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435ED1EB-126F-4E56-8406-4D94ACE6B6FC}" xr6:coauthVersionLast="47" xr6:coauthVersionMax="47" xr10:uidLastSave="{00000000-0000-0000-0000-000000000000}"/>
  <bookViews>
    <workbookView xWindow="11424" yWindow="0" windowWidth="11712" windowHeight="12336" firstSheet="8" activeTab="15" xr2:uid="{00000000-000D-0000-FFFF-FFFF00000000}"/>
  </bookViews>
  <sheets>
    <sheet name="18" sheetId="16" r:id="rId1"/>
    <sheet name="17" sheetId="15" r:id="rId2"/>
    <sheet name="16" sheetId="14" r:id="rId3"/>
    <sheet name="15" sheetId="13" r:id="rId4"/>
    <sheet name="14" sheetId="12" r:id="rId5"/>
    <sheet name="13" sheetId="11" r:id="rId6"/>
    <sheet name="12" sheetId="10" r:id="rId7"/>
    <sheet name="11" sheetId="9" r:id="rId8"/>
    <sheet name="10" sheetId="8" r:id="rId9"/>
    <sheet name="9" sheetId="7" r:id="rId10"/>
    <sheet name="8" sheetId="6" r:id="rId11"/>
    <sheet name="7" sheetId="5" r:id="rId12"/>
    <sheet name="6" sheetId="4" r:id="rId13"/>
    <sheet name="5" sheetId="3" r:id="rId14"/>
    <sheet name="4" sheetId="2" r:id="rId15"/>
    <sheet name="3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9" i="16" l="1"/>
  <c r="E208" i="16"/>
  <c r="E207" i="16"/>
  <c r="E206" i="16"/>
  <c r="E205" i="16"/>
  <c r="E204" i="16"/>
  <c r="E203" i="16"/>
  <c r="E202" i="16"/>
  <c r="F201" i="16"/>
  <c r="E201" i="16"/>
  <c r="F200" i="16"/>
  <c r="E200" i="16"/>
  <c r="F199" i="16"/>
  <c r="E199" i="16"/>
  <c r="F198" i="16"/>
  <c r="E198" i="16"/>
  <c r="F197" i="16"/>
  <c r="E197" i="16"/>
  <c r="F196" i="16"/>
  <c r="E196" i="16"/>
  <c r="F195" i="16"/>
  <c r="E195" i="16"/>
  <c r="F194" i="16"/>
  <c r="E194" i="16"/>
  <c r="F193" i="16"/>
  <c r="E193" i="16"/>
  <c r="F192" i="16"/>
  <c r="E192" i="16"/>
  <c r="F191" i="16"/>
  <c r="E191" i="16"/>
  <c r="F190" i="16"/>
  <c r="E190" i="16"/>
  <c r="F189" i="16"/>
  <c r="E189" i="16"/>
  <c r="F188" i="16"/>
  <c r="E188" i="16"/>
  <c r="F187" i="16"/>
  <c r="E187" i="16"/>
  <c r="F186" i="16"/>
  <c r="E186" i="16"/>
  <c r="F185" i="16"/>
  <c r="E185" i="16"/>
  <c r="F184" i="16"/>
  <c r="E184" i="16"/>
  <c r="F183" i="16"/>
  <c r="E183" i="16"/>
  <c r="F182" i="16"/>
  <c r="E182" i="16"/>
  <c r="F181" i="16"/>
  <c r="E181" i="16"/>
  <c r="F180" i="16"/>
  <c r="E180" i="16"/>
  <c r="F179" i="16"/>
  <c r="E179" i="16"/>
  <c r="F178" i="16"/>
  <c r="E178" i="16"/>
  <c r="F177" i="16"/>
  <c r="E177" i="16"/>
  <c r="F176" i="16"/>
  <c r="E176" i="16"/>
  <c r="F175" i="16"/>
  <c r="E175" i="16"/>
  <c r="F174" i="16"/>
  <c r="E174" i="16"/>
  <c r="F173" i="16"/>
  <c r="E173" i="16"/>
  <c r="F172" i="16"/>
  <c r="E172" i="16"/>
  <c r="F171" i="16"/>
  <c r="E171" i="16"/>
  <c r="F170" i="16"/>
  <c r="E170" i="16"/>
  <c r="F169" i="16"/>
  <c r="E169" i="16"/>
  <c r="F168" i="16"/>
  <c r="E168" i="16"/>
  <c r="F167" i="16"/>
  <c r="E167" i="16"/>
  <c r="F166" i="16"/>
  <c r="E166" i="16"/>
  <c r="F165" i="16"/>
  <c r="E165" i="16"/>
  <c r="F164" i="16"/>
  <c r="E164" i="16"/>
  <c r="F163" i="16"/>
  <c r="E163" i="16"/>
  <c r="F162" i="16"/>
  <c r="E162" i="16"/>
  <c r="F161" i="16"/>
  <c r="E161" i="16"/>
  <c r="F160" i="16"/>
  <c r="E160" i="16"/>
  <c r="F159" i="16"/>
  <c r="E159" i="16"/>
  <c r="F158" i="16"/>
  <c r="E158" i="16"/>
  <c r="F157" i="16"/>
  <c r="E157" i="16"/>
  <c r="F156" i="16"/>
  <c r="E156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F147" i="16"/>
  <c r="E147" i="16"/>
  <c r="F146" i="16"/>
  <c r="E146" i="16"/>
  <c r="F145" i="16"/>
  <c r="E145" i="16"/>
  <c r="F144" i="16"/>
  <c r="E144" i="16"/>
  <c r="F143" i="16"/>
  <c r="E143" i="16"/>
  <c r="F142" i="16"/>
  <c r="E142" i="16"/>
  <c r="F141" i="16"/>
  <c r="E141" i="16"/>
  <c r="F140" i="16"/>
  <c r="E140" i="16"/>
  <c r="F139" i="16"/>
  <c r="E139" i="16"/>
  <c r="F138" i="16"/>
  <c r="E138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30" i="16"/>
  <c r="E130" i="16"/>
  <c r="F129" i="16"/>
  <c r="E129" i="16"/>
  <c r="F128" i="16"/>
  <c r="E128" i="16"/>
  <c r="F127" i="16"/>
  <c r="E127" i="16"/>
  <c r="F126" i="16"/>
  <c r="E126" i="16"/>
  <c r="F125" i="16"/>
  <c r="E125" i="16"/>
  <c r="F124" i="16"/>
  <c r="E124" i="16"/>
  <c r="F123" i="16"/>
  <c r="E123" i="16"/>
  <c r="F122" i="16"/>
  <c r="E122" i="16"/>
  <c r="F121" i="16"/>
  <c r="E121" i="16"/>
  <c r="F120" i="16"/>
  <c r="E120" i="16"/>
  <c r="F119" i="16"/>
  <c r="E119" i="16"/>
  <c r="F118" i="16"/>
  <c r="E118" i="16"/>
  <c r="F117" i="16"/>
  <c r="E117" i="16"/>
  <c r="F116" i="16"/>
  <c r="E116" i="16"/>
  <c r="F115" i="16"/>
  <c r="E115" i="16"/>
  <c r="F114" i="16"/>
  <c r="E114" i="16"/>
  <c r="F113" i="16"/>
  <c r="E113" i="16"/>
  <c r="F112" i="16"/>
  <c r="E112" i="16"/>
  <c r="F111" i="16"/>
  <c r="E111" i="16"/>
  <c r="F110" i="16"/>
  <c r="E110" i="16"/>
  <c r="F109" i="16"/>
  <c r="E109" i="16"/>
  <c r="F108" i="16"/>
  <c r="E108" i="16"/>
  <c r="F107" i="16"/>
  <c r="E107" i="16"/>
  <c r="F106" i="16"/>
  <c r="E106" i="16"/>
  <c r="F105" i="16"/>
  <c r="E105" i="16"/>
  <c r="F104" i="16"/>
  <c r="E104" i="16"/>
  <c r="F103" i="16"/>
  <c r="E103" i="16"/>
  <c r="F102" i="16"/>
  <c r="E102" i="16"/>
  <c r="F101" i="16"/>
  <c r="E101" i="16"/>
  <c r="F100" i="16"/>
  <c r="E100" i="16"/>
  <c r="F99" i="16"/>
  <c r="E99" i="16"/>
  <c r="F98" i="16"/>
  <c r="E98" i="16"/>
  <c r="F97" i="16"/>
  <c r="E97" i="16"/>
  <c r="F96" i="16"/>
  <c r="E96" i="16"/>
  <c r="F95" i="16"/>
  <c r="E95" i="16"/>
  <c r="F94" i="16"/>
  <c r="E94" i="16"/>
  <c r="F93" i="16"/>
  <c r="E93" i="16"/>
  <c r="F92" i="16"/>
  <c r="E92" i="16"/>
  <c r="F91" i="16"/>
  <c r="E91" i="16"/>
  <c r="F90" i="16"/>
  <c r="E90" i="16"/>
  <c r="F89" i="16"/>
  <c r="E89" i="16"/>
  <c r="F88" i="16"/>
  <c r="E88" i="16"/>
  <c r="F87" i="16"/>
  <c r="E87" i="16"/>
  <c r="F86" i="16"/>
  <c r="E86" i="16"/>
  <c r="F85" i="16"/>
  <c r="E85" i="16"/>
  <c r="F84" i="16"/>
  <c r="E84" i="16"/>
  <c r="F83" i="16"/>
  <c r="E83" i="16"/>
  <c r="F82" i="16"/>
  <c r="E82" i="16"/>
  <c r="F81" i="16"/>
  <c r="E81" i="16"/>
  <c r="F80" i="16"/>
  <c r="E80" i="16"/>
  <c r="F79" i="16"/>
  <c r="E79" i="16"/>
  <c r="F78" i="16"/>
  <c r="E78" i="16"/>
  <c r="F77" i="16"/>
  <c r="E77" i="16"/>
  <c r="F76" i="16"/>
  <c r="E76" i="16"/>
  <c r="F75" i="16"/>
  <c r="E75" i="16"/>
  <c r="F74" i="16"/>
  <c r="E74" i="16"/>
  <c r="F73" i="16"/>
  <c r="E73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I4" i="16" s="1"/>
  <c r="I7" i="16" s="1"/>
  <c r="F7" i="16"/>
  <c r="E7" i="16"/>
  <c r="F6" i="16"/>
  <c r="E6" i="16"/>
  <c r="F5" i="16"/>
  <c r="E5" i="16"/>
  <c r="F4" i="16"/>
  <c r="H4" i="16" s="1"/>
  <c r="H7" i="16" s="1"/>
  <c r="J4" i="16" s="1"/>
  <c r="E4" i="16"/>
  <c r="G3" i="16"/>
  <c r="F3" i="16"/>
  <c r="H3" i="16" s="1"/>
  <c r="E3" i="16"/>
  <c r="I3" i="16" s="1"/>
  <c r="E209" i="15"/>
  <c r="E208" i="15"/>
  <c r="E207" i="15"/>
  <c r="E206" i="15"/>
  <c r="E205" i="15"/>
  <c r="E204" i="15"/>
  <c r="E203" i="15"/>
  <c r="E202" i="15"/>
  <c r="F201" i="15"/>
  <c r="E201" i="15"/>
  <c r="F200" i="15"/>
  <c r="E200" i="15"/>
  <c r="F199" i="15"/>
  <c r="E199" i="15"/>
  <c r="F198" i="15"/>
  <c r="E198" i="15"/>
  <c r="F197" i="15"/>
  <c r="E197" i="15"/>
  <c r="F196" i="15"/>
  <c r="E196" i="15"/>
  <c r="F195" i="15"/>
  <c r="E195" i="15"/>
  <c r="F194" i="15"/>
  <c r="E194" i="15"/>
  <c r="F193" i="15"/>
  <c r="E193" i="15"/>
  <c r="F192" i="15"/>
  <c r="E192" i="15"/>
  <c r="F191" i="15"/>
  <c r="E191" i="15"/>
  <c r="F190" i="15"/>
  <c r="E190" i="15"/>
  <c r="F189" i="15"/>
  <c r="E189" i="15"/>
  <c r="F188" i="15"/>
  <c r="E188" i="15"/>
  <c r="F187" i="15"/>
  <c r="E187" i="15"/>
  <c r="F186" i="15"/>
  <c r="E186" i="15"/>
  <c r="F185" i="15"/>
  <c r="E185" i="15"/>
  <c r="F184" i="15"/>
  <c r="E184" i="15"/>
  <c r="F183" i="15"/>
  <c r="E183" i="15"/>
  <c r="F182" i="15"/>
  <c r="E182" i="15"/>
  <c r="F181" i="15"/>
  <c r="E181" i="15"/>
  <c r="F180" i="15"/>
  <c r="E180" i="15"/>
  <c r="F179" i="15"/>
  <c r="E179" i="15"/>
  <c r="F178" i="15"/>
  <c r="E178" i="15"/>
  <c r="F177" i="15"/>
  <c r="E177" i="15"/>
  <c r="F176" i="15"/>
  <c r="E176" i="15"/>
  <c r="F175" i="15"/>
  <c r="E175" i="15"/>
  <c r="F174" i="15"/>
  <c r="E174" i="15"/>
  <c r="F173" i="15"/>
  <c r="E173" i="15"/>
  <c r="F172" i="15"/>
  <c r="E172" i="15"/>
  <c r="F171" i="15"/>
  <c r="E171" i="15"/>
  <c r="F170" i="15"/>
  <c r="E170" i="15"/>
  <c r="F169" i="15"/>
  <c r="E169" i="15"/>
  <c r="F168" i="15"/>
  <c r="E168" i="15"/>
  <c r="F167" i="15"/>
  <c r="E167" i="15"/>
  <c r="F166" i="15"/>
  <c r="E166" i="15"/>
  <c r="F165" i="15"/>
  <c r="E165" i="15"/>
  <c r="F164" i="15"/>
  <c r="E164" i="15"/>
  <c r="F163" i="15"/>
  <c r="E163" i="15"/>
  <c r="F162" i="15"/>
  <c r="E162" i="15"/>
  <c r="F161" i="15"/>
  <c r="E161" i="15"/>
  <c r="F160" i="15"/>
  <c r="E160" i="15"/>
  <c r="F159" i="15"/>
  <c r="E159" i="15"/>
  <c r="F158" i="15"/>
  <c r="E158" i="15"/>
  <c r="F157" i="15"/>
  <c r="E157" i="15"/>
  <c r="F156" i="15"/>
  <c r="E156" i="15"/>
  <c r="F155" i="15"/>
  <c r="E155" i="15"/>
  <c r="F154" i="15"/>
  <c r="E154" i="15"/>
  <c r="F153" i="15"/>
  <c r="E153" i="15"/>
  <c r="F152" i="15"/>
  <c r="E152" i="15"/>
  <c r="F151" i="15"/>
  <c r="E151" i="15"/>
  <c r="F150" i="15"/>
  <c r="E150" i="15"/>
  <c r="F149" i="15"/>
  <c r="E149" i="15"/>
  <c r="F148" i="15"/>
  <c r="E148" i="15"/>
  <c r="F147" i="15"/>
  <c r="E147" i="15"/>
  <c r="F146" i="15"/>
  <c r="E146" i="15"/>
  <c r="F145" i="15"/>
  <c r="E145" i="15"/>
  <c r="F144" i="15"/>
  <c r="E144" i="15"/>
  <c r="F143" i="15"/>
  <c r="E143" i="15"/>
  <c r="F142" i="15"/>
  <c r="E142" i="15"/>
  <c r="F141" i="15"/>
  <c r="E141" i="15"/>
  <c r="F140" i="15"/>
  <c r="E140" i="15"/>
  <c r="F139" i="15"/>
  <c r="E139" i="15"/>
  <c r="F138" i="15"/>
  <c r="E138" i="15"/>
  <c r="F137" i="15"/>
  <c r="E137" i="15"/>
  <c r="F136" i="15"/>
  <c r="E136" i="15"/>
  <c r="F135" i="15"/>
  <c r="E135" i="15"/>
  <c r="F134" i="15"/>
  <c r="E134" i="15"/>
  <c r="F133" i="15"/>
  <c r="E133" i="15"/>
  <c r="F132" i="15"/>
  <c r="E132" i="15"/>
  <c r="F131" i="15"/>
  <c r="E131" i="15"/>
  <c r="F130" i="15"/>
  <c r="E130" i="15"/>
  <c r="F129" i="15"/>
  <c r="E129" i="15"/>
  <c r="F128" i="15"/>
  <c r="E128" i="15"/>
  <c r="F127" i="15"/>
  <c r="E127" i="15"/>
  <c r="F126" i="15"/>
  <c r="E126" i="15"/>
  <c r="F125" i="15"/>
  <c r="E125" i="15"/>
  <c r="F124" i="15"/>
  <c r="E124" i="15"/>
  <c r="F123" i="15"/>
  <c r="E123" i="15"/>
  <c r="F122" i="15"/>
  <c r="E122" i="15"/>
  <c r="F121" i="15"/>
  <c r="E121" i="15"/>
  <c r="F120" i="15"/>
  <c r="E120" i="15"/>
  <c r="F119" i="15"/>
  <c r="E119" i="15"/>
  <c r="F118" i="15"/>
  <c r="E118" i="15"/>
  <c r="F117" i="15"/>
  <c r="E117" i="15"/>
  <c r="F116" i="15"/>
  <c r="E116" i="15"/>
  <c r="F115" i="15"/>
  <c r="E115" i="15"/>
  <c r="F114" i="15"/>
  <c r="E114" i="15"/>
  <c r="F113" i="15"/>
  <c r="E113" i="15"/>
  <c r="F112" i="15"/>
  <c r="E112" i="15"/>
  <c r="F111" i="15"/>
  <c r="E111" i="15"/>
  <c r="F110" i="15"/>
  <c r="E110" i="15"/>
  <c r="F109" i="15"/>
  <c r="E109" i="15"/>
  <c r="F108" i="15"/>
  <c r="E108" i="15"/>
  <c r="F107" i="15"/>
  <c r="E107" i="15"/>
  <c r="F106" i="15"/>
  <c r="E106" i="15"/>
  <c r="F105" i="15"/>
  <c r="E105" i="15"/>
  <c r="F104" i="15"/>
  <c r="E104" i="15"/>
  <c r="F103" i="15"/>
  <c r="E103" i="15"/>
  <c r="F102" i="15"/>
  <c r="E102" i="15"/>
  <c r="F101" i="15"/>
  <c r="E101" i="15"/>
  <c r="F100" i="15"/>
  <c r="E100" i="15"/>
  <c r="F99" i="15"/>
  <c r="E99" i="15"/>
  <c r="F98" i="15"/>
  <c r="E98" i="15"/>
  <c r="F97" i="15"/>
  <c r="E97" i="15"/>
  <c r="F96" i="15"/>
  <c r="E96" i="15"/>
  <c r="F95" i="15"/>
  <c r="E95" i="15"/>
  <c r="F94" i="15"/>
  <c r="E94" i="15"/>
  <c r="F93" i="15"/>
  <c r="E93" i="15"/>
  <c r="F92" i="15"/>
  <c r="E92" i="15"/>
  <c r="F91" i="15"/>
  <c r="E91" i="15"/>
  <c r="F90" i="15"/>
  <c r="E90" i="15"/>
  <c r="F89" i="15"/>
  <c r="E89" i="15"/>
  <c r="F88" i="15"/>
  <c r="E88" i="15"/>
  <c r="F87" i="15"/>
  <c r="E87" i="15"/>
  <c r="F86" i="15"/>
  <c r="E86" i="15"/>
  <c r="F85" i="15"/>
  <c r="E85" i="15"/>
  <c r="F84" i="15"/>
  <c r="E84" i="15"/>
  <c r="F83" i="15"/>
  <c r="E83" i="15"/>
  <c r="F82" i="15"/>
  <c r="E82" i="15"/>
  <c r="F81" i="15"/>
  <c r="E81" i="15"/>
  <c r="F80" i="15"/>
  <c r="E80" i="15"/>
  <c r="F79" i="15"/>
  <c r="E79" i="15"/>
  <c r="F78" i="15"/>
  <c r="E78" i="15"/>
  <c r="F77" i="15"/>
  <c r="E77" i="15"/>
  <c r="F76" i="15"/>
  <c r="E76" i="15"/>
  <c r="F75" i="15"/>
  <c r="E75" i="15"/>
  <c r="F74" i="15"/>
  <c r="E74" i="15"/>
  <c r="F73" i="15"/>
  <c r="E73" i="15"/>
  <c r="F72" i="15"/>
  <c r="E72" i="15"/>
  <c r="F71" i="15"/>
  <c r="E71" i="15"/>
  <c r="F70" i="15"/>
  <c r="E70" i="15"/>
  <c r="F69" i="15"/>
  <c r="E69" i="15"/>
  <c r="F68" i="15"/>
  <c r="E68" i="15"/>
  <c r="F67" i="15"/>
  <c r="E67" i="15"/>
  <c r="F66" i="15"/>
  <c r="E66" i="15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I4" i="15" s="1"/>
  <c r="I7" i="15" s="1"/>
  <c r="F7" i="15"/>
  <c r="E7" i="15"/>
  <c r="F6" i="15"/>
  <c r="E6" i="15"/>
  <c r="F5" i="15"/>
  <c r="E5" i="15"/>
  <c r="F4" i="15"/>
  <c r="H4" i="15" s="1"/>
  <c r="H7" i="15" s="1"/>
  <c r="J4" i="15" s="1"/>
  <c r="E4" i="15"/>
  <c r="G3" i="15"/>
  <c r="F3" i="15"/>
  <c r="H3" i="15" s="1"/>
  <c r="E3" i="15"/>
  <c r="I3" i="15" s="1"/>
  <c r="E209" i="14"/>
  <c r="E208" i="14"/>
  <c r="E207" i="14"/>
  <c r="E206" i="14"/>
  <c r="E205" i="14"/>
  <c r="E204" i="14"/>
  <c r="E203" i="14"/>
  <c r="E202" i="14"/>
  <c r="F201" i="14"/>
  <c r="E201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F94" i="14"/>
  <c r="E94" i="14"/>
  <c r="F93" i="14"/>
  <c r="E93" i="14"/>
  <c r="F92" i="14"/>
  <c r="E92" i="14"/>
  <c r="F91" i="14"/>
  <c r="E91" i="14"/>
  <c r="F90" i="14"/>
  <c r="E90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I4" i="14" s="1"/>
  <c r="I7" i="14" s="1"/>
  <c r="F7" i="14"/>
  <c r="E7" i="14"/>
  <c r="F6" i="14"/>
  <c r="E6" i="14"/>
  <c r="F5" i="14"/>
  <c r="E5" i="14"/>
  <c r="F4" i="14"/>
  <c r="H4" i="14" s="1"/>
  <c r="H7" i="14" s="1"/>
  <c r="E4" i="14"/>
  <c r="G3" i="14"/>
  <c r="F3" i="14"/>
  <c r="H3" i="14" s="1"/>
  <c r="E3" i="14"/>
  <c r="I3" i="14" s="1"/>
  <c r="E209" i="13"/>
  <c r="E208" i="13"/>
  <c r="E207" i="13"/>
  <c r="E206" i="13"/>
  <c r="E205" i="13"/>
  <c r="E204" i="13"/>
  <c r="E203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I4" i="13" s="1"/>
  <c r="I7" i="13" s="1"/>
  <c r="F7" i="13"/>
  <c r="E7" i="13"/>
  <c r="F6" i="13"/>
  <c r="E6" i="13"/>
  <c r="F5" i="13"/>
  <c r="E5" i="13"/>
  <c r="F4" i="13"/>
  <c r="H4" i="13" s="1"/>
  <c r="H7" i="13" s="1"/>
  <c r="J4" i="13" s="1"/>
  <c r="E4" i="13"/>
  <c r="G3" i="13"/>
  <c r="F3" i="13"/>
  <c r="H3" i="13" s="1"/>
  <c r="E3" i="13"/>
  <c r="I3" i="13" s="1"/>
  <c r="E209" i="12"/>
  <c r="E208" i="12"/>
  <c r="E207" i="12"/>
  <c r="E206" i="12"/>
  <c r="E205" i="12"/>
  <c r="E204" i="12"/>
  <c r="E203" i="12"/>
  <c r="E202" i="12"/>
  <c r="F201" i="12"/>
  <c r="E201" i="12"/>
  <c r="F200" i="12"/>
  <c r="E200" i="12"/>
  <c r="F199" i="12"/>
  <c r="E199" i="12"/>
  <c r="F198" i="12"/>
  <c r="E198" i="12"/>
  <c r="F197" i="12"/>
  <c r="E197" i="12"/>
  <c r="F196" i="12"/>
  <c r="E196" i="12"/>
  <c r="F195" i="12"/>
  <c r="E195" i="12"/>
  <c r="F194" i="12"/>
  <c r="E194" i="12"/>
  <c r="F193" i="12"/>
  <c r="E193" i="12"/>
  <c r="F192" i="12"/>
  <c r="E192" i="12"/>
  <c r="F191" i="12"/>
  <c r="E191" i="12"/>
  <c r="F190" i="12"/>
  <c r="E190" i="12"/>
  <c r="F189" i="12"/>
  <c r="E189" i="12"/>
  <c r="F188" i="12"/>
  <c r="E188" i="12"/>
  <c r="F187" i="12"/>
  <c r="E187" i="12"/>
  <c r="F186" i="12"/>
  <c r="E186" i="12"/>
  <c r="F185" i="12"/>
  <c r="E185" i="12"/>
  <c r="F184" i="12"/>
  <c r="E184" i="12"/>
  <c r="F183" i="12"/>
  <c r="E183" i="12"/>
  <c r="F182" i="12"/>
  <c r="E182" i="12"/>
  <c r="F181" i="12"/>
  <c r="E181" i="12"/>
  <c r="F180" i="12"/>
  <c r="E180" i="12"/>
  <c r="F179" i="12"/>
  <c r="E179" i="12"/>
  <c r="F178" i="12"/>
  <c r="E178" i="12"/>
  <c r="F177" i="12"/>
  <c r="E177" i="12"/>
  <c r="F176" i="12"/>
  <c r="E176" i="12"/>
  <c r="F175" i="12"/>
  <c r="E175" i="12"/>
  <c r="F174" i="12"/>
  <c r="E174" i="12"/>
  <c r="F173" i="12"/>
  <c r="E173" i="12"/>
  <c r="F172" i="12"/>
  <c r="E172" i="12"/>
  <c r="F171" i="12"/>
  <c r="E171" i="12"/>
  <c r="F170" i="12"/>
  <c r="E170" i="12"/>
  <c r="F169" i="12"/>
  <c r="E169" i="12"/>
  <c r="F168" i="12"/>
  <c r="E168" i="12"/>
  <c r="F167" i="12"/>
  <c r="E167" i="12"/>
  <c r="F166" i="12"/>
  <c r="E166" i="12"/>
  <c r="F165" i="12"/>
  <c r="E165" i="12"/>
  <c r="F164" i="12"/>
  <c r="E164" i="12"/>
  <c r="F163" i="12"/>
  <c r="E163" i="12"/>
  <c r="F162" i="12"/>
  <c r="E162" i="12"/>
  <c r="F161" i="12"/>
  <c r="E161" i="12"/>
  <c r="F160" i="12"/>
  <c r="E160" i="12"/>
  <c r="F159" i="12"/>
  <c r="E159" i="12"/>
  <c r="F158" i="12"/>
  <c r="E158" i="12"/>
  <c r="F157" i="12"/>
  <c r="E157" i="12"/>
  <c r="F156" i="12"/>
  <c r="E156" i="12"/>
  <c r="F155" i="12"/>
  <c r="E155" i="12"/>
  <c r="F154" i="12"/>
  <c r="E154" i="12"/>
  <c r="F153" i="12"/>
  <c r="E153" i="12"/>
  <c r="F152" i="12"/>
  <c r="E152" i="12"/>
  <c r="F151" i="12"/>
  <c r="E151" i="12"/>
  <c r="F150" i="12"/>
  <c r="E150" i="12"/>
  <c r="F149" i="12"/>
  <c r="E149" i="12"/>
  <c r="F148" i="12"/>
  <c r="E148" i="12"/>
  <c r="F147" i="12"/>
  <c r="E147" i="12"/>
  <c r="F146" i="12"/>
  <c r="E146" i="12"/>
  <c r="F145" i="12"/>
  <c r="E145" i="12"/>
  <c r="F144" i="12"/>
  <c r="E144" i="12"/>
  <c r="F143" i="12"/>
  <c r="E143" i="12"/>
  <c r="F142" i="12"/>
  <c r="E142" i="12"/>
  <c r="F141" i="12"/>
  <c r="E141" i="12"/>
  <c r="F140" i="12"/>
  <c r="E140" i="12"/>
  <c r="F139" i="12"/>
  <c r="E139" i="12"/>
  <c r="F138" i="12"/>
  <c r="E138" i="12"/>
  <c r="F137" i="12"/>
  <c r="E137" i="12"/>
  <c r="F136" i="12"/>
  <c r="E136" i="12"/>
  <c r="F135" i="12"/>
  <c r="E135" i="12"/>
  <c r="F134" i="12"/>
  <c r="E134" i="12"/>
  <c r="F133" i="12"/>
  <c r="E133" i="12"/>
  <c r="F132" i="12"/>
  <c r="E132" i="12"/>
  <c r="F131" i="12"/>
  <c r="E131" i="12"/>
  <c r="F130" i="12"/>
  <c r="E130" i="12"/>
  <c r="F129" i="12"/>
  <c r="E129" i="12"/>
  <c r="F128" i="12"/>
  <c r="E128" i="12"/>
  <c r="F127" i="12"/>
  <c r="E127" i="12"/>
  <c r="F126" i="12"/>
  <c r="E126" i="12"/>
  <c r="F125" i="12"/>
  <c r="E125" i="12"/>
  <c r="F124" i="12"/>
  <c r="E124" i="12"/>
  <c r="F123" i="12"/>
  <c r="E123" i="12"/>
  <c r="F122" i="12"/>
  <c r="E122" i="12"/>
  <c r="F121" i="12"/>
  <c r="E121" i="12"/>
  <c r="F120" i="12"/>
  <c r="E120" i="12"/>
  <c r="F119" i="12"/>
  <c r="E119" i="12"/>
  <c r="F118" i="12"/>
  <c r="E118" i="12"/>
  <c r="F117" i="12"/>
  <c r="E117" i="12"/>
  <c r="F116" i="12"/>
  <c r="E116" i="12"/>
  <c r="F115" i="12"/>
  <c r="E115" i="12"/>
  <c r="F114" i="12"/>
  <c r="E114" i="12"/>
  <c r="F113" i="12"/>
  <c r="E113" i="12"/>
  <c r="F112" i="12"/>
  <c r="E112" i="12"/>
  <c r="F111" i="12"/>
  <c r="E111" i="12"/>
  <c r="F110" i="12"/>
  <c r="E110" i="12"/>
  <c r="F109" i="12"/>
  <c r="E109" i="12"/>
  <c r="F108" i="12"/>
  <c r="E108" i="12"/>
  <c r="F107" i="12"/>
  <c r="E107" i="12"/>
  <c r="F106" i="12"/>
  <c r="E106" i="12"/>
  <c r="F105" i="12"/>
  <c r="E105" i="12"/>
  <c r="F104" i="12"/>
  <c r="E104" i="12"/>
  <c r="F103" i="12"/>
  <c r="E103" i="12"/>
  <c r="F102" i="12"/>
  <c r="E102" i="12"/>
  <c r="F101" i="12"/>
  <c r="E101" i="12"/>
  <c r="F100" i="12"/>
  <c r="E100" i="12"/>
  <c r="F99" i="12"/>
  <c r="E99" i="12"/>
  <c r="F98" i="12"/>
  <c r="E98" i="12"/>
  <c r="F97" i="12"/>
  <c r="E97" i="12"/>
  <c r="F96" i="12"/>
  <c r="E96" i="12"/>
  <c r="F95" i="12"/>
  <c r="E95" i="12"/>
  <c r="F94" i="12"/>
  <c r="E94" i="12"/>
  <c r="F93" i="12"/>
  <c r="E93" i="12"/>
  <c r="F92" i="12"/>
  <c r="E92" i="12"/>
  <c r="F91" i="12"/>
  <c r="E91" i="12"/>
  <c r="F90" i="12"/>
  <c r="E90" i="12"/>
  <c r="F89" i="12"/>
  <c r="E89" i="12"/>
  <c r="F88" i="12"/>
  <c r="E88" i="12"/>
  <c r="F87" i="12"/>
  <c r="E87" i="12"/>
  <c r="F86" i="12"/>
  <c r="E86" i="12"/>
  <c r="F85" i="12"/>
  <c r="E85" i="12"/>
  <c r="F84" i="12"/>
  <c r="E84" i="12"/>
  <c r="F83" i="12"/>
  <c r="E83" i="12"/>
  <c r="F82" i="12"/>
  <c r="E82" i="12"/>
  <c r="F81" i="12"/>
  <c r="E81" i="12"/>
  <c r="F80" i="12"/>
  <c r="E80" i="12"/>
  <c r="F79" i="12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I4" i="12" s="1"/>
  <c r="I7" i="12" s="1"/>
  <c r="F7" i="12"/>
  <c r="E7" i="12"/>
  <c r="F6" i="12"/>
  <c r="E6" i="12"/>
  <c r="F5" i="12"/>
  <c r="E5" i="12"/>
  <c r="F4" i="12"/>
  <c r="H4" i="12" s="1"/>
  <c r="H7" i="12" s="1"/>
  <c r="J4" i="12" s="1"/>
  <c r="E4" i="12"/>
  <c r="G3" i="12"/>
  <c r="F3" i="12"/>
  <c r="H3" i="12" s="1"/>
  <c r="E3" i="12"/>
  <c r="I3" i="12" s="1"/>
  <c r="E209" i="11"/>
  <c r="E208" i="11"/>
  <c r="E207" i="11"/>
  <c r="E206" i="11"/>
  <c r="E205" i="11"/>
  <c r="E204" i="11"/>
  <c r="E203" i="11"/>
  <c r="E202" i="11"/>
  <c r="F201" i="11"/>
  <c r="E201" i="11"/>
  <c r="F200" i="11"/>
  <c r="E200" i="11"/>
  <c r="F199" i="11"/>
  <c r="E199" i="11"/>
  <c r="F198" i="11"/>
  <c r="E198" i="11"/>
  <c r="F197" i="11"/>
  <c r="E197" i="11"/>
  <c r="F196" i="11"/>
  <c r="E196" i="11"/>
  <c r="F195" i="11"/>
  <c r="E195" i="11"/>
  <c r="F194" i="11"/>
  <c r="E194" i="11"/>
  <c r="F193" i="11"/>
  <c r="E193" i="11"/>
  <c r="F192" i="11"/>
  <c r="E192" i="11"/>
  <c r="F191" i="11"/>
  <c r="E191" i="11"/>
  <c r="F190" i="11"/>
  <c r="E190" i="11"/>
  <c r="F189" i="11"/>
  <c r="E189" i="11"/>
  <c r="F188" i="11"/>
  <c r="E188" i="11"/>
  <c r="F187" i="11"/>
  <c r="E187" i="11"/>
  <c r="F186" i="11"/>
  <c r="E186" i="11"/>
  <c r="F185" i="11"/>
  <c r="E185" i="11"/>
  <c r="F184" i="11"/>
  <c r="E184" i="11"/>
  <c r="F183" i="11"/>
  <c r="E183" i="11"/>
  <c r="F182" i="11"/>
  <c r="E182" i="11"/>
  <c r="F181" i="11"/>
  <c r="E181" i="11"/>
  <c r="F180" i="11"/>
  <c r="E180" i="11"/>
  <c r="F179" i="11"/>
  <c r="E179" i="11"/>
  <c r="F178" i="11"/>
  <c r="E178" i="11"/>
  <c r="F177" i="11"/>
  <c r="E177" i="11"/>
  <c r="F176" i="11"/>
  <c r="E176" i="11"/>
  <c r="F175" i="11"/>
  <c r="E175" i="11"/>
  <c r="F174" i="11"/>
  <c r="E174" i="11"/>
  <c r="F173" i="11"/>
  <c r="E173" i="11"/>
  <c r="F172" i="11"/>
  <c r="E172" i="11"/>
  <c r="F171" i="11"/>
  <c r="E171" i="11"/>
  <c r="F170" i="11"/>
  <c r="E170" i="11"/>
  <c r="F169" i="11"/>
  <c r="E169" i="11"/>
  <c r="F168" i="11"/>
  <c r="E168" i="11"/>
  <c r="F167" i="11"/>
  <c r="E167" i="11"/>
  <c r="F166" i="11"/>
  <c r="E166" i="11"/>
  <c r="F165" i="11"/>
  <c r="E165" i="11"/>
  <c r="F164" i="11"/>
  <c r="E164" i="11"/>
  <c r="F163" i="11"/>
  <c r="E163" i="11"/>
  <c r="F162" i="11"/>
  <c r="E162" i="11"/>
  <c r="F161" i="11"/>
  <c r="E161" i="11"/>
  <c r="F160" i="11"/>
  <c r="E160" i="11"/>
  <c r="F159" i="11"/>
  <c r="E159" i="11"/>
  <c r="F158" i="11"/>
  <c r="E158" i="11"/>
  <c r="F157" i="11"/>
  <c r="E157" i="11"/>
  <c r="F156" i="11"/>
  <c r="E156" i="11"/>
  <c r="F155" i="11"/>
  <c r="E155" i="11"/>
  <c r="F154" i="11"/>
  <c r="E154" i="11"/>
  <c r="F153" i="11"/>
  <c r="E153" i="11"/>
  <c r="F152" i="11"/>
  <c r="E152" i="11"/>
  <c r="F151" i="11"/>
  <c r="E151" i="11"/>
  <c r="F150" i="11"/>
  <c r="E150" i="11"/>
  <c r="F149" i="11"/>
  <c r="E149" i="11"/>
  <c r="F148" i="11"/>
  <c r="E148" i="11"/>
  <c r="F147" i="11"/>
  <c r="E147" i="11"/>
  <c r="F146" i="11"/>
  <c r="E146" i="11"/>
  <c r="F145" i="11"/>
  <c r="E145" i="11"/>
  <c r="F144" i="11"/>
  <c r="E144" i="11"/>
  <c r="F143" i="11"/>
  <c r="E143" i="11"/>
  <c r="F142" i="11"/>
  <c r="E142" i="11"/>
  <c r="F141" i="11"/>
  <c r="E141" i="11"/>
  <c r="F140" i="11"/>
  <c r="E140" i="11"/>
  <c r="F139" i="11"/>
  <c r="E139" i="11"/>
  <c r="F138" i="11"/>
  <c r="E138" i="11"/>
  <c r="F137" i="11"/>
  <c r="E137" i="11"/>
  <c r="F136" i="11"/>
  <c r="E136" i="11"/>
  <c r="F135" i="11"/>
  <c r="E135" i="11"/>
  <c r="F134" i="11"/>
  <c r="E134" i="11"/>
  <c r="F133" i="11"/>
  <c r="E133" i="11"/>
  <c r="F132" i="11"/>
  <c r="E132" i="11"/>
  <c r="F131" i="11"/>
  <c r="E131" i="11"/>
  <c r="F130" i="11"/>
  <c r="E130" i="11"/>
  <c r="F129" i="11"/>
  <c r="E129" i="11"/>
  <c r="F128" i="11"/>
  <c r="E128" i="11"/>
  <c r="F127" i="11"/>
  <c r="E127" i="11"/>
  <c r="F126" i="11"/>
  <c r="E126" i="11"/>
  <c r="F125" i="11"/>
  <c r="E125" i="11"/>
  <c r="F124" i="11"/>
  <c r="E124" i="11"/>
  <c r="F123" i="11"/>
  <c r="E123" i="11"/>
  <c r="F122" i="11"/>
  <c r="E122" i="11"/>
  <c r="F121" i="11"/>
  <c r="E121" i="11"/>
  <c r="F120" i="11"/>
  <c r="E120" i="11"/>
  <c r="F119" i="11"/>
  <c r="E119" i="11"/>
  <c r="F118" i="11"/>
  <c r="E118" i="11"/>
  <c r="F117" i="11"/>
  <c r="E117" i="11"/>
  <c r="F116" i="11"/>
  <c r="E116" i="1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I4" i="11" s="1"/>
  <c r="I7" i="11" s="1"/>
  <c r="F7" i="11"/>
  <c r="E7" i="11"/>
  <c r="F6" i="11"/>
  <c r="E6" i="11"/>
  <c r="F5" i="11"/>
  <c r="E5" i="11"/>
  <c r="F4" i="11"/>
  <c r="H4" i="11" s="1"/>
  <c r="H7" i="11" s="1"/>
  <c r="E4" i="11"/>
  <c r="G3" i="11"/>
  <c r="F3" i="11"/>
  <c r="H3" i="11" s="1"/>
  <c r="E3" i="11"/>
  <c r="I3" i="11" s="1"/>
  <c r="E209" i="10"/>
  <c r="E208" i="10"/>
  <c r="E207" i="10"/>
  <c r="E206" i="10"/>
  <c r="E205" i="10"/>
  <c r="E204" i="10"/>
  <c r="E203" i="10"/>
  <c r="E202" i="10"/>
  <c r="F201" i="10"/>
  <c r="E201" i="10"/>
  <c r="F200" i="10"/>
  <c r="E200" i="10"/>
  <c r="F199" i="10"/>
  <c r="E199" i="10"/>
  <c r="F198" i="10"/>
  <c r="E198" i="10"/>
  <c r="F197" i="10"/>
  <c r="E197" i="10"/>
  <c r="F196" i="10"/>
  <c r="E196" i="10"/>
  <c r="F195" i="10"/>
  <c r="E195" i="10"/>
  <c r="F194" i="10"/>
  <c r="E194" i="10"/>
  <c r="F193" i="10"/>
  <c r="E193" i="10"/>
  <c r="F192" i="10"/>
  <c r="E192" i="10"/>
  <c r="F191" i="10"/>
  <c r="E191" i="10"/>
  <c r="F190" i="10"/>
  <c r="E190" i="10"/>
  <c r="F189" i="10"/>
  <c r="E189" i="10"/>
  <c r="F188" i="10"/>
  <c r="E188" i="10"/>
  <c r="F187" i="10"/>
  <c r="E187" i="10"/>
  <c r="F186" i="10"/>
  <c r="E186" i="10"/>
  <c r="F185" i="10"/>
  <c r="E185" i="10"/>
  <c r="F184" i="10"/>
  <c r="E184" i="10"/>
  <c r="F183" i="10"/>
  <c r="E183" i="10"/>
  <c r="F182" i="10"/>
  <c r="E182" i="10"/>
  <c r="F181" i="10"/>
  <c r="E181" i="10"/>
  <c r="F180" i="10"/>
  <c r="E180" i="10"/>
  <c r="F179" i="10"/>
  <c r="E179" i="10"/>
  <c r="F178" i="10"/>
  <c r="E178" i="10"/>
  <c r="F177" i="10"/>
  <c r="E177" i="10"/>
  <c r="F176" i="10"/>
  <c r="E176" i="10"/>
  <c r="F175" i="10"/>
  <c r="E175" i="10"/>
  <c r="F174" i="10"/>
  <c r="E174" i="10"/>
  <c r="F173" i="10"/>
  <c r="E173" i="10"/>
  <c r="F172" i="10"/>
  <c r="E172" i="10"/>
  <c r="F171" i="10"/>
  <c r="E171" i="10"/>
  <c r="F170" i="10"/>
  <c r="E170" i="10"/>
  <c r="F169" i="10"/>
  <c r="E169" i="10"/>
  <c r="F168" i="10"/>
  <c r="E168" i="10"/>
  <c r="F167" i="10"/>
  <c r="E167" i="10"/>
  <c r="F166" i="10"/>
  <c r="E166" i="10"/>
  <c r="F165" i="10"/>
  <c r="E165" i="10"/>
  <c r="F164" i="10"/>
  <c r="E164" i="10"/>
  <c r="F163" i="10"/>
  <c r="E163" i="10"/>
  <c r="F162" i="10"/>
  <c r="E162" i="10"/>
  <c r="F161" i="10"/>
  <c r="E161" i="10"/>
  <c r="F160" i="10"/>
  <c r="E160" i="10"/>
  <c r="F159" i="10"/>
  <c r="E159" i="10"/>
  <c r="F158" i="10"/>
  <c r="E158" i="10"/>
  <c r="F157" i="10"/>
  <c r="E157" i="10"/>
  <c r="F156" i="10"/>
  <c r="E156" i="10"/>
  <c r="F155" i="10"/>
  <c r="E155" i="10"/>
  <c r="F154" i="10"/>
  <c r="E154" i="10"/>
  <c r="F153" i="10"/>
  <c r="E153" i="10"/>
  <c r="F152" i="10"/>
  <c r="E152" i="10"/>
  <c r="F151" i="10"/>
  <c r="E151" i="10"/>
  <c r="F150" i="10"/>
  <c r="E150" i="10"/>
  <c r="F149" i="10"/>
  <c r="E149" i="10"/>
  <c r="F148" i="10"/>
  <c r="E148" i="10"/>
  <c r="F147" i="10"/>
  <c r="E147" i="10"/>
  <c r="F146" i="10"/>
  <c r="E146" i="10"/>
  <c r="F145" i="10"/>
  <c r="E145" i="10"/>
  <c r="F144" i="10"/>
  <c r="E144" i="10"/>
  <c r="F143" i="10"/>
  <c r="E143" i="10"/>
  <c r="F142" i="10"/>
  <c r="E142" i="10"/>
  <c r="F141" i="10"/>
  <c r="E141" i="10"/>
  <c r="F140" i="10"/>
  <c r="E140" i="10"/>
  <c r="F139" i="10"/>
  <c r="E139" i="10"/>
  <c r="F138" i="10"/>
  <c r="E138" i="10"/>
  <c r="F137" i="10"/>
  <c r="E137" i="10"/>
  <c r="F136" i="10"/>
  <c r="E136" i="10"/>
  <c r="F135" i="10"/>
  <c r="E135" i="10"/>
  <c r="F134" i="10"/>
  <c r="E134" i="10"/>
  <c r="F133" i="10"/>
  <c r="E133" i="10"/>
  <c r="F132" i="10"/>
  <c r="E132" i="10"/>
  <c r="F131" i="10"/>
  <c r="E131" i="10"/>
  <c r="F130" i="10"/>
  <c r="E130" i="10"/>
  <c r="F129" i="10"/>
  <c r="E129" i="10"/>
  <c r="F128" i="10"/>
  <c r="E128" i="10"/>
  <c r="F127" i="10"/>
  <c r="E127" i="10"/>
  <c r="F126" i="10"/>
  <c r="E126" i="10"/>
  <c r="F125" i="10"/>
  <c r="E125" i="10"/>
  <c r="F124" i="10"/>
  <c r="E124" i="10"/>
  <c r="F123" i="10"/>
  <c r="E123" i="10"/>
  <c r="F122" i="10"/>
  <c r="E122" i="10"/>
  <c r="F121" i="10"/>
  <c r="E121" i="10"/>
  <c r="F120" i="10"/>
  <c r="E120" i="10"/>
  <c r="F119" i="10"/>
  <c r="E119" i="10"/>
  <c r="F118" i="10"/>
  <c r="E118" i="10"/>
  <c r="F117" i="10"/>
  <c r="E117" i="10"/>
  <c r="F116" i="10"/>
  <c r="E116" i="10"/>
  <c r="F115" i="10"/>
  <c r="E115" i="10"/>
  <c r="F114" i="10"/>
  <c r="E114" i="10"/>
  <c r="F113" i="10"/>
  <c r="E113" i="10"/>
  <c r="F112" i="10"/>
  <c r="E112" i="10"/>
  <c r="F111" i="10"/>
  <c r="E111" i="10"/>
  <c r="F110" i="10"/>
  <c r="E110" i="10"/>
  <c r="F109" i="10"/>
  <c r="E109" i="10"/>
  <c r="F108" i="10"/>
  <c r="E108" i="10"/>
  <c r="F107" i="10"/>
  <c r="E107" i="10"/>
  <c r="F106" i="10"/>
  <c r="E106" i="10"/>
  <c r="F105" i="10"/>
  <c r="E105" i="10"/>
  <c r="F104" i="10"/>
  <c r="E104" i="10"/>
  <c r="F103" i="10"/>
  <c r="E103" i="10"/>
  <c r="F102" i="10"/>
  <c r="E102" i="10"/>
  <c r="F101" i="10"/>
  <c r="E101" i="10"/>
  <c r="F100" i="10"/>
  <c r="E100" i="10"/>
  <c r="F99" i="10"/>
  <c r="E99" i="10"/>
  <c r="F98" i="10"/>
  <c r="E98" i="10"/>
  <c r="F97" i="10"/>
  <c r="E97" i="10"/>
  <c r="F96" i="10"/>
  <c r="E96" i="10"/>
  <c r="F95" i="10"/>
  <c r="E95" i="10"/>
  <c r="F94" i="10"/>
  <c r="E94" i="10"/>
  <c r="F93" i="10"/>
  <c r="E93" i="10"/>
  <c r="F92" i="10"/>
  <c r="E92" i="10"/>
  <c r="F91" i="10"/>
  <c r="E91" i="10"/>
  <c r="F90" i="10"/>
  <c r="E90" i="10"/>
  <c r="F89" i="10"/>
  <c r="E89" i="10"/>
  <c r="F88" i="10"/>
  <c r="E88" i="10"/>
  <c r="F87" i="10"/>
  <c r="E87" i="10"/>
  <c r="F86" i="10"/>
  <c r="E86" i="10"/>
  <c r="F85" i="10"/>
  <c r="E85" i="10"/>
  <c r="F84" i="10"/>
  <c r="E84" i="10"/>
  <c r="F83" i="10"/>
  <c r="E83" i="10"/>
  <c r="F82" i="10"/>
  <c r="E82" i="10"/>
  <c r="F81" i="10"/>
  <c r="E81" i="10"/>
  <c r="F80" i="10"/>
  <c r="E80" i="10"/>
  <c r="F79" i="10"/>
  <c r="E79" i="10"/>
  <c r="F78" i="10"/>
  <c r="E78" i="10"/>
  <c r="F77" i="10"/>
  <c r="E77" i="10"/>
  <c r="F76" i="10"/>
  <c r="E76" i="10"/>
  <c r="F75" i="10"/>
  <c r="E75" i="10"/>
  <c r="F74" i="10"/>
  <c r="E74" i="10"/>
  <c r="F73" i="10"/>
  <c r="E73" i="10"/>
  <c r="F72" i="10"/>
  <c r="E72" i="10"/>
  <c r="F71" i="10"/>
  <c r="E71" i="10"/>
  <c r="F70" i="10"/>
  <c r="E70" i="10"/>
  <c r="F69" i="10"/>
  <c r="E69" i="10"/>
  <c r="F68" i="10"/>
  <c r="E68" i="10"/>
  <c r="F67" i="10"/>
  <c r="E67" i="10"/>
  <c r="F66" i="10"/>
  <c r="E66" i="10"/>
  <c r="F65" i="10"/>
  <c r="E65" i="10"/>
  <c r="F64" i="10"/>
  <c r="E64" i="10"/>
  <c r="F63" i="10"/>
  <c r="E63" i="10"/>
  <c r="F62" i="10"/>
  <c r="E62" i="10"/>
  <c r="F61" i="10"/>
  <c r="E61" i="10"/>
  <c r="F60" i="10"/>
  <c r="E60" i="10"/>
  <c r="F59" i="10"/>
  <c r="E59" i="10"/>
  <c r="F58" i="10"/>
  <c r="E58" i="10"/>
  <c r="F57" i="10"/>
  <c r="E57" i="10"/>
  <c r="F56" i="10"/>
  <c r="E56" i="10"/>
  <c r="F55" i="10"/>
  <c r="E55" i="10"/>
  <c r="F54" i="10"/>
  <c r="E54" i="10"/>
  <c r="F53" i="10"/>
  <c r="E53" i="10"/>
  <c r="F52" i="10"/>
  <c r="E52" i="10"/>
  <c r="F51" i="10"/>
  <c r="E51" i="10"/>
  <c r="F50" i="10"/>
  <c r="E50" i="10"/>
  <c r="F49" i="10"/>
  <c r="E49" i="10"/>
  <c r="F48" i="10"/>
  <c r="E48" i="10"/>
  <c r="F47" i="10"/>
  <c r="E47" i="10"/>
  <c r="F46" i="10"/>
  <c r="E46" i="10"/>
  <c r="F45" i="10"/>
  <c r="E45" i="10"/>
  <c r="F44" i="10"/>
  <c r="E44" i="10"/>
  <c r="F43" i="10"/>
  <c r="E43" i="10"/>
  <c r="F42" i="10"/>
  <c r="E42" i="10"/>
  <c r="F41" i="10"/>
  <c r="E41" i="10"/>
  <c r="F40" i="10"/>
  <c r="E40" i="10"/>
  <c r="F39" i="10"/>
  <c r="E39" i="10"/>
  <c r="F38" i="10"/>
  <c r="E38" i="10"/>
  <c r="F37" i="10"/>
  <c r="E37" i="10"/>
  <c r="F36" i="10"/>
  <c r="E36" i="10"/>
  <c r="F35" i="10"/>
  <c r="E35" i="10"/>
  <c r="F34" i="10"/>
  <c r="E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E15" i="10"/>
  <c r="F14" i="10"/>
  <c r="E14" i="10"/>
  <c r="F13" i="10"/>
  <c r="E13" i="10"/>
  <c r="F12" i="10"/>
  <c r="E12" i="10"/>
  <c r="F11" i="10"/>
  <c r="E11" i="10"/>
  <c r="F10" i="10"/>
  <c r="E10" i="10"/>
  <c r="F9" i="10"/>
  <c r="E9" i="10"/>
  <c r="F8" i="10"/>
  <c r="E8" i="10"/>
  <c r="I4" i="10" s="1"/>
  <c r="I7" i="10" s="1"/>
  <c r="F7" i="10"/>
  <c r="E7" i="10"/>
  <c r="F6" i="10"/>
  <c r="E6" i="10"/>
  <c r="F5" i="10"/>
  <c r="E5" i="10"/>
  <c r="F4" i="10"/>
  <c r="H4" i="10" s="1"/>
  <c r="H7" i="10" s="1"/>
  <c r="E4" i="10"/>
  <c r="G3" i="10"/>
  <c r="F3" i="10"/>
  <c r="H3" i="10" s="1"/>
  <c r="E3" i="10"/>
  <c r="I3" i="10" s="1"/>
  <c r="E209" i="9"/>
  <c r="E208" i="9"/>
  <c r="E207" i="9"/>
  <c r="E206" i="9"/>
  <c r="E205" i="9"/>
  <c r="E204" i="9"/>
  <c r="E203" i="9"/>
  <c r="E202" i="9"/>
  <c r="F201" i="9"/>
  <c r="E201" i="9"/>
  <c r="F200" i="9"/>
  <c r="E200" i="9"/>
  <c r="F199" i="9"/>
  <c r="E199" i="9"/>
  <c r="F198" i="9"/>
  <c r="E198" i="9"/>
  <c r="F197" i="9"/>
  <c r="E197" i="9"/>
  <c r="F196" i="9"/>
  <c r="E196" i="9"/>
  <c r="F195" i="9"/>
  <c r="E195" i="9"/>
  <c r="F194" i="9"/>
  <c r="E194" i="9"/>
  <c r="F193" i="9"/>
  <c r="E193" i="9"/>
  <c r="F192" i="9"/>
  <c r="E192" i="9"/>
  <c r="F191" i="9"/>
  <c r="E191" i="9"/>
  <c r="F190" i="9"/>
  <c r="E190" i="9"/>
  <c r="F189" i="9"/>
  <c r="E189" i="9"/>
  <c r="F188" i="9"/>
  <c r="E188" i="9"/>
  <c r="F187" i="9"/>
  <c r="E187" i="9"/>
  <c r="F186" i="9"/>
  <c r="E186" i="9"/>
  <c r="F185" i="9"/>
  <c r="E185" i="9"/>
  <c r="F184" i="9"/>
  <c r="E184" i="9"/>
  <c r="F183" i="9"/>
  <c r="E183" i="9"/>
  <c r="F182" i="9"/>
  <c r="E182" i="9"/>
  <c r="F181" i="9"/>
  <c r="E181" i="9"/>
  <c r="F180" i="9"/>
  <c r="E180" i="9"/>
  <c r="F179" i="9"/>
  <c r="E179" i="9"/>
  <c r="F178" i="9"/>
  <c r="E178" i="9"/>
  <c r="F177" i="9"/>
  <c r="E177" i="9"/>
  <c r="F176" i="9"/>
  <c r="E176" i="9"/>
  <c r="F175" i="9"/>
  <c r="E175" i="9"/>
  <c r="F174" i="9"/>
  <c r="E174" i="9"/>
  <c r="F173" i="9"/>
  <c r="E173" i="9"/>
  <c r="F172" i="9"/>
  <c r="E172" i="9"/>
  <c r="F171" i="9"/>
  <c r="E171" i="9"/>
  <c r="F170" i="9"/>
  <c r="E170" i="9"/>
  <c r="F169" i="9"/>
  <c r="E169" i="9"/>
  <c r="F168" i="9"/>
  <c r="E168" i="9"/>
  <c r="F167" i="9"/>
  <c r="E167" i="9"/>
  <c r="F166" i="9"/>
  <c r="E166" i="9"/>
  <c r="F165" i="9"/>
  <c r="E165" i="9"/>
  <c r="F164" i="9"/>
  <c r="E164" i="9"/>
  <c r="F163" i="9"/>
  <c r="E163" i="9"/>
  <c r="F162" i="9"/>
  <c r="E162" i="9"/>
  <c r="F161" i="9"/>
  <c r="E161" i="9"/>
  <c r="F160" i="9"/>
  <c r="E160" i="9"/>
  <c r="F159" i="9"/>
  <c r="E159" i="9"/>
  <c r="F158" i="9"/>
  <c r="E158" i="9"/>
  <c r="F157" i="9"/>
  <c r="E157" i="9"/>
  <c r="F156" i="9"/>
  <c r="E156" i="9"/>
  <c r="F155" i="9"/>
  <c r="E155" i="9"/>
  <c r="F154" i="9"/>
  <c r="E154" i="9"/>
  <c r="F153" i="9"/>
  <c r="E153" i="9"/>
  <c r="F152" i="9"/>
  <c r="E152" i="9"/>
  <c r="F151" i="9"/>
  <c r="E151" i="9"/>
  <c r="F150" i="9"/>
  <c r="E150" i="9"/>
  <c r="F149" i="9"/>
  <c r="E149" i="9"/>
  <c r="F148" i="9"/>
  <c r="E148" i="9"/>
  <c r="F147" i="9"/>
  <c r="E147" i="9"/>
  <c r="F146" i="9"/>
  <c r="E146" i="9"/>
  <c r="F145" i="9"/>
  <c r="E145" i="9"/>
  <c r="F144" i="9"/>
  <c r="E144" i="9"/>
  <c r="F143" i="9"/>
  <c r="E143" i="9"/>
  <c r="F142" i="9"/>
  <c r="E142" i="9"/>
  <c r="F141" i="9"/>
  <c r="E141" i="9"/>
  <c r="F140" i="9"/>
  <c r="E140" i="9"/>
  <c r="F139" i="9"/>
  <c r="E139" i="9"/>
  <c r="F138" i="9"/>
  <c r="E138" i="9"/>
  <c r="F137" i="9"/>
  <c r="E137" i="9"/>
  <c r="F136" i="9"/>
  <c r="E136" i="9"/>
  <c r="F135" i="9"/>
  <c r="E135" i="9"/>
  <c r="F134" i="9"/>
  <c r="E134" i="9"/>
  <c r="F133" i="9"/>
  <c r="E133" i="9"/>
  <c r="F132" i="9"/>
  <c r="E132" i="9"/>
  <c r="F131" i="9"/>
  <c r="E131" i="9"/>
  <c r="F130" i="9"/>
  <c r="E130" i="9"/>
  <c r="F129" i="9"/>
  <c r="E129" i="9"/>
  <c r="F128" i="9"/>
  <c r="E128" i="9"/>
  <c r="F127" i="9"/>
  <c r="E127" i="9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I4" i="9" s="1"/>
  <c r="I7" i="9" s="1"/>
  <c r="F7" i="9"/>
  <c r="E7" i="9"/>
  <c r="F6" i="9"/>
  <c r="E6" i="9"/>
  <c r="F5" i="9"/>
  <c r="E5" i="9"/>
  <c r="F4" i="9"/>
  <c r="H4" i="9" s="1"/>
  <c r="H7" i="9" s="1"/>
  <c r="J4" i="9" s="1"/>
  <c r="E4" i="9"/>
  <c r="G3" i="9"/>
  <c r="F3" i="9"/>
  <c r="H3" i="9" s="1"/>
  <c r="E3" i="9"/>
  <c r="I3" i="9" s="1"/>
  <c r="E209" i="8"/>
  <c r="E208" i="8"/>
  <c r="E207" i="8"/>
  <c r="E206" i="8"/>
  <c r="E205" i="8"/>
  <c r="E204" i="8"/>
  <c r="E203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I4" i="8" s="1"/>
  <c r="I7" i="8" s="1"/>
  <c r="F7" i="8"/>
  <c r="E7" i="8"/>
  <c r="F6" i="8"/>
  <c r="E6" i="8"/>
  <c r="F5" i="8"/>
  <c r="E5" i="8"/>
  <c r="F4" i="8"/>
  <c r="H4" i="8" s="1"/>
  <c r="H7" i="8" s="1"/>
  <c r="J4" i="8" s="1"/>
  <c r="E4" i="8"/>
  <c r="G3" i="8"/>
  <c r="F3" i="8"/>
  <c r="H3" i="8" s="1"/>
  <c r="E3" i="8"/>
  <c r="I3" i="8" s="1"/>
  <c r="E209" i="7"/>
  <c r="E208" i="7"/>
  <c r="E207" i="7"/>
  <c r="E206" i="7"/>
  <c r="E205" i="7"/>
  <c r="E204" i="7"/>
  <c r="E203" i="7"/>
  <c r="E202" i="7"/>
  <c r="F201" i="7"/>
  <c r="E201" i="7"/>
  <c r="F200" i="7"/>
  <c r="E200" i="7"/>
  <c r="F199" i="7"/>
  <c r="E199" i="7"/>
  <c r="F198" i="7"/>
  <c r="E198" i="7"/>
  <c r="F197" i="7"/>
  <c r="E197" i="7"/>
  <c r="F196" i="7"/>
  <c r="E196" i="7"/>
  <c r="F195" i="7"/>
  <c r="E195" i="7"/>
  <c r="F194" i="7"/>
  <c r="E194" i="7"/>
  <c r="F193" i="7"/>
  <c r="E193" i="7"/>
  <c r="F192" i="7"/>
  <c r="E192" i="7"/>
  <c r="F191" i="7"/>
  <c r="E191" i="7"/>
  <c r="F190" i="7"/>
  <c r="E190" i="7"/>
  <c r="F189" i="7"/>
  <c r="E189" i="7"/>
  <c r="F188" i="7"/>
  <c r="E188" i="7"/>
  <c r="F187" i="7"/>
  <c r="E187" i="7"/>
  <c r="F186" i="7"/>
  <c r="E186" i="7"/>
  <c r="F185" i="7"/>
  <c r="E185" i="7"/>
  <c r="F184" i="7"/>
  <c r="E184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71" i="7"/>
  <c r="E171" i="7"/>
  <c r="F170" i="7"/>
  <c r="E170" i="7"/>
  <c r="F169" i="7"/>
  <c r="E169" i="7"/>
  <c r="F168" i="7"/>
  <c r="E168" i="7"/>
  <c r="F167" i="7"/>
  <c r="E167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54" i="7"/>
  <c r="E154" i="7"/>
  <c r="F153" i="7"/>
  <c r="E153" i="7"/>
  <c r="F152" i="7"/>
  <c r="E152" i="7"/>
  <c r="F151" i="7"/>
  <c r="E151" i="7"/>
  <c r="F150" i="7"/>
  <c r="E150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F137" i="7"/>
  <c r="E137" i="7"/>
  <c r="F136" i="7"/>
  <c r="E136" i="7"/>
  <c r="F135" i="7"/>
  <c r="E135" i="7"/>
  <c r="F134" i="7"/>
  <c r="E134" i="7"/>
  <c r="F133" i="7"/>
  <c r="E133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F120" i="7"/>
  <c r="E120" i="7"/>
  <c r="F119" i="7"/>
  <c r="E119" i="7"/>
  <c r="F118" i="7"/>
  <c r="E118" i="7"/>
  <c r="F117" i="7"/>
  <c r="E117" i="7"/>
  <c r="F116" i="7"/>
  <c r="E116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7" i="7"/>
  <c r="E97" i="7"/>
  <c r="F96" i="7"/>
  <c r="E96" i="7"/>
  <c r="F95" i="7"/>
  <c r="E95" i="7"/>
  <c r="F94" i="7"/>
  <c r="E94" i="7"/>
  <c r="F93" i="7"/>
  <c r="E93" i="7"/>
  <c r="F92" i="7"/>
  <c r="E92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E83" i="7"/>
  <c r="F82" i="7"/>
  <c r="E82" i="7"/>
  <c r="F81" i="7"/>
  <c r="E81" i="7"/>
  <c r="F80" i="7"/>
  <c r="E80" i="7"/>
  <c r="F79" i="7"/>
  <c r="E79" i="7"/>
  <c r="F78" i="7"/>
  <c r="E78" i="7"/>
  <c r="F77" i="7"/>
  <c r="E77" i="7"/>
  <c r="F76" i="7"/>
  <c r="E76" i="7"/>
  <c r="F75" i="7"/>
  <c r="E75" i="7"/>
  <c r="F74" i="7"/>
  <c r="E74" i="7"/>
  <c r="F73" i="7"/>
  <c r="E73" i="7"/>
  <c r="F72" i="7"/>
  <c r="E72" i="7"/>
  <c r="F71" i="7"/>
  <c r="E71" i="7"/>
  <c r="F70" i="7"/>
  <c r="E70" i="7"/>
  <c r="F69" i="7"/>
  <c r="E69" i="7"/>
  <c r="F68" i="7"/>
  <c r="E68" i="7"/>
  <c r="F67" i="7"/>
  <c r="E67" i="7"/>
  <c r="F66" i="7"/>
  <c r="E66" i="7"/>
  <c r="F65" i="7"/>
  <c r="E65" i="7"/>
  <c r="F64" i="7"/>
  <c r="E64" i="7"/>
  <c r="F63" i="7"/>
  <c r="E63" i="7"/>
  <c r="F62" i="7"/>
  <c r="E62" i="7"/>
  <c r="F61" i="7"/>
  <c r="E61" i="7"/>
  <c r="F60" i="7"/>
  <c r="E60" i="7"/>
  <c r="F59" i="7"/>
  <c r="E59" i="7"/>
  <c r="F58" i="7"/>
  <c r="E58" i="7"/>
  <c r="F57" i="7"/>
  <c r="E57" i="7"/>
  <c r="F56" i="7"/>
  <c r="E56" i="7"/>
  <c r="F55" i="7"/>
  <c r="E55" i="7"/>
  <c r="F54" i="7"/>
  <c r="E54" i="7"/>
  <c r="F53" i="7"/>
  <c r="E53" i="7"/>
  <c r="F52" i="7"/>
  <c r="E52" i="7"/>
  <c r="F51" i="7"/>
  <c r="E51" i="7"/>
  <c r="F50" i="7"/>
  <c r="E50" i="7"/>
  <c r="F49" i="7"/>
  <c r="E49" i="7"/>
  <c r="F48" i="7"/>
  <c r="E48" i="7"/>
  <c r="F47" i="7"/>
  <c r="E47" i="7"/>
  <c r="F46" i="7"/>
  <c r="E46" i="7"/>
  <c r="F45" i="7"/>
  <c r="E45" i="7"/>
  <c r="F44" i="7"/>
  <c r="E44" i="7"/>
  <c r="F43" i="7"/>
  <c r="E43" i="7"/>
  <c r="F42" i="7"/>
  <c r="E42" i="7"/>
  <c r="F41" i="7"/>
  <c r="E41" i="7"/>
  <c r="F40" i="7"/>
  <c r="E40" i="7"/>
  <c r="F39" i="7"/>
  <c r="E39" i="7"/>
  <c r="F38" i="7"/>
  <c r="E38" i="7"/>
  <c r="F37" i="7"/>
  <c r="E37" i="7"/>
  <c r="F36" i="7"/>
  <c r="E36" i="7"/>
  <c r="F35" i="7"/>
  <c r="E35" i="7"/>
  <c r="F34" i="7"/>
  <c r="E34" i="7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I4" i="7" s="1"/>
  <c r="I7" i="7" s="1"/>
  <c r="F7" i="7"/>
  <c r="E7" i="7"/>
  <c r="F6" i="7"/>
  <c r="E6" i="7"/>
  <c r="F5" i="7"/>
  <c r="E5" i="7"/>
  <c r="F4" i="7"/>
  <c r="H4" i="7" s="1"/>
  <c r="H7" i="7" s="1"/>
  <c r="E4" i="7"/>
  <c r="G3" i="7"/>
  <c r="F3" i="7"/>
  <c r="H3" i="7" s="1"/>
  <c r="E3" i="7"/>
  <c r="I3" i="7" s="1"/>
  <c r="E209" i="6"/>
  <c r="E208" i="6"/>
  <c r="E207" i="6"/>
  <c r="E206" i="6"/>
  <c r="E205" i="6"/>
  <c r="E204" i="6"/>
  <c r="E203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I4" i="6" s="1"/>
  <c r="I7" i="6" s="1"/>
  <c r="F7" i="6"/>
  <c r="E7" i="6"/>
  <c r="F6" i="6"/>
  <c r="E6" i="6"/>
  <c r="F5" i="6"/>
  <c r="E5" i="6"/>
  <c r="F4" i="6"/>
  <c r="H4" i="6" s="1"/>
  <c r="H7" i="6" s="1"/>
  <c r="E4" i="6"/>
  <c r="G3" i="6"/>
  <c r="F3" i="6"/>
  <c r="H3" i="6" s="1"/>
  <c r="E3" i="6"/>
  <c r="I3" i="6" s="1"/>
  <c r="E209" i="5"/>
  <c r="E208" i="5"/>
  <c r="E207" i="5"/>
  <c r="E206" i="5"/>
  <c r="E205" i="5"/>
  <c r="E204" i="5"/>
  <c r="E203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I4" i="5" s="1"/>
  <c r="I7" i="5" s="1"/>
  <c r="F7" i="5"/>
  <c r="E7" i="5"/>
  <c r="F6" i="5"/>
  <c r="E6" i="5"/>
  <c r="F5" i="5"/>
  <c r="E5" i="5"/>
  <c r="F4" i="5"/>
  <c r="H4" i="5" s="1"/>
  <c r="H7" i="5" s="1"/>
  <c r="J4" i="5" s="1"/>
  <c r="E4" i="5"/>
  <c r="G3" i="5"/>
  <c r="F3" i="5"/>
  <c r="H3" i="5" s="1"/>
  <c r="E3" i="5"/>
  <c r="I3" i="5" s="1"/>
  <c r="E209" i="3"/>
  <c r="E208" i="3"/>
  <c r="E207" i="3"/>
  <c r="E206" i="3"/>
  <c r="E205" i="3"/>
  <c r="E204" i="3"/>
  <c r="E203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I4" i="3" s="1"/>
  <c r="I7" i="3" s="1"/>
  <c r="F7" i="3"/>
  <c r="E7" i="3"/>
  <c r="F6" i="3"/>
  <c r="E6" i="3"/>
  <c r="F5" i="3"/>
  <c r="E5" i="3"/>
  <c r="F4" i="3"/>
  <c r="H4" i="3" s="1"/>
  <c r="H7" i="3" s="1"/>
  <c r="J4" i="3" s="1"/>
  <c r="E4" i="3"/>
  <c r="G3" i="3"/>
  <c r="F3" i="3"/>
  <c r="H3" i="3" s="1"/>
  <c r="E3" i="3"/>
  <c r="I3" i="3" s="1"/>
  <c r="E209" i="2"/>
  <c r="E208" i="2"/>
  <c r="E207" i="2"/>
  <c r="E206" i="2"/>
  <c r="E205" i="2"/>
  <c r="E204" i="2"/>
  <c r="E203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I4" i="2" s="1"/>
  <c r="I7" i="2" s="1"/>
  <c r="F7" i="2"/>
  <c r="E7" i="2"/>
  <c r="F6" i="2"/>
  <c r="E6" i="2"/>
  <c r="F5" i="2"/>
  <c r="E5" i="2"/>
  <c r="F4" i="2"/>
  <c r="H4" i="2" s="1"/>
  <c r="H7" i="2" s="1"/>
  <c r="J4" i="2" s="1"/>
  <c r="E4" i="2"/>
  <c r="G3" i="2"/>
  <c r="F3" i="2"/>
  <c r="H3" i="2" s="1"/>
  <c r="E3" i="2"/>
  <c r="I3" i="2" s="1"/>
  <c r="E209" i="1"/>
  <c r="E208" i="1"/>
  <c r="E207" i="1"/>
  <c r="E206" i="1"/>
  <c r="E205" i="1"/>
  <c r="E204" i="1"/>
  <c r="E203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H4" i="1" s="1"/>
  <c r="H7" i="1" s="1"/>
  <c r="E4" i="1"/>
  <c r="I4" i="1" s="1"/>
  <c r="I7" i="1" s="1"/>
  <c r="G3" i="1"/>
  <c r="F3" i="1"/>
  <c r="H3" i="1" s="1"/>
  <c r="E3" i="1"/>
  <c r="I3" i="1" s="1"/>
  <c r="J4" i="4"/>
  <c r="I7" i="4"/>
  <c r="H7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3" i="4"/>
  <c r="I4" i="4" s="1"/>
  <c r="F6" i="4"/>
  <c r="H3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3" i="4"/>
  <c r="F4" i="4"/>
  <c r="H4" i="4" s="1"/>
  <c r="F5" i="4"/>
  <c r="J3" i="16" l="1"/>
  <c r="J3" i="15"/>
  <c r="J4" i="14"/>
  <c r="J3" i="14"/>
  <c r="J3" i="13"/>
  <c r="J3" i="12"/>
  <c r="J3" i="11"/>
  <c r="J4" i="11"/>
  <c r="J3" i="10"/>
  <c r="J4" i="10"/>
  <c r="J3" i="9"/>
  <c r="J3" i="8"/>
  <c r="J3" i="7"/>
  <c r="J4" i="7"/>
  <c r="J3" i="6"/>
  <c r="J4" i="6"/>
  <c r="J3" i="5"/>
  <c r="J3" i="3"/>
  <c r="J3" i="2"/>
  <c r="J3" i="1"/>
  <c r="J4" i="1"/>
  <c r="I3" i="4"/>
  <c r="J3" i="4" s="1"/>
</calcChain>
</file>

<file path=xl/sharedStrings.xml><?xml version="1.0" encoding="utf-8"?>
<sst xmlns="http://schemas.openxmlformats.org/spreadsheetml/2006/main" count="128" uniqueCount="8">
  <si>
    <t>Time(s)</t>
  </si>
  <si>
    <t>Voltage I/O-1(V)</t>
  </si>
  <si>
    <t>MAX AV</t>
  </si>
  <si>
    <t>MIN AV</t>
  </si>
  <si>
    <t>AMPI</t>
  </si>
  <si>
    <t>D_RES</t>
  </si>
  <si>
    <t>dMax</t>
  </si>
  <si>
    <t>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</si>
</sst>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'6'!$B$2:$B$201</c:f>
              <c:numCache>
                <c:formatCode>General</c:formatCode>
                <c:ptCount val="200"/>
                <c:pt idx="0">
                  <c:v>-1.2E-2</c:v>
                </c:pt>
                <c:pt idx="1">
                  <c:v>1.7999999999999999E-2</c:v>
                </c:pt>
                <c:pt idx="2">
                  <c:v>1.2999999999999999E-2</c:v>
                </c:pt>
                <c:pt idx="3">
                  <c:v>-4.0000000000000001E-3</c:v>
                </c:pt>
                <c:pt idx="4">
                  <c:v>-1.2999999999999999E-2</c:v>
                </c:pt>
                <c:pt idx="5">
                  <c:v>-1.4999999999999999E-2</c:v>
                </c:pt>
                <c:pt idx="6">
                  <c:v>0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4.0000000000000001E-3</c:v>
                </c:pt>
                <c:pt idx="10">
                  <c:v>-6.0000000000000001E-3</c:v>
                </c:pt>
                <c:pt idx="11">
                  <c:v>-1.4999999999999999E-2</c:v>
                </c:pt>
                <c:pt idx="12">
                  <c:v>-0.01</c:v>
                </c:pt>
                <c:pt idx="13">
                  <c:v>6.0000000000000001E-3</c:v>
                </c:pt>
                <c:pt idx="14">
                  <c:v>1.7999999999999999E-2</c:v>
                </c:pt>
                <c:pt idx="15">
                  <c:v>1.2E-2</c:v>
                </c:pt>
                <c:pt idx="16">
                  <c:v>-2E-3</c:v>
                </c:pt>
                <c:pt idx="17">
                  <c:v>-1.2E-2</c:v>
                </c:pt>
                <c:pt idx="18">
                  <c:v>-1.4999999999999999E-2</c:v>
                </c:pt>
                <c:pt idx="19">
                  <c:v>-4.0000000000000001E-3</c:v>
                </c:pt>
                <c:pt idx="20">
                  <c:v>1.0999999999999999E-2</c:v>
                </c:pt>
                <c:pt idx="21">
                  <c:v>1.7999999999999999E-2</c:v>
                </c:pt>
                <c:pt idx="22">
                  <c:v>8.9999999999999993E-3</c:v>
                </c:pt>
                <c:pt idx="23">
                  <c:v>-7.0000000000000001E-3</c:v>
                </c:pt>
                <c:pt idx="24">
                  <c:v>-1.4999999999999999E-2</c:v>
                </c:pt>
                <c:pt idx="25">
                  <c:v>-0.01</c:v>
                </c:pt>
                <c:pt idx="26">
                  <c:v>5.0000000000000001E-3</c:v>
                </c:pt>
                <c:pt idx="27">
                  <c:v>1.6E-2</c:v>
                </c:pt>
                <c:pt idx="28">
                  <c:v>1.6E-2</c:v>
                </c:pt>
                <c:pt idx="29">
                  <c:v>4.0000000000000001E-3</c:v>
                </c:pt>
                <c:pt idx="30">
                  <c:v>-1.0999999999999999E-2</c:v>
                </c:pt>
                <c:pt idx="31">
                  <c:v>-1.6E-2</c:v>
                </c:pt>
                <c:pt idx="32">
                  <c:v>-4.0000000000000001E-3</c:v>
                </c:pt>
                <c:pt idx="33">
                  <c:v>0.01</c:v>
                </c:pt>
                <c:pt idx="34">
                  <c:v>1.7999999999999999E-2</c:v>
                </c:pt>
                <c:pt idx="35">
                  <c:v>7.0000000000000001E-3</c:v>
                </c:pt>
                <c:pt idx="36">
                  <c:v>-5.0000000000000001E-3</c:v>
                </c:pt>
                <c:pt idx="37">
                  <c:v>-1.4999999999999999E-2</c:v>
                </c:pt>
                <c:pt idx="38">
                  <c:v>-1.2E-2</c:v>
                </c:pt>
                <c:pt idx="39">
                  <c:v>0</c:v>
                </c:pt>
                <c:pt idx="40">
                  <c:v>0.02</c:v>
                </c:pt>
                <c:pt idx="41">
                  <c:v>1.4999999999999999E-2</c:v>
                </c:pt>
                <c:pt idx="42">
                  <c:v>4.0000000000000001E-3</c:v>
                </c:pt>
                <c:pt idx="43">
                  <c:v>-7.0000000000000001E-3</c:v>
                </c:pt>
                <c:pt idx="44">
                  <c:v>-1.2999999999999999E-2</c:v>
                </c:pt>
                <c:pt idx="45">
                  <c:v>-6.0000000000000001E-3</c:v>
                </c:pt>
                <c:pt idx="46">
                  <c:v>1.0999999999999999E-2</c:v>
                </c:pt>
                <c:pt idx="47">
                  <c:v>1.7999999999999999E-2</c:v>
                </c:pt>
                <c:pt idx="48">
                  <c:v>1.0999999999999999E-2</c:v>
                </c:pt>
                <c:pt idx="49">
                  <c:v>-4.0000000000000001E-3</c:v>
                </c:pt>
                <c:pt idx="50">
                  <c:v>-1.6E-2</c:v>
                </c:pt>
                <c:pt idx="51">
                  <c:v>-1.0999999999999999E-2</c:v>
                </c:pt>
                <c:pt idx="52">
                  <c:v>2E-3</c:v>
                </c:pt>
                <c:pt idx="53">
                  <c:v>1.4999999999999999E-2</c:v>
                </c:pt>
                <c:pt idx="54">
                  <c:v>2.1999999999999999E-2</c:v>
                </c:pt>
                <c:pt idx="55">
                  <c:v>5.0000000000000001E-3</c:v>
                </c:pt>
                <c:pt idx="56">
                  <c:v>-6.0000000000000001E-3</c:v>
                </c:pt>
                <c:pt idx="57">
                  <c:v>-1.4999999999999999E-2</c:v>
                </c:pt>
                <c:pt idx="58">
                  <c:v>-6.0000000000000001E-3</c:v>
                </c:pt>
                <c:pt idx="59">
                  <c:v>1.0999999999999999E-2</c:v>
                </c:pt>
                <c:pt idx="60">
                  <c:v>1.7999999999999999E-2</c:v>
                </c:pt>
                <c:pt idx="61">
                  <c:v>0.01</c:v>
                </c:pt>
                <c:pt idx="62">
                  <c:v>0</c:v>
                </c:pt>
                <c:pt idx="63">
                  <c:v>-1.4999999999999999E-2</c:v>
                </c:pt>
                <c:pt idx="64">
                  <c:v>-0.01</c:v>
                </c:pt>
                <c:pt idx="65">
                  <c:v>-5.0000000000000001E-3</c:v>
                </c:pt>
                <c:pt idx="66">
                  <c:v>0.02</c:v>
                </c:pt>
                <c:pt idx="67">
                  <c:v>1.0999999999999999E-2</c:v>
                </c:pt>
                <c:pt idx="68">
                  <c:v>7.0000000000000001E-3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-1.0999999999999999E-2</c:v>
                </c:pt>
                <c:pt idx="72">
                  <c:v>6.0000000000000001E-3</c:v>
                </c:pt>
                <c:pt idx="73">
                  <c:v>1.6E-2</c:v>
                </c:pt>
                <c:pt idx="74">
                  <c:v>1.2999999999999999E-2</c:v>
                </c:pt>
                <c:pt idx="75">
                  <c:v>-1E-3</c:v>
                </c:pt>
                <c:pt idx="76">
                  <c:v>-1.6E-2</c:v>
                </c:pt>
                <c:pt idx="77">
                  <c:v>-1.0999999999999999E-2</c:v>
                </c:pt>
                <c:pt idx="78">
                  <c:v>-1E-3</c:v>
                </c:pt>
                <c:pt idx="79">
                  <c:v>1.6E-2</c:v>
                </c:pt>
                <c:pt idx="80">
                  <c:v>2.5999999999999999E-2</c:v>
                </c:pt>
                <c:pt idx="81">
                  <c:v>6.0000000000000001E-3</c:v>
                </c:pt>
                <c:pt idx="82">
                  <c:v>-6.0000000000000001E-3</c:v>
                </c:pt>
                <c:pt idx="83">
                  <c:v>-1.6E-2</c:v>
                </c:pt>
                <c:pt idx="84">
                  <c:v>-7.0000000000000001E-3</c:v>
                </c:pt>
                <c:pt idx="85">
                  <c:v>7.0000000000000001E-3</c:v>
                </c:pt>
                <c:pt idx="86">
                  <c:v>1.7000000000000001E-2</c:v>
                </c:pt>
                <c:pt idx="87">
                  <c:v>1.2E-2</c:v>
                </c:pt>
                <c:pt idx="88">
                  <c:v>0</c:v>
                </c:pt>
                <c:pt idx="89">
                  <c:v>-1.2E-2</c:v>
                </c:pt>
                <c:pt idx="90">
                  <c:v>-1.2999999999999999E-2</c:v>
                </c:pt>
                <c:pt idx="91">
                  <c:v>-5.0000000000000001E-3</c:v>
                </c:pt>
                <c:pt idx="92">
                  <c:v>1.7000000000000001E-2</c:v>
                </c:pt>
                <c:pt idx="93">
                  <c:v>1.4999999999999999E-2</c:v>
                </c:pt>
                <c:pt idx="94">
                  <c:v>7.0000000000000001E-3</c:v>
                </c:pt>
                <c:pt idx="95">
                  <c:v>-4.0000000000000001E-3</c:v>
                </c:pt>
                <c:pt idx="96">
                  <c:v>-1.2999999999999999E-2</c:v>
                </c:pt>
                <c:pt idx="97">
                  <c:v>-8.9999999999999993E-3</c:v>
                </c:pt>
                <c:pt idx="98">
                  <c:v>6.0000000000000001E-3</c:v>
                </c:pt>
                <c:pt idx="99">
                  <c:v>1.7000000000000001E-2</c:v>
                </c:pt>
                <c:pt idx="100">
                  <c:v>1.4999999999999999E-2</c:v>
                </c:pt>
                <c:pt idx="101">
                  <c:v>-1E-3</c:v>
                </c:pt>
                <c:pt idx="102">
                  <c:v>-1.2E-2</c:v>
                </c:pt>
                <c:pt idx="103">
                  <c:v>-1.2E-2</c:v>
                </c:pt>
                <c:pt idx="104">
                  <c:v>-1E-3</c:v>
                </c:pt>
                <c:pt idx="105">
                  <c:v>1.2999999999999999E-2</c:v>
                </c:pt>
                <c:pt idx="106">
                  <c:v>2.1000000000000001E-2</c:v>
                </c:pt>
                <c:pt idx="107">
                  <c:v>8.9999999999999993E-3</c:v>
                </c:pt>
                <c:pt idx="108">
                  <c:v>-5.0000000000000001E-3</c:v>
                </c:pt>
                <c:pt idx="109">
                  <c:v>-1.7000000000000001E-2</c:v>
                </c:pt>
                <c:pt idx="110">
                  <c:v>-7.0000000000000001E-3</c:v>
                </c:pt>
                <c:pt idx="111">
                  <c:v>7.0000000000000001E-3</c:v>
                </c:pt>
                <c:pt idx="112">
                  <c:v>1.6E-2</c:v>
                </c:pt>
                <c:pt idx="113">
                  <c:v>1.0999999999999999E-2</c:v>
                </c:pt>
                <c:pt idx="114">
                  <c:v>2E-3</c:v>
                </c:pt>
                <c:pt idx="115">
                  <c:v>-1.2999999999999999E-2</c:v>
                </c:pt>
                <c:pt idx="116">
                  <c:v>-1.2E-2</c:v>
                </c:pt>
                <c:pt idx="117">
                  <c:v>-7.0000000000000001E-3</c:v>
                </c:pt>
                <c:pt idx="118">
                  <c:v>1.2999999999999999E-2</c:v>
                </c:pt>
                <c:pt idx="119">
                  <c:v>1.6E-2</c:v>
                </c:pt>
                <c:pt idx="120">
                  <c:v>7.0000000000000001E-3</c:v>
                </c:pt>
                <c:pt idx="121">
                  <c:v>-7.0000000000000001E-3</c:v>
                </c:pt>
                <c:pt idx="122">
                  <c:v>-1.2999999999999999E-2</c:v>
                </c:pt>
                <c:pt idx="123">
                  <c:v>-0.01</c:v>
                </c:pt>
                <c:pt idx="124">
                  <c:v>4.0000000000000001E-3</c:v>
                </c:pt>
                <c:pt idx="125">
                  <c:v>0.02</c:v>
                </c:pt>
                <c:pt idx="126">
                  <c:v>1.2E-2</c:v>
                </c:pt>
                <c:pt idx="127">
                  <c:v>1E-3</c:v>
                </c:pt>
                <c:pt idx="128">
                  <c:v>-1.2E-2</c:v>
                </c:pt>
                <c:pt idx="129">
                  <c:v>-1.2E-2</c:v>
                </c:pt>
                <c:pt idx="130">
                  <c:v>-5.0000000000000001E-3</c:v>
                </c:pt>
                <c:pt idx="131">
                  <c:v>1.0999999999999999E-2</c:v>
                </c:pt>
                <c:pt idx="132">
                  <c:v>1.7000000000000001E-2</c:v>
                </c:pt>
                <c:pt idx="133">
                  <c:v>8.9999999999999993E-3</c:v>
                </c:pt>
                <c:pt idx="134">
                  <c:v>-7.0000000000000001E-3</c:v>
                </c:pt>
                <c:pt idx="135">
                  <c:v>-1.6E-2</c:v>
                </c:pt>
                <c:pt idx="136">
                  <c:v>-0.01</c:v>
                </c:pt>
                <c:pt idx="137">
                  <c:v>5.0000000000000001E-3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1E-3</c:v>
                </c:pt>
                <c:pt idx="141">
                  <c:v>-1.2E-2</c:v>
                </c:pt>
                <c:pt idx="142">
                  <c:v>-1.6E-2</c:v>
                </c:pt>
                <c:pt idx="143">
                  <c:v>-2E-3</c:v>
                </c:pt>
                <c:pt idx="144">
                  <c:v>1.2E-2</c:v>
                </c:pt>
                <c:pt idx="145">
                  <c:v>1.7999999999999999E-2</c:v>
                </c:pt>
                <c:pt idx="146">
                  <c:v>8.9999999999999993E-3</c:v>
                </c:pt>
                <c:pt idx="147">
                  <c:v>-5.0000000000000001E-3</c:v>
                </c:pt>
                <c:pt idx="148">
                  <c:v>-1.2E-2</c:v>
                </c:pt>
                <c:pt idx="149">
                  <c:v>-0.01</c:v>
                </c:pt>
                <c:pt idx="150">
                  <c:v>2E-3</c:v>
                </c:pt>
                <c:pt idx="151">
                  <c:v>1.7000000000000001E-2</c:v>
                </c:pt>
                <c:pt idx="152">
                  <c:v>1.6E-2</c:v>
                </c:pt>
                <c:pt idx="153">
                  <c:v>-1E-3</c:v>
                </c:pt>
                <c:pt idx="154">
                  <c:v>-1.0999999999999999E-2</c:v>
                </c:pt>
                <c:pt idx="155">
                  <c:v>-1.4999999999999999E-2</c:v>
                </c:pt>
                <c:pt idx="156">
                  <c:v>-5.0000000000000001E-3</c:v>
                </c:pt>
                <c:pt idx="157">
                  <c:v>0.01</c:v>
                </c:pt>
                <c:pt idx="158">
                  <c:v>0.02</c:v>
                </c:pt>
                <c:pt idx="159">
                  <c:v>8.9999999999999993E-3</c:v>
                </c:pt>
                <c:pt idx="160">
                  <c:v>-7.0000000000000001E-3</c:v>
                </c:pt>
                <c:pt idx="161">
                  <c:v>-1.4999999999999999E-2</c:v>
                </c:pt>
                <c:pt idx="162">
                  <c:v>-8.9999999999999993E-3</c:v>
                </c:pt>
                <c:pt idx="163">
                  <c:v>5.0000000000000001E-3</c:v>
                </c:pt>
                <c:pt idx="164">
                  <c:v>1.4999999999999999E-2</c:v>
                </c:pt>
                <c:pt idx="165">
                  <c:v>1.4999999999999999E-2</c:v>
                </c:pt>
                <c:pt idx="166">
                  <c:v>2E-3</c:v>
                </c:pt>
                <c:pt idx="167">
                  <c:v>-1.0999999999999999E-2</c:v>
                </c:pt>
                <c:pt idx="168">
                  <c:v>-1.4999999999999999E-2</c:v>
                </c:pt>
                <c:pt idx="169">
                  <c:v>-2E-3</c:v>
                </c:pt>
                <c:pt idx="170">
                  <c:v>1.2E-2</c:v>
                </c:pt>
                <c:pt idx="171">
                  <c:v>1.6E-2</c:v>
                </c:pt>
                <c:pt idx="172">
                  <c:v>6.0000000000000001E-3</c:v>
                </c:pt>
                <c:pt idx="173">
                  <c:v>-5.0000000000000001E-3</c:v>
                </c:pt>
                <c:pt idx="174">
                  <c:v>-1.6E-2</c:v>
                </c:pt>
                <c:pt idx="175">
                  <c:v>-1.2E-2</c:v>
                </c:pt>
                <c:pt idx="176">
                  <c:v>4.0000000000000001E-3</c:v>
                </c:pt>
                <c:pt idx="177">
                  <c:v>1.6E-2</c:v>
                </c:pt>
                <c:pt idx="178">
                  <c:v>1.2999999999999999E-2</c:v>
                </c:pt>
                <c:pt idx="179">
                  <c:v>-1E-3</c:v>
                </c:pt>
                <c:pt idx="180">
                  <c:v>-8.9999999999999993E-3</c:v>
                </c:pt>
                <c:pt idx="181">
                  <c:v>-1.6E-2</c:v>
                </c:pt>
                <c:pt idx="182">
                  <c:v>-4.0000000000000001E-3</c:v>
                </c:pt>
                <c:pt idx="183">
                  <c:v>1.2E-2</c:v>
                </c:pt>
                <c:pt idx="184">
                  <c:v>0.02</c:v>
                </c:pt>
                <c:pt idx="185">
                  <c:v>8.9999999999999993E-3</c:v>
                </c:pt>
                <c:pt idx="186">
                  <c:v>-6.0000000000000001E-3</c:v>
                </c:pt>
                <c:pt idx="187">
                  <c:v>-1.4999999999999999E-2</c:v>
                </c:pt>
                <c:pt idx="188">
                  <c:v>-0.01</c:v>
                </c:pt>
                <c:pt idx="189">
                  <c:v>2E-3</c:v>
                </c:pt>
                <c:pt idx="190">
                  <c:v>1.2999999999999999E-2</c:v>
                </c:pt>
                <c:pt idx="191">
                  <c:v>1.7999999999999999E-2</c:v>
                </c:pt>
                <c:pt idx="192">
                  <c:v>1E-3</c:v>
                </c:pt>
                <c:pt idx="193">
                  <c:v>-1.0999999999999999E-2</c:v>
                </c:pt>
                <c:pt idx="194">
                  <c:v>-1.4999999999999999E-2</c:v>
                </c:pt>
                <c:pt idx="195">
                  <c:v>-1E-3</c:v>
                </c:pt>
                <c:pt idx="196">
                  <c:v>1.2999999999999999E-2</c:v>
                </c:pt>
                <c:pt idx="197">
                  <c:v>1.7999999999999999E-2</c:v>
                </c:pt>
                <c:pt idx="198">
                  <c:v>1.2999999999999999E-2</c:v>
                </c:pt>
                <c:pt idx="199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93-4484-92AC-F0BBC0410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8191"/>
        <c:axId val="213558671"/>
      </c:scatterChart>
      <c:valAx>
        <c:axId val="21355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58671"/>
        <c:crosses val="autoZero"/>
        <c:crossBetween val="midCat"/>
      </c:valAx>
      <c:valAx>
        <c:axId val="2135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355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'5'!$B$2:$B$201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-1.2999999999999999E-2</c:v>
                </c:pt>
                <c:pt idx="2">
                  <c:v>-4.0000000000000001E-3</c:v>
                </c:pt>
                <c:pt idx="3">
                  <c:v>1.2E-2</c:v>
                </c:pt>
                <c:pt idx="4">
                  <c:v>1.7000000000000001E-2</c:v>
                </c:pt>
                <c:pt idx="5">
                  <c:v>7.0000000000000001E-3</c:v>
                </c:pt>
                <c:pt idx="6">
                  <c:v>-8.9999999999999993E-3</c:v>
                </c:pt>
                <c:pt idx="7">
                  <c:v>-0.02</c:v>
                </c:pt>
                <c:pt idx="8">
                  <c:v>-0.01</c:v>
                </c:pt>
                <c:pt idx="9">
                  <c:v>5.0000000000000001E-3</c:v>
                </c:pt>
                <c:pt idx="10">
                  <c:v>0.02</c:v>
                </c:pt>
                <c:pt idx="11">
                  <c:v>1.2E-2</c:v>
                </c:pt>
                <c:pt idx="12">
                  <c:v>2E-3</c:v>
                </c:pt>
                <c:pt idx="13">
                  <c:v>-1.2999999999999999E-2</c:v>
                </c:pt>
                <c:pt idx="14">
                  <c:v>-1.6E-2</c:v>
                </c:pt>
                <c:pt idx="15">
                  <c:v>-4.0000000000000001E-3</c:v>
                </c:pt>
                <c:pt idx="16">
                  <c:v>1.2999999999999999E-2</c:v>
                </c:pt>
                <c:pt idx="17">
                  <c:v>1.7999999999999999E-2</c:v>
                </c:pt>
                <c:pt idx="18">
                  <c:v>6.0000000000000001E-3</c:v>
                </c:pt>
                <c:pt idx="19">
                  <c:v>-7.0000000000000001E-3</c:v>
                </c:pt>
                <c:pt idx="20">
                  <c:v>-1.6E-2</c:v>
                </c:pt>
                <c:pt idx="21">
                  <c:v>-1.2E-2</c:v>
                </c:pt>
                <c:pt idx="22">
                  <c:v>4.0000000000000001E-3</c:v>
                </c:pt>
                <c:pt idx="23">
                  <c:v>2.1000000000000001E-2</c:v>
                </c:pt>
                <c:pt idx="24">
                  <c:v>1.6E-2</c:v>
                </c:pt>
                <c:pt idx="25">
                  <c:v>0</c:v>
                </c:pt>
                <c:pt idx="26">
                  <c:v>-1.2999999999999999E-2</c:v>
                </c:pt>
                <c:pt idx="27">
                  <c:v>-1.2999999999999999E-2</c:v>
                </c:pt>
                <c:pt idx="28">
                  <c:v>-5.0000000000000001E-3</c:v>
                </c:pt>
                <c:pt idx="29">
                  <c:v>1.0999999999999999E-2</c:v>
                </c:pt>
                <c:pt idx="30">
                  <c:v>1.7999999999999999E-2</c:v>
                </c:pt>
                <c:pt idx="31">
                  <c:v>1.2E-2</c:v>
                </c:pt>
                <c:pt idx="32">
                  <c:v>-8.9999999999999993E-3</c:v>
                </c:pt>
                <c:pt idx="33">
                  <c:v>-1.7000000000000001E-2</c:v>
                </c:pt>
                <c:pt idx="34">
                  <c:v>-0.01</c:v>
                </c:pt>
                <c:pt idx="35">
                  <c:v>6.0000000000000001E-3</c:v>
                </c:pt>
                <c:pt idx="36">
                  <c:v>1.7000000000000001E-2</c:v>
                </c:pt>
                <c:pt idx="37">
                  <c:v>1.4999999999999999E-2</c:v>
                </c:pt>
                <c:pt idx="38">
                  <c:v>1E-3</c:v>
                </c:pt>
                <c:pt idx="39">
                  <c:v>-1.2E-2</c:v>
                </c:pt>
                <c:pt idx="40">
                  <c:v>-1.7000000000000001E-2</c:v>
                </c:pt>
                <c:pt idx="41">
                  <c:v>-2E-3</c:v>
                </c:pt>
                <c:pt idx="42">
                  <c:v>1.2E-2</c:v>
                </c:pt>
                <c:pt idx="43">
                  <c:v>1.7999999999999999E-2</c:v>
                </c:pt>
                <c:pt idx="44">
                  <c:v>0.01</c:v>
                </c:pt>
                <c:pt idx="45">
                  <c:v>-5.0000000000000001E-3</c:v>
                </c:pt>
                <c:pt idx="46">
                  <c:v>-1.2999999999999999E-2</c:v>
                </c:pt>
                <c:pt idx="47">
                  <c:v>-1.0999999999999999E-2</c:v>
                </c:pt>
                <c:pt idx="48">
                  <c:v>5.0000000000000001E-3</c:v>
                </c:pt>
                <c:pt idx="49">
                  <c:v>2.1000000000000001E-2</c:v>
                </c:pt>
                <c:pt idx="50">
                  <c:v>1.6E-2</c:v>
                </c:pt>
                <c:pt idx="51">
                  <c:v>0</c:v>
                </c:pt>
                <c:pt idx="52">
                  <c:v>-1.2E-2</c:v>
                </c:pt>
                <c:pt idx="53">
                  <c:v>-1.4999999999999999E-2</c:v>
                </c:pt>
                <c:pt idx="54">
                  <c:v>-5.0000000000000001E-3</c:v>
                </c:pt>
                <c:pt idx="55">
                  <c:v>1.2E-2</c:v>
                </c:pt>
                <c:pt idx="56">
                  <c:v>2.1000000000000001E-2</c:v>
                </c:pt>
                <c:pt idx="57">
                  <c:v>0.01</c:v>
                </c:pt>
                <c:pt idx="58">
                  <c:v>-7.0000000000000001E-3</c:v>
                </c:pt>
                <c:pt idx="59">
                  <c:v>-1.7999999999999999E-2</c:v>
                </c:pt>
                <c:pt idx="60">
                  <c:v>-0.01</c:v>
                </c:pt>
                <c:pt idx="61">
                  <c:v>4.0000000000000001E-3</c:v>
                </c:pt>
                <c:pt idx="62">
                  <c:v>1.6E-2</c:v>
                </c:pt>
                <c:pt idx="63">
                  <c:v>1.6E-2</c:v>
                </c:pt>
                <c:pt idx="64">
                  <c:v>2E-3</c:v>
                </c:pt>
                <c:pt idx="65">
                  <c:v>-1.0999999999999999E-2</c:v>
                </c:pt>
                <c:pt idx="66">
                  <c:v>-1.7999999999999999E-2</c:v>
                </c:pt>
                <c:pt idx="67">
                  <c:v>-4.0000000000000001E-3</c:v>
                </c:pt>
                <c:pt idx="68">
                  <c:v>1.0999999999999999E-2</c:v>
                </c:pt>
                <c:pt idx="69">
                  <c:v>0.02</c:v>
                </c:pt>
                <c:pt idx="70">
                  <c:v>1.0999999999999999E-2</c:v>
                </c:pt>
                <c:pt idx="71">
                  <c:v>-2E-3</c:v>
                </c:pt>
                <c:pt idx="72">
                  <c:v>-1.2999999999999999E-2</c:v>
                </c:pt>
                <c:pt idx="73">
                  <c:v>-1.2E-2</c:v>
                </c:pt>
                <c:pt idx="74">
                  <c:v>4.0000000000000001E-3</c:v>
                </c:pt>
                <c:pt idx="75">
                  <c:v>0.02</c:v>
                </c:pt>
                <c:pt idx="76">
                  <c:v>1.7000000000000001E-2</c:v>
                </c:pt>
                <c:pt idx="77">
                  <c:v>-4.0000000000000001E-3</c:v>
                </c:pt>
                <c:pt idx="78">
                  <c:v>-1.0999999999999999E-2</c:v>
                </c:pt>
                <c:pt idx="79">
                  <c:v>-0.02</c:v>
                </c:pt>
                <c:pt idx="80">
                  <c:v>-7.0000000000000001E-3</c:v>
                </c:pt>
                <c:pt idx="81">
                  <c:v>0.01</c:v>
                </c:pt>
                <c:pt idx="82">
                  <c:v>1.7000000000000001E-2</c:v>
                </c:pt>
                <c:pt idx="83">
                  <c:v>8.9999999999999993E-3</c:v>
                </c:pt>
                <c:pt idx="84">
                  <c:v>-7.0000000000000001E-3</c:v>
                </c:pt>
                <c:pt idx="85">
                  <c:v>-1.2999999999999999E-2</c:v>
                </c:pt>
                <c:pt idx="86">
                  <c:v>-0.02</c:v>
                </c:pt>
                <c:pt idx="87">
                  <c:v>4.0000000000000001E-3</c:v>
                </c:pt>
                <c:pt idx="88">
                  <c:v>1.2E-2</c:v>
                </c:pt>
                <c:pt idx="89">
                  <c:v>1.7000000000000001E-2</c:v>
                </c:pt>
                <c:pt idx="90">
                  <c:v>0</c:v>
                </c:pt>
                <c:pt idx="91">
                  <c:v>-1.2999999999999999E-2</c:v>
                </c:pt>
                <c:pt idx="92">
                  <c:v>-1.6E-2</c:v>
                </c:pt>
                <c:pt idx="93">
                  <c:v>-6.0000000000000001E-3</c:v>
                </c:pt>
                <c:pt idx="94">
                  <c:v>1.0999999999999999E-2</c:v>
                </c:pt>
                <c:pt idx="95">
                  <c:v>2.1000000000000001E-2</c:v>
                </c:pt>
                <c:pt idx="96">
                  <c:v>0.01</c:v>
                </c:pt>
                <c:pt idx="97">
                  <c:v>-0.01</c:v>
                </c:pt>
                <c:pt idx="98">
                  <c:v>-1.7000000000000001E-2</c:v>
                </c:pt>
                <c:pt idx="99">
                  <c:v>-1.2999999999999999E-2</c:v>
                </c:pt>
                <c:pt idx="100">
                  <c:v>5.0000000000000001E-3</c:v>
                </c:pt>
                <c:pt idx="101">
                  <c:v>1.7999999999999999E-2</c:v>
                </c:pt>
                <c:pt idx="102">
                  <c:v>1.7000000000000001E-2</c:v>
                </c:pt>
                <c:pt idx="103">
                  <c:v>2E-3</c:v>
                </c:pt>
                <c:pt idx="104">
                  <c:v>-1.2999999999999999E-2</c:v>
                </c:pt>
                <c:pt idx="105">
                  <c:v>-1.7000000000000001E-2</c:v>
                </c:pt>
                <c:pt idx="106">
                  <c:v>-2E-3</c:v>
                </c:pt>
                <c:pt idx="107">
                  <c:v>1.6E-2</c:v>
                </c:pt>
                <c:pt idx="108">
                  <c:v>1.7000000000000001E-2</c:v>
                </c:pt>
                <c:pt idx="109">
                  <c:v>1.0999999999999999E-2</c:v>
                </c:pt>
                <c:pt idx="110">
                  <c:v>-8.9999999999999993E-3</c:v>
                </c:pt>
                <c:pt idx="111">
                  <c:v>-1.7999999999999999E-2</c:v>
                </c:pt>
                <c:pt idx="112">
                  <c:v>-1.0999999999999999E-2</c:v>
                </c:pt>
                <c:pt idx="113">
                  <c:v>6.0000000000000001E-3</c:v>
                </c:pt>
                <c:pt idx="114">
                  <c:v>1.7999999999999999E-2</c:v>
                </c:pt>
                <c:pt idx="115">
                  <c:v>1.2999999999999999E-2</c:v>
                </c:pt>
                <c:pt idx="116">
                  <c:v>-4.0000000000000001E-3</c:v>
                </c:pt>
                <c:pt idx="117">
                  <c:v>-1.0999999999999999E-2</c:v>
                </c:pt>
                <c:pt idx="118">
                  <c:v>-1.6E-2</c:v>
                </c:pt>
                <c:pt idx="119">
                  <c:v>-2E-3</c:v>
                </c:pt>
                <c:pt idx="120">
                  <c:v>1.7999999999999999E-2</c:v>
                </c:pt>
                <c:pt idx="121">
                  <c:v>1.6E-2</c:v>
                </c:pt>
                <c:pt idx="122">
                  <c:v>4.0000000000000001E-3</c:v>
                </c:pt>
                <c:pt idx="123">
                  <c:v>-7.0000000000000001E-3</c:v>
                </c:pt>
                <c:pt idx="124">
                  <c:v>-1.2999999999999999E-2</c:v>
                </c:pt>
                <c:pt idx="125">
                  <c:v>-7.0000000000000001E-3</c:v>
                </c:pt>
                <c:pt idx="126">
                  <c:v>0.01</c:v>
                </c:pt>
                <c:pt idx="127">
                  <c:v>2.1999999999999999E-2</c:v>
                </c:pt>
                <c:pt idx="128">
                  <c:v>6.0000000000000001E-3</c:v>
                </c:pt>
                <c:pt idx="129">
                  <c:v>-5.0000000000000001E-3</c:v>
                </c:pt>
                <c:pt idx="130">
                  <c:v>-1.4999999999999999E-2</c:v>
                </c:pt>
                <c:pt idx="131">
                  <c:v>-1.4999999999999999E-2</c:v>
                </c:pt>
                <c:pt idx="132">
                  <c:v>1E-3</c:v>
                </c:pt>
                <c:pt idx="133">
                  <c:v>1.6E-2</c:v>
                </c:pt>
                <c:pt idx="134">
                  <c:v>1.7000000000000001E-2</c:v>
                </c:pt>
                <c:pt idx="135">
                  <c:v>-2E-3</c:v>
                </c:pt>
                <c:pt idx="136">
                  <c:v>-1.4999999999999999E-2</c:v>
                </c:pt>
                <c:pt idx="137">
                  <c:v>-1.7999999999999999E-2</c:v>
                </c:pt>
                <c:pt idx="138">
                  <c:v>-6.0000000000000001E-3</c:v>
                </c:pt>
                <c:pt idx="139">
                  <c:v>1.2E-2</c:v>
                </c:pt>
                <c:pt idx="140">
                  <c:v>1.6E-2</c:v>
                </c:pt>
                <c:pt idx="141">
                  <c:v>1.2E-2</c:v>
                </c:pt>
                <c:pt idx="142">
                  <c:v>-6.0000000000000001E-3</c:v>
                </c:pt>
                <c:pt idx="143">
                  <c:v>-1.6E-2</c:v>
                </c:pt>
                <c:pt idx="144">
                  <c:v>-1.0999999999999999E-2</c:v>
                </c:pt>
                <c:pt idx="145">
                  <c:v>5.0000000000000001E-3</c:v>
                </c:pt>
                <c:pt idx="146">
                  <c:v>1.7000000000000001E-2</c:v>
                </c:pt>
                <c:pt idx="147">
                  <c:v>1.4999999999999999E-2</c:v>
                </c:pt>
                <c:pt idx="148">
                  <c:v>0</c:v>
                </c:pt>
                <c:pt idx="149">
                  <c:v>-1.2999999999999999E-2</c:v>
                </c:pt>
                <c:pt idx="150">
                  <c:v>-1.7999999999999999E-2</c:v>
                </c:pt>
                <c:pt idx="151">
                  <c:v>1E-3</c:v>
                </c:pt>
                <c:pt idx="152">
                  <c:v>1.6E-2</c:v>
                </c:pt>
                <c:pt idx="153">
                  <c:v>1.7000000000000001E-2</c:v>
                </c:pt>
                <c:pt idx="154">
                  <c:v>4.0000000000000001E-3</c:v>
                </c:pt>
                <c:pt idx="155">
                  <c:v>-7.0000000000000001E-3</c:v>
                </c:pt>
                <c:pt idx="156">
                  <c:v>-1.7000000000000001E-2</c:v>
                </c:pt>
                <c:pt idx="157">
                  <c:v>-1.0999999999999999E-2</c:v>
                </c:pt>
                <c:pt idx="158">
                  <c:v>0.01</c:v>
                </c:pt>
                <c:pt idx="159">
                  <c:v>1.7000000000000001E-2</c:v>
                </c:pt>
                <c:pt idx="160">
                  <c:v>1.2E-2</c:v>
                </c:pt>
                <c:pt idx="161">
                  <c:v>-2E-3</c:v>
                </c:pt>
                <c:pt idx="162">
                  <c:v>-1.4999999999999999E-2</c:v>
                </c:pt>
                <c:pt idx="163">
                  <c:v>-1.6E-2</c:v>
                </c:pt>
                <c:pt idx="164">
                  <c:v>6.0000000000000001E-3</c:v>
                </c:pt>
                <c:pt idx="165">
                  <c:v>1.7999999999999999E-2</c:v>
                </c:pt>
                <c:pt idx="166">
                  <c:v>1.7000000000000001E-2</c:v>
                </c:pt>
                <c:pt idx="167">
                  <c:v>4.0000000000000001E-3</c:v>
                </c:pt>
                <c:pt idx="168">
                  <c:v>-1.0999999999999999E-2</c:v>
                </c:pt>
                <c:pt idx="169">
                  <c:v>-1.7999999999999999E-2</c:v>
                </c:pt>
                <c:pt idx="170">
                  <c:v>-7.0000000000000001E-3</c:v>
                </c:pt>
                <c:pt idx="171">
                  <c:v>8.9999999999999993E-3</c:v>
                </c:pt>
                <c:pt idx="172">
                  <c:v>2.1000000000000001E-2</c:v>
                </c:pt>
                <c:pt idx="173">
                  <c:v>8.9999999999999993E-3</c:v>
                </c:pt>
                <c:pt idx="174">
                  <c:v>-7.0000000000000001E-3</c:v>
                </c:pt>
                <c:pt idx="175">
                  <c:v>-1.4999999999999999E-2</c:v>
                </c:pt>
                <c:pt idx="176">
                  <c:v>-1.4999999999999999E-2</c:v>
                </c:pt>
                <c:pt idx="177">
                  <c:v>4.0000000000000001E-3</c:v>
                </c:pt>
                <c:pt idx="178">
                  <c:v>1.7999999999999999E-2</c:v>
                </c:pt>
                <c:pt idx="179">
                  <c:v>1.6E-2</c:v>
                </c:pt>
                <c:pt idx="180">
                  <c:v>1E-3</c:v>
                </c:pt>
                <c:pt idx="181">
                  <c:v>-1.7000000000000001E-2</c:v>
                </c:pt>
                <c:pt idx="182">
                  <c:v>-0.02</c:v>
                </c:pt>
                <c:pt idx="183">
                  <c:v>-4.0000000000000001E-3</c:v>
                </c:pt>
                <c:pt idx="184">
                  <c:v>1.2E-2</c:v>
                </c:pt>
                <c:pt idx="185">
                  <c:v>0.02</c:v>
                </c:pt>
                <c:pt idx="186">
                  <c:v>6.0000000000000001E-3</c:v>
                </c:pt>
                <c:pt idx="187">
                  <c:v>-8.9999999999999993E-3</c:v>
                </c:pt>
                <c:pt idx="188">
                  <c:v>-1.6E-2</c:v>
                </c:pt>
                <c:pt idx="189">
                  <c:v>-0.01</c:v>
                </c:pt>
                <c:pt idx="190">
                  <c:v>7.0000000000000001E-3</c:v>
                </c:pt>
                <c:pt idx="191">
                  <c:v>1.7000000000000001E-2</c:v>
                </c:pt>
                <c:pt idx="192">
                  <c:v>1.4999999999999999E-2</c:v>
                </c:pt>
                <c:pt idx="193">
                  <c:v>-1E-3</c:v>
                </c:pt>
                <c:pt idx="194">
                  <c:v>-1.7000000000000001E-2</c:v>
                </c:pt>
                <c:pt idx="195">
                  <c:v>-1.4999999999999999E-2</c:v>
                </c:pt>
                <c:pt idx="196">
                  <c:v>1E-3</c:v>
                </c:pt>
                <c:pt idx="197">
                  <c:v>1.7000000000000001E-2</c:v>
                </c:pt>
                <c:pt idx="198">
                  <c:v>2.1000000000000001E-2</c:v>
                </c:pt>
                <c:pt idx="19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7-45F3-890D-A50536725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1119"/>
        <c:axId val="194921599"/>
      </c:scatterChart>
      <c:valAx>
        <c:axId val="19492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921599"/>
        <c:crosses val="autoZero"/>
        <c:crossBetween val="midCat"/>
      </c:valAx>
      <c:valAx>
        <c:axId val="1949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92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'4'!$B$2:$B$201</c:f>
              <c:numCache>
                <c:formatCode>General</c:formatCode>
                <c:ptCount val="200"/>
                <c:pt idx="0">
                  <c:v>-7.0000000000000001E-3</c:v>
                </c:pt>
                <c:pt idx="1">
                  <c:v>-2E-3</c:v>
                </c:pt>
                <c:pt idx="2">
                  <c:v>-1.7000000000000001E-2</c:v>
                </c:pt>
                <c:pt idx="3">
                  <c:v>-1.4999999999999999E-2</c:v>
                </c:pt>
                <c:pt idx="4">
                  <c:v>-2E-3</c:v>
                </c:pt>
                <c:pt idx="5">
                  <c:v>2.1999999999999999E-2</c:v>
                </c:pt>
                <c:pt idx="6">
                  <c:v>1.7999999999999999E-2</c:v>
                </c:pt>
                <c:pt idx="7">
                  <c:v>4.0000000000000001E-3</c:v>
                </c:pt>
                <c:pt idx="8">
                  <c:v>-6.0000000000000001E-3</c:v>
                </c:pt>
                <c:pt idx="9">
                  <c:v>-1.7000000000000001E-2</c:v>
                </c:pt>
                <c:pt idx="10">
                  <c:v>-1.4999999999999999E-2</c:v>
                </c:pt>
                <c:pt idx="11">
                  <c:v>6.0000000000000001E-3</c:v>
                </c:pt>
                <c:pt idx="12">
                  <c:v>0.02</c:v>
                </c:pt>
                <c:pt idx="13">
                  <c:v>1.7999999999999999E-2</c:v>
                </c:pt>
                <c:pt idx="14">
                  <c:v>1E-3</c:v>
                </c:pt>
                <c:pt idx="15">
                  <c:v>-1.4999999999999999E-2</c:v>
                </c:pt>
                <c:pt idx="16">
                  <c:v>-1.4999999999999999E-2</c:v>
                </c:pt>
                <c:pt idx="17">
                  <c:v>-7.0000000000000001E-3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1.2E-2</c:v>
                </c:pt>
                <c:pt idx="21">
                  <c:v>-4.0000000000000001E-3</c:v>
                </c:pt>
                <c:pt idx="22">
                  <c:v>-1.6E-2</c:v>
                </c:pt>
                <c:pt idx="23">
                  <c:v>-1.6E-2</c:v>
                </c:pt>
                <c:pt idx="24">
                  <c:v>-2E-3</c:v>
                </c:pt>
                <c:pt idx="25">
                  <c:v>1.7000000000000001E-2</c:v>
                </c:pt>
                <c:pt idx="26">
                  <c:v>0.02</c:v>
                </c:pt>
                <c:pt idx="27">
                  <c:v>6.0000000000000001E-3</c:v>
                </c:pt>
                <c:pt idx="28">
                  <c:v>-0.01</c:v>
                </c:pt>
                <c:pt idx="29">
                  <c:v>-1.7000000000000001E-2</c:v>
                </c:pt>
                <c:pt idx="30">
                  <c:v>-1.2999999999999999E-2</c:v>
                </c:pt>
                <c:pt idx="31">
                  <c:v>4.0000000000000001E-3</c:v>
                </c:pt>
                <c:pt idx="32">
                  <c:v>1.7000000000000001E-2</c:v>
                </c:pt>
                <c:pt idx="33">
                  <c:v>1.7999999999999999E-2</c:v>
                </c:pt>
                <c:pt idx="34">
                  <c:v>1E-3</c:v>
                </c:pt>
                <c:pt idx="35">
                  <c:v>-1.4999999999999999E-2</c:v>
                </c:pt>
                <c:pt idx="36">
                  <c:v>-1.6E-2</c:v>
                </c:pt>
                <c:pt idx="37">
                  <c:v>-6.0000000000000001E-3</c:v>
                </c:pt>
                <c:pt idx="38">
                  <c:v>1.0999999999999999E-2</c:v>
                </c:pt>
                <c:pt idx="39">
                  <c:v>0.02</c:v>
                </c:pt>
                <c:pt idx="40">
                  <c:v>1.2999999999999999E-2</c:v>
                </c:pt>
                <c:pt idx="41">
                  <c:v>-4.0000000000000001E-3</c:v>
                </c:pt>
                <c:pt idx="42">
                  <c:v>-1.6E-2</c:v>
                </c:pt>
                <c:pt idx="43">
                  <c:v>-1.7000000000000001E-2</c:v>
                </c:pt>
                <c:pt idx="44">
                  <c:v>0</c:v>
                </c:pt>
                <c:pt idx="45">
                  <c:v>1.7999999999999999E-2</c:v>
                </c:pt>
                <c:pt idx="46">
                  <c:v>0.02</c:v>
                </c:pt>
                <c:pt idx="47">
                  <c:v>8.9999999999999993E-3</c:v>
                </c:pt>
                <c:pt idx="48">
                  <c:v>-6.0000000000000001E-3</c:v>
                </c:pt>
                <c:pt idx="49">
                  <c:v>-1.7000000000000001E-2</c:v>
                </c:pt>
                <c:pt idx="50">
                  <c:v>-1.2999999999999999E-2</c:v>
                </c:pt>
                <c:pt idx="51">
                  <c:v>5.0000000000000001E-3</c:v>
                </c:pt>
                <c:pt idx="52">
                  <c:v>2.3E-2</c:v>
                </c:pt>
                <c:pt idx="53">
                  <c:v>1.7999999999999999E-2</c:v>
                </c:pt>
                <c:pt idx="54">
                  <c:v>0</c:v>
                </c:pt>
                <c:pt idx="55">
                  <c:v>-1.4999999999999999E-2</c:v>
                </c:pt>
                <c:pt idx="56">
                  <c:v>-1.2999999999999999E-2</c:v>
                </c:pt>
                <c:pt idx="57">
                  <c:v>-5.0000000000000001E-3</c:v>
                </c:pt>
                <c:pt idx="58">
                  <c:v>6.0000000000000001E-3</c:v>
                </c:pt>
                <c:pt idx="59">
                  <c:v>1.7999999999999999E-2</c:v>
                </c:pt>
                <c:pt idx="60">
                  <c:v>0.01</c:v>
                </c:pt>
                <c:pt idx="61">
                  <c:v>-2E-3</c:v>
                </c:pt>
                <c:pt idx="62">
                  <c:v>-1.7999999999999999E-2</c:v>
                </c:pt>
                <c:pt idx="63">
                  <c:v>-1.6E-2</c:v>
                </c:pt>
                <c:pt idx="64">
                  <c:v>-2E-3</c:v>
                </c:pt>
                <c:pt idx="65">
                  <c:v>1.6E-2</c:v>
                </c:pt>
                <c:pt idx="66">
                  <c:v>0.02</c:v>
                </c:pt>
                <c:pt idx="67">
                  <c:v>6.0000000000000001E-3</c:v>
                </c:pt>
                <c:pt idx="68">
                  <c:v>-1.7000000000000001E-2</c:v>
                </c:pt>
                <c:pt idx="69">
                  <c:v>-1.7000000000000001E-2</c:v>
                </c:pt>
                <c:pt idx="70">
                  <c:v>-1.0999999999999999E-2</c:v>
                </c:pt>
                <c:pt idx="71">
                  <c:v>5.0000000000000001E-3</c:v>
                </c:pt>
                <c:pt idx="72">
                  <c:v>0.02</c:v>
                </c:pt>
                <c:pt idx="73">
                  <c:v>1.6E-2</c:v>
                </c:pt>
                <c:pt idx="74">
                  <c:v>-1E-3</c:v>
                </c:pt>
                <c:pt idx="75">
                  <c:v>-1.4999999999999999E-2</c:v>
                </c:pt>
                <c:pt idx="76">
                  <c:v>-1.7999999999999999E-2</c:v>
                </c:pt>
                <c:pt idx="77">
                  <c:v>-5.0000000000000001E-3</c:v>
                </c:pt>
                <c:pt idx="78">
                  <c:v>1.0999999999999999E-2</c:v>
                </c:pt>
                <c:pt idx="79">
                  <c:v>1.7999999999999999E-2</c:v>
                </c:pt>
                <c:pt idx="80">
                  <c:v>0.01</c:v>
                </c:pt>
                <c:pt idx="81">
                  <c:v>-5.0000000000000001E-3</c:v>
                </c:pt>
                <c:pt idx="82">
                  <c:v>-1.4999999999999999E-2</c:v>
                </c:pt>
                <c:pt idx="83">
                  <c:v>-1.6E-2</c:v>
                </c:pt>
                <c:pt idx="84">
                  <c:v>-2E-3</c:v>
                </c:pt>
                <c:pt idx="85">
                  <c:v>1.7000000000000001E-2</c:v>
                </c:pt>
                <c:pt idx="86">
                  <c:v>0.02</c:v>
                </c:pt>
                <c:pt idx="87">
                  <c:v>5.0000000000000001E-3</c:v>
                </c:pt>
                <c:pt idx="88">
                  <c:v>-1.0999999999999999E-2</c:v>
                </c:pt>
                <c:pt idx="89">
                  <c:v>-1.7000000000000001E-2</c:v>
                </c:pt>
                <c:pt idx="90">
                  <c:v>-7.0000000000000001E-3</c:v>
                </c:pt>
                <c:pt idx="91">
                  <c:v>6.0000000000000001E-3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2E-3</c:v>
                </c:pt>
                <c:pt idx="95">
                  <c:v>-1.4999999999999999E-2</c:v>
                </c:pt>
                <c:pt idx="96">
                  <c:v>-1.7999999999999999E-2</c:v>
                </c:pt>
                <c:pt idx="97">
                  <c:v>-4.0000000000000001E-3</c:v>
                </c:pt>
                <c:pt idx="98">
                  <c:v>1.6E-2</c:v>
                </c:pt>
                <c:pt idx="99">
                  <c:v>0.02</c:v>
                </c:pt>
                <c:pt idx="100">
                  <c:v>0.01</c:v>
                </c:pt>
                <c:pt idx="101">
                  <c:v>-5.0000000000000001E-3</c:v>
                </c:pt>
                <c:pt idx="102">
                  <c:v>-1.4999999999999999E-2</c:v>
                </c:pt>
                <c:pt idx="103">
                  <c:v>-1.2E-2</c:v>
                </c:pt>
                <c:pt idx="104">
                  <c:v>0</c:v>
                </c:pt>
                <c:pt idx="105">
                  <c:v>2.1000000000000001E-2</c:v>
                </c:pt>
                <c:pt idx="106">
                  <c:v>2.1000000000000001E-2</c:v>
                </c:pt>
                <c:pt idx="107">
                  <c:v>6.0000000000000001E-3</c:v>
                </c:pt>
                <c:pt idx="108">
                  <c:v>-1.2E-2</c:v>
                </c:pt>
                <c:pt idx="109">
                  <c:v>-1.2E-2</c:v>
                </c:pt>
                <c:pt idx="110">
                  <c:v>-7.0000000000000001E-3</c:v>
                </c:pt>
                <c:pt idx="111">
                  <c:v>1E-3</c:v>
                </c:pt>
                <c:pt idx="112">
                  <c:v>0.02</c:v>
                </c:pt>
                <c:pt idx="113">
                  <c:v>1.7999999999999999E-2</c:v>
                </c:pt>
                <c:pt idx="114">
                  <c:v>1E-3</c:v>
                </c:pt>
                <c:pt idx="115">
                  <c:v>-1.2999999999999999E-2</c:v>
                </c:pt>
                <c:pt idx="116">
                  <c:v>-1.7999999999999999E-2</c:v>
                </c:pt>
                <c:pt idx="117">
                  <c:v>5.0000000000000001E-3</c:v>
                </c:pt>
                <c:pt idx="118">
                  <c:v>1.6E-2</c:v>
                </c:pt>
                <c:pt idx="119">
                  <c:v>2.1000000000000001E-2</c:v>
                </c:pt>
                <c:pt idx="120">
                  <c:v>0.01</c:v>
                </c:pt>
                <c:pt idx="121">
                  <c:v>-5.0000000000000001E-3</c:v>
                </c:pt>
                <c:pt idx="122">
                  <c:v>-1.4999999999999999E-2</c:v>
                </c:pt>
                <c:pt idx="123">
                  <c:v>-1.0999999999999999E-2</c:v>
                </c:pt>
                <c:pt idx="124">
                  <c:v>1E-3</c:v>
                </c:pt>
                <c:pt idx="125">
                  <c:v>1.7999999999999999E-2</c:v>
                </c:pt>
                <c:pt idx="126">
                  <c:v>2.1000000000000001E-2</c:v>
                </c:pt>
                <c:pt idx="127">
                  <c:v>1E-3</c:v>
                </c:pt>
                <c:pt idx="128">
                  <c:v>-1.2E-2</c:v>
                </c:pt>
                <c:pt idx="129">
                  <c:v>-0.02</c:v>
                </c:pt>
                <c:pt idx="130">
                  <c:v>-8.9999999999999993E-3</c:v>
                </c:pt>
                <c:pt idx="131">
                  <c:v>0.01</c:v>
                </c:pt>
                <c:pt idx="132">
                  <c:v>2.1000000000000001E-2</c:v>
                </c:pt>
                <c:pt idx="133">
                  <c:v>1.2E-2</c:v>
                </c:pt>
                <c:pt idx="134">
                  <c:v>0</c:v>
                </c:pt>
                <c:pt idx="135">
                  <c:v>-1.6E-2</c:v>
                </c:pt>
                <c:pt idx="136">
                  <c:v>-1.7000000000000001E-2</c:v>
                </c:pt>
                <c:pt idx="137">
                  <c:v>-4.0000000000000001E-3</c:v>
                </c:pt>
                <c:pt idx="138">
                  <c:v>1.7000000000000001E-2</c:v>
                </c:pt>
                <c:pt idx="139">
                  <c:v>1.7000000000000001E-2</c:v>
                </c:pt>
                <c:pt idx="140">
                  <c:v>8.9999999999999993E-3</c:v>
                </c:pt>
                <c:pt idx="141">
                  <c:v>-0.01</c:v>
                </c:pt>
                <c:pt idx="142">
                  <c:v>-1.6E-2</c:v>
                </c:pt>
                <c:pt idx="143">
                  <c:v>-1.2E-2</c:v>
                </c:pt>
                <c:pt idx="144">
                  <c:v>4.0000000000000001E-3</c:v>
                </c:pt>
                <c:pt idx="145">
                  <c:v>0.02</c:v>
                </c:pt>
                <c:pt idx="146">
                  <c:v>1.7999999999999999E-2</c:v>
                </c:pt>
                <c:pt idx="147">
                  <c:v>2E-3</c:v>
                </c:pt>
                <c:pt idx="148">
                  <c:v>-1.2999999999999999E-2</c:v>
                </c:pt>
                <c:pt idx="149">
                  <c:v>-1.7000000000000001E-2</c:v>
                </c:pt>
                <c:pt idx="150">
                  <c:v>-5.0000000000000001E-3</c:v>
                </c:pt>
                <c:pt idx="151">
                  <c:v>1.6E-2</c:v>
                </c:pt>
                <c:pt idx="152">
                  <c:v>2.1999999999999999E-2</c:v>
                </c:pt>
                <c:pt idx="153">
                  <c:v>1.2999999999999999E-2</c:v>
                </c:pt>
                <c:pt idx="154">
                  <c:v>-1E-3</c:v>
                </c:pt>
                <c:pt idx="155">
                  <c:v>-1.6E-2</c:v>
                </c:pt>
                <c:pt idx="156">
                  <c:v>-1.6E-2</c:v>
                </c:pt>
                <c:pt idx="157">
                  <c:v>-2E-3</c:v>
                </c:pt>
                <c:pt idx="158">
                  <c:v>0.02</c:v>
                </c:pt>
                <c:pt idx="159">
                  <c:v>0.02</c:v>
                </c:pt>
                <c:pt idx="160">
                  <c:v>5.0000000000000001E-3</c:v>
                </c:pt>
                <c:pt idx="161">
                  <c:v>-1.0999999999999999E-2</c:v>
                </c:pt>
                <c:pt idx="162">
                  <c:v>-1.2999999999999999E-2</c:v>
                </c:pt>
                <c:pt idx="163">
                  <c:v>-0.01</c:v>
                </c:pt>
                <c:pt idx="164">
                  <c:v>8.9999999999999993E-3</c:v>
                </c:pt>
                <c:pt idx="165">
                  <c:v>0.02</c:v>
                </c:pt>
                <c:pt idx="166">
                  <c:v>1.7999999999999999E-2</c:v>
                </c:pt>
                <c:pt idx="167">
                  <c:v>2E-3</c:v>
                </c:pt>
                <c:pt idx="168">
                  <c:v>-1.2999999999999999E-2</c:v>
                </c:pt>
                <c:pt idx="169">
                  <c:v>-1.6E-2</c:v>
                </c:pt>
                <c:pt idx="170">
                  <c:v>-2E-3</c:v>
                </c:pt>
                <c:pt idx="171">
                  <c:v>1.4999999999999999E-2</c:v>
                </c:pt>
                <c:pt idx="172">
                  <c:v>0.02</c:v>
                </c:pt>
                <c:pt idx="173">
                  <c:v>1.0999999999999999E-2</c:v>
                </c:pt>
                <c:pt idx="174">
                  <c:v>-4.0000000000000001E-3</c:v>
                </c:pt>
                <c:pt idx="175">
                  <c:v>-1.2999999999999999E-2</c:v>
                </c:pt>
                <c:pt idx="176">
                  <c:v>-1.4999999999999999E-2</c:v>
                </c:pt>
                <c:pt idx="177">
                  <c:v>1E-3</c:v>
                </c:pt>
                <c:pt idx="178">
                  <c:v>0.02</c:v>
                </c:pt>
                <c:pt idx="179">
                  <c:v>2.1999999999999999E-2</c:v>
                </c:pt>
                <c:pt idx="180">
                  <c:v>5.0000000000000001E-3</c:v>
                </c:pt>
                <c:pt idx="181">
                  <c:v>-1.0999999999999999E-2</c:v>
                </c:pt>
                <c:pt idx="182">
                  <c:v>-1.6E-2</c:v>
                </c:pt>
                <c:pt idx="183">
                  <c:v>-0.01</c:v>
                </c:pt>
                <c:pt idx="184">
                  <c:v>0.01</c:v>
                </c:pt>
                <c:pt idx="185">
                  <c:v>2.5999999999999999E-2</c:v>
                </c:pt>
                <c:pt idx="186">
                  <c:v>1.6E-2</c:v>
                </c:pt>
                <c:pt idx="187">
                  <c:v>1E-3</c:v>
                </c:pt>
                <c:pt idx="188">
                  <c:v>-1.4999999999999999E-2</c:v>
                </c:pt>
                <c:pt idx="189">
                  <c:v>-1.7999999999999999E-2</c:v>
                </c:pt>
                <c:pt idx="190">
                  <c:v>-2E-3</c:v>
                </c:pt>
                <c:pt idx="191">
                  <c:v>1.6E-2</c:v>
                </c:pt>
                <c:pt idx="192">
                  <c:v>2.1999999999999999E-2</c:v>
                </c:pt>
                <c:pt idx="193">
                  <c:v>8.9999999999999993E-3</c:v>
                </c:pt>
                <c:pt idx="194">
                  <c:v>-5.0000000000000001E-3</c:v>
                </c:pt>
                <c:pt idx="195">
                  <c:v>-1.6E-2</c:v>
                </c:pt>
                <c:pt idx="196">
                  <c:v>-1.2999999999999999E-2</c:v>
                </c:pt>
                <c:pt idx="197">
                  <c:v>4.0000000000000001E-3</c:v>
                </c:pt>
                <c:pt idx="198">
                  <c:v>2.1999999999999999E-2</c:v>
                </c:pt>
                <c:pt idx="199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89-4F60-BE76-CC26F66FC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3519"/>
        <c:axId val="194924959"/>
      </c:scatterChart>
      <c:valAx>
        <c:axId val="1949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924959"/>
        <c:crosses val="autoZero"/>
        <c:crossBetween val="midCat"/>
      </c:valAx>
      <c:valAx>
        <c:axId val="1949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49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'3'!$B$2:$B$201</c:f>
              <c:numCache>
                <c:formatCode>General</c:formatCode>
                <c:ptCount val="200"/>
                <c:pt idx="0">
                  <c:v>2.3E-2</c:v>
                </c:pt>
                <c:pt idx="1">
                  <c:v>-2.1999999999999999E-2</c:v>
                </c:pt>
                <c:pt idx="2">
                  <c:v>-5.0000000000000001E-3</c:v>
                </c:pt>
                <c:pt idx="3">
                  <c:v>0.02</c:v>
                </c:pt>
                <c:pt idx="4">
                  <c:v>1.7999999999999999E-2</c:v>
                </c:pt>
                <c:pt idx="5">
                  <c:v>1.0999999999999999E-2</c:v>
                </c:pt>
                <c:pt idx="6">
                  <c:v>-1.7000000000000001E-2</c:v>
                </c:pt>
                <c:pt idx="7">
                  <c:v>-2.1999999999999999E-2</c:v>
                </c:pt>
                <c:pt idx="8">
                  <c:v>-1.2999999999999999E-2</c:v>
                </c:pt>
                <c:pt idx="9">
                  <c:v>1.0999999999999999E-2</c:v>
                </c:pt>
                <c:pt idx="10">
                  <c:v>2.1000000000000001E-2</c:v>
                </c:pt>
                <c:pt idx="11">
                  <c:v>1.6E-2</c:v>
                </c:pt>
                <c:pt idx="12">
                  <c:v>-6.0000000000000001E-3</c:v>
                </c:pt>
                <c:pt idx="13">
                  <c:v>-0.02</c:v>
                </c:pt>
                <c:pt idx="14">
                  <c:v>-2.3E-2</c:v>
                </c:pt>
                <c:pt idx="15">
                  <c:v>4.0000000000000001E-3</c:v>
                </c:pt>
                <c:pt idx="16">
                  <c:v>0.02</c:v>
                </c:pt>
                <c:pt idx="17">
                  <c:v>0.02</c:v>
                </c:pt>
                <c:pt idx="18">
                  <c:v>1E-3</c:v>
                </c:pt>
                <c:pt idx="19">
                  <c:v>-1.4999999999999999E-2</c:v>
                </c:pt>
                <c:pt idx="20">
                  <c:v>-2.4E-2</c:v>
                </c:pt>
                <c:pt idx="21">
                  <c:v>-2E-3</c:v>
                </c:pt>
                <c:pt idx="22">
                  <c:v>1.6E-2</c:v>
                </c:pt>
                <c:pt idx="23">
                  <c:v>2.3E-2</c:v>
                </c:pt>
                <c:pt idx="24">
                  <c:v>0</c:v>
                </c:pt>
                <c:pt idx="25">
                  <c:v>-1.2E-2</c:v>
                </c:pt>
                <c:pt idx="26">
                  <c:v>-2.5999999999999999E-2</c:v>
                </c:pt>
                <c:pt idx="27">
                  <c:v>-1.4999999999999999E-2</c:v>
                </c:pt>
                <c:pt idx="28">
                  <c:v>1.2E-2</c:v>
                </c:pt>
                <c:pt idx="29">
                  <c:v>2.4E-2</c:v>
                </c:pt>
                <c:pt idx="30">
                  <c:v>1.0999999999999999E-2</c:v>
                </c:pt>
                <c:pt idx="31">
                  <c:v>-4.0000000000000001E-3</c:v>
                </c:pt>
                <c:pt idx="32">
                  <c:v>-2.1999999999999999E-2</c:v>
                </c:pt>
                <c:pt idx="33">
                  <c:v>-1.7000000000000001E-2</c:v>
                </c:pt>
                <c:pt idx="34">
                  <c:v>2E-3</c:v>
                </c:pt>
                <c:pt idx="35">
                  <c:v>2.1999999999999999E-2</c:v>
                </c:pt>
                <c:pt idx="36">
                  <c:v>1.7999999999999999E-2</c:v>
                </c:pt>
                <c:pt idx="37">
                  <c:v>-1E-3</c:v>
                </c:pt>
                <c:pt idx="38">
                  <c:v>-1.7999999999999999E-2</c:v>
                </c:pt>
                <c:pt idx="39">
                  <c:v>-2.1999999999999999E-2</c:v>
                </c:pt>
                <c:pt idx="40">
                  <c:v>-4.0000000000000001E-3</c:v>
                </c:pt>
                <c:pt idx="41">
                  <c:v>0.02</c:v>
                </c:pt>
                <c:pt idx="42">
                  <c:v>2.1999999999999999E-2</c:v>
                </c:pt>
                <c:pt idx="43">
                  <c:v>7.0000000000000001E-3</c:v>
                </c:pt>
                <c:pt idx="44">
                  <c:v>-1.0999999999999999E-2</c:v>
                </c:pt>
                <c:pt idx="45">
                  <c:v>-2.3E-2</c:v>
                </c:pt>
                <c:pt idx="46">
                  <c:v>-1.2999999999999999E-2</c:v>
                </c:pt>
                <c:pt idx="47">
                  <c:v>1.2999999999999999E-2</c:v>
                </c:pt>
                <c:pt idx="48">
                  <c:v>2.1999999999999999E-2</c:v>
                </c:pt>
                <c:pt idx="49">
                  <c:v>1.2999999999999999E-2</c:v>
                </c:pt>
                <c:pt idx="50">
                  <c:v>-0.01</c:v>
                </c:pt>
                <c:pt idx="51">
                  <c:v>-0.02</c:v>
                </c:pt>
                <c:pt idx="52">
                  <c:v>-0.02</c:v>
                </c:pt>
                <c:pt idx="53">
                  <c:v>4.0000000000000001E-3</c:v>
                </c:pt>
                <c:pt idx="54">
                  <c:v>2.1000000000000001E-2</c:v>
                </c:pt>
                <c:pt idx="55">
                  <c:v>1.7999999999999999E-2</c:v>
                </c:pt>
                <c:pt idx="56">
                  <c:v>7.0000000000000001E-3</c:v>
                </c:pt>
                <c:pt idx="57">
                  <c:v>-1.6E-2</c:v>
                </c:pt>
                <c:pt idx="58">
                  <c:v>-2.4E-2</c:v>
                </c:pt>
                <c:pt idx="59">
                  <c:v>-4.0000000000000001E-3</c:v>
                </c:pt>
                <c:pt idx="60">
                  <c:v>2.1000000000000001E-2</c:v>
                </c:pt>
                <c:pt idx="61">
                  <c:v>2.5999999999999999E-2</c:v>
                </c:pt>
                <c:pt idx="62">
                  <c:v>4.0000000000000001E-3</c:v>
                </c:pt>
                <c:pt idx="63">
                  <c:v>-1.2E-2</c:v>
                </c:pt>
                <c:pt idx="64">
                  <c:v>-2.4E-2</c:v>
                </c:pt>
                <c:pt idx="65">
                  <c:v>-1.0999999999999999E-2</c:v>
                </c:pt>
                <c:pt idx="66">
                  <c:v>1.2E-2</c:v>
                </c:pt>
                <c:pt idx="67">
                  <c:v>2.4E-2</c:v>
                </c:pt>
                <c:pt idx="68">
                  <c:v>1.2E-2</c:v>
                </c:pt>
                <c:pt idx="69">
                  <c:v>-8.9999999999999993E-3</c:v>
                </c:pt>
                <c:pt idx="70">
                  <c:v>-2.3E-2</c:v>
                </c:pt>
                <c:pt idx="71">
                  <c:v>-1.4999999999999999E-2</c:v>
                </c:pt>
                <c:pt idx="72">
                  <c:v>1.2E-2</c:v>
                </c:pt>
                <c:pt idx="73">
                  <c:v>2.7E-2</c:v>
                </c:pt>
                <c:pt idx="74">
                  <c:v>1.7000000000000001E-2</c:v>
                </c:pt>
                <c:pt idx="75">
                  <c:v>-1E-3</c:v>
                </c:pt>
                <c:pt idx="76">
                  <c:v>-1.7000000000000001E-2</c:v>
                </c:pt>
                <c:pt idx="77">
                  <c:v>-2.1000000000000001E-2</c:v>
                </c:pt>
                <c:pt idx="78">
                  <c:v>-2E-3</c:v>
                </c:pt>
                <c:pt idx="79">
                  <c:v>0.02</c:v>
                </c:pt>
                <c:pt idx="80">
                  <c:v>2.1999999999999999E-2</c:v>
                </c:pt>
                <c:pt idx="81">
                  <c:v>6.0000000000000001E-3</c:v>
                </c:pt>
                <c:pt idx="82">
                  <c:v>-1.6E-2</c:v>
                </c:pt>
                <c:pt idx="83">
                  <c:v>-2.1000000000000001E-2</c:v>
                </c:pt>
                <c:pt idx="84">
                  <c:v>-0.01</c:v>
                </c:pt>
                <c:pt idx="85">
                  <c:v>1.7000000000000001E-2</c:v>
                </c:pt>
                <c:pt idx="86">
                  <c:v>2.1999999999999999E-2</c:v>
                </c:pt>
                <c:pt idx="87">
                  <c:v>1.0999999999999999E-2</c:v>
                </c:pt>
                <c:pt idx="88">
                  <c:v>-8.9999999999999993E-3</c:v>
                </c:pt>
                <c:pt idx="89">
                  <c:v>-1.7000000000000001E-2</c:v>
                </c:pt>
                <c:pt idx="90">
                  <c:v>-1.7000000000000001E-2</c:v>
                </c:pt>
                <c:pt idx="91">
                  <c:v>6.0000000000000001E-3</c:v>
                </c:pt>
                <c:pt idx="92">
                  <c:v>2.4E-2</c:v>
                </c:pt>
                <c:pt idx="93">
                  <c:v>1.4999999999999999E-2</c:v>
                </c:pt>
                <c:pt idx="94">
                  <c:v>-6.0000000000000001E-3</c:v>
                </c:pt>
                <c:pt idx="95">
                  <c:v>-1.7000000000000001E-2</c:v>
                </c:pt>
                <c:pt idx="96">
                  <c:v>-2.1000000000000001E-2</c:v>
                </c:pt>
                <c:pt idx="97">
                  <c:v>1E-3</c:v>
                </c:pt>
                <c:pt idx="98">
                  <c:v>2.1999999999999999E-2</c:v>
                </c:pt>
                <c:pt idx="99">
                  <c:v>2.3E-2</c:v>
                </c:pt>
                <c:pt idx="100">
                  <c:v>5.0000000000000001E-3</c:v>
                </c:pt>
                <c:pt idx="101">
                  <c:v>-1.0999999999999999E-2</c:v>
                </c:pt>
                <c:pt idx="102">
                  <c:v>-2.1999999999999999E-2</c:v>
                </c:pt>
                <c:pt idx="103">
                  <c:v>-7.0000000000000001E-3</c:v>
                </c:pt>
                <c:pt idx="104">
                  <c:v>1.0999999999999999E-2</c:v>
                </c:pt>
                <c:pt idx="105">
                  <c:v>2.9000000000000001E-2</c:v>
                </c:pt>
                <c:pt idx="106">
                  <c:v>0.01</c:v>
                </c:pt>
                <c:pt idx="107">
                  <c:v>-1.2E-2</c:v>
                </c:pt>
                <c:pt idx="108">
                  <c:v>-0.02</c:v>
                </c:pt>
                <c:pt idx="109">
                  <c:v>-1.6E-2</c:v>
                </c:pt>
                <c:pt idx="110">
                  <c:v>6.0000000000000001E-3</c:v>
                </c:pt>
                <c:pt idx="111">
                  <c:v>2.7E-2</c:v>
                </c:pt>
                <c:pt idx="112">
                  <c:v>1.4999999999999999E-2</c:v>
                </c:pt>
                <c:pt idx="113">
                  <c:v>-4.0000000000000001E-3</c:v>
                </c:pt>
                <c:pt idx="114">
                  <c:v>-0.02</c:v>
                </c:pt>
                <c:pt idx="115">
                  <c:v>-2.4E-2</c:v>
                </c:pt>
                <c:pt idx="116">
                  <c:v>0</c:v>
                </c:pt>
                <c:pt idx="117">
                  <c:v>2.8000000000000001E-2</c:v>
                </c:pt>
                <c:pt idx="118">
                  <c:v>0.02</c:v>
                </c:pt>
                <c:pt idx="119">
                  <c:v>1E-3</c:v>
                </c:pt>
                <c:pt idx="120">
                  <c:v>-1.7000000000000001E-2</c:v>
                </c:pt>
                <c:pt idx="121">
                  <c:v>-0.02</c:v>
                </c:pt>
                <c:pt idx="122">
                  <c:v>-7.0000000000000001E-3</c:v>
                </c:pt>
                <c:pt idx="123">
                  <c:v>1.4999999999999999E-2</c:v>
                </c:pt>
                <c:pt idx="124">
                  <c:v>2.5999999999999999E-2</c:v>
                </c:pt>
                <c:pt idx="125">
                  <c:v>1.2E-2</c:v>
                </c:pt>
                <c:pt idx="126">
                  <c:v>-1.2999999999999999E-2</c:v>
                </c:pt>
                <c:pt idx="127">
                  <c:v>-2.1000000000000001E-2</c:v>
                </c:pt>
                <c:pt idx="128">
                  <c:v>-1.4999999999999999E-2</c:v>
                </c:pt>
                <c:pt idx="129">
                  <c:v>8.9999999999999993E-3</c:v>
                </c:pt>
                <c:pt idx="130">
                  <c:v>2.7E-2</c:v>
                </c:pt>
                <c:pt idx="131">
                  <c:v>1.2E-2</c:v>
                </c:pt>
                <c:pt idx="132">
                  <c:v>-5.0000000000000001E-3</c:v>
                </c:pt>
                <c:pt idx="133">
                  <c:v>-0.02</c:v>
                </c:pt>
                <c:pt idx="134">
                  <c:v>-1.7000000000000001E-2</c:v>
                </c:pt>
                <c:pt idx="135">
                  <c:v>4.0000000000000001E-3</c:v>
                </c:pt>
                <c:pt idx="136">
                  <c:v>0.02</c:v>
                </c:pt>
                <c:pt idx="137">
                  <c:v>0.02</c:v>
                </c:pt>
                <c:pt idx="138">
                  <c:v>2E-3</c:v>
                </c:pt>
                <c:pt idx="139">
                  <c:v>-1.7000000000000001E-2</c:v>
                </c:pt>
                <c:pt idx="140">
                  <c:v>-1.7000000000000001E-2</c:v>
                </c:pt>
                <c:pt idx="141">
                  <c:v>-6.0000000000000001E-3</c:v>
                </c:pt>
                <c:pt idx="142">
                  <c:v>1.7000000000000001E-2</c:v>
                </c:pt>
                <c:pt idx="143">
                  <c:v>2.5999999999999999E-2</c:v>
                </c:pt>
                <c:pt idx="144">
                  <c:v>6.0000000000000001E-3</c:v>
                </c:pt>
                <c:pt idx="145">
                  <c:v>-1.2999999999999999E-2</c:v>
                </c:pt>
                <c:pt idx="146">
                  <c:v>-2.1000000000000001E-2</c:v>
                </c:pt>
                <c:pt idx="147">
                  <c:v>-0.01</c:v>
                </c:pt>
                <c:pt idx="148">
                  <c:v>1.2E-2</c:v>
                </c:pt>
                <c:pt idx="149">
                  <c:v>2.7E-2</c:v>
                </c:pt>
                <c:pt idx="150">
                  <c:v>1.2E-2</c:v>
                </c:pt>
                <c:pt idx="151">
                  <c:v>-8.9999999999999993E-3</c:v>
                </c:pt>
                <c:pt idx="152">
                  <c:v>-2.4E-2</c:v>
                </c:pt>
                <c:pt idx="153">
                  <c:v>-1.4999999999999999E-2</c:v>
                </c:pt>
                <c:pt idx="154">
                  <c:v>5.0000000000000001E-3</c:v>
                </c:pt>
                <c:pt idx="155">
                  <c:v>2.5999999999999999E-2</c:v>
                </c:pt>
                <c:pt idx="156">
                  <c:v>0.02</c:v>
                </c:pt>
                <c:pt idx="157">
                  <c:v>-1E-3</c:v>
                </c:pt>
                <c:pt idx="158">
                  <c:v>-2.1000000000000001E-2</c:v>
                </c:pt>
                <c:pt idx="159">
                  <c:v>-1.7000000000000001E-2</c:v>
                </c:pt>
                <c:pt idx="160">
                  <c:v>-2E-3</c:v>
                </c:pt>
                <c:pt idx="161">
                  <c:v>1.7999999999999999E-2</c:v>
                </c:pt>
                <c:pt idx="162">
                  <c:v>2.4E-2</c:v>
                </c:pt>
                <c:pt idx="163">
                  <c:v>7.0000000000000001E-3</c:v>
                </c:pt>
                <c:pt idx="164">
                  <c:v>-1.4999999999999999E-2</c:v>
                </c:pt>
                <c:pt idx="165">
                  <c:v>-0.02</c:v>
                </c:pt>
                <c:pt idx="166">
                  <c:v>-1.0999999999999999E-2</c:v>
                </c:pt>
                <c:pt idx="167">
                  <c:v>1.6E-2</c:v>
                </c:pt>
                <c:pt idx="168">
                  <c:v>2.1000000000000001E-2</c:v>
                </c:pt>
                <c:pt idx="169">
                  <c:v>1.2E-2</c:v>
                </c:pt>
                <c:pt idx="170">
                  <c:v>-7.0000000000000001E-3</c:v>
                </c:pt>
                <c:pt idx="171">
                  <c:v>-0.02</c:v>
                </c:pt>
                <c:pt idx="172">
                  <c:v>-1.6E-2</c:v>
                </c:pt>
                <c:pt idx="173">
                  <c:v>7.0000000000000001E-3</c:v>
                </c:pt>
                <c:pt idx="174">
                  <c:v>2.1999999999999999E-2</c:v>
                </c:pt>
                <c:pt idx="175">
                  <c:v>2.1000000000000001E-2</c:v>
                </c:pt>
                <c:pt idx="176">
                  <c:v>-2E-3</c:v>
                </c:pt>
                <c:pt idx="177">
                  <c:v>-2.1000000000000001E-2</c:v>
                </c:pt>
                <c:pt idx="178">
                  <c:v>-1.6E-2</c:v>
                </c:pt>
                <c:pt idx="179">
                  <c:v>0</c:v>
                </c:pt>
                <c:pt idx="180">
                  <c:v>0.02</c:v>
                </c:pt>
                <c:pt idx="181">
                  <c:v>2.4E-2</c:v>
                </c:pt>
                <c:pt idx="182">
                  <c:v>6.0000000000000001E-3</c:v>
                </c:pt>
                <c:pt idx="183">
                  <c:v>-1.6E-2</c:v>
                </c:pt>
                <c:pt idx="184">
                  <c:v>-2.1999999999999999E-2</c:v>
                </c:pt>
                <c:pt idx="185">
                  <c:v>-6.0000000000000001E-3</c:v>
                </c:pt>
                <c:pt idx="186">
                  <c:v>1.6E-2</c:v>
                </c:pt>
                <c:pt idx="187">
                  <c:v>2.5999999999999999E-2</c:v>
                </c:pt>
                <c:pt idx="188">
                  <c:v>0.01</c:v>
                </c:pt>
                <c:pt idx="189">
                  <c:v>-0.01</c:v>
                </c:pt>
                <c:pt idx="190">
                  <c:v>-2.1999999999999999E-2</c:v>
                </c:pt>
                <c:pt idx="191">
                  <c:v>-1.2999999999999999E-2</c:v>
                </c:pt>
                <c:pt idx="192">
                  <c:v>0.01</c:v>
                </c:pt>
                <c:pt idx="193">
                  <c:v>0.02</c:v>
                </c:pt>
                <c:pt idx="194">
                  <c:v>1.7999999999999999E-2</c:v>
                </c:pt>
                <c:pt idx="195">
                  <c:v>-4.0000000000000001E-3</c:v>
                </c:pt>
                <c:pt idx="196">
                  <c:v>-2.1999999999999999E-2</c:v>
                </c:pt>
                <c:pt idx="197">
                  <c:v>-1.6E-2</c:v>
                </c:pt>
                <c:pt idx="198">
                  <c:v>0</c:v>
                </c:pt>
                <c:pt idx="199">
                  <c:v>2.1000000000000001E-2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1-45EA-AF88-40ABA607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8879"/>
        <c:axId val="2088141679"/>
      </c:scatterChart>
      <c:valAx>
        <c:axId val="70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141679"/>
        <c:crosses val="autoZero"/>
        <c:crossBetween val="midCat"/>
      </c:valAx>
      <c:valAx>
        <c:axId val="208814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2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8</xdr:row>
      <xdr:rowOff>185737</xdr:rowOff>
    </xdr:from>
    <xdr:to>
      <xdr:col>29</xdr:col>
      <xdr:colOff>342899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54525-6101-0B61-337C-845724C7F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14</xdr:row>
      <xdr:rowOff>42862</xdr:rowOff>
    </xdr:from>
    <xdr:to>
      <xdr:col>30</xdr:col>
      <xdr:colOff>495299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8B887-29C1-8BDB-7024-60C6C103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11</xdr:row>
      <xdr:rowOff>166686</xdr:rowOff>
    </xdr:from>
    <xdr:to>
      <xdr:col>28</xdr:col>
      <xdr:colOff>228599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23C61-BE20-125E-502C-B4B76142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14</xdr:row>
      <xdr:rowOff>90486</xdr:rowOff>
    </xdr:from>
    <xdr:to>
      <xdr:col>35</xdr:col>
      <xdr:colOff>285750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2F30E-FD1B-AF86-8609-171142B9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"/>
  <sheetViews>
    <sheetView workbookViewId="0">
      <selection activeCell="H7" sqref="H7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0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2E-3</v>
      </c>
      <c r="E3" t="str">
        <f>IF(AND(B3&lt;=B2, B3&lt;B4),B3,"")</f>
        <v/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3.3050847457627135E-3</v>
      </c>
      <c r="I3">
        <f>AVERAGE(E:E)</f>
        <v>-4.1200000000000013E-3</v>
      </c>
      <c r="J3">
        <f>(H3-I3)/2</f>
        <v>3.7125423728813574E-3</v>
      </c>
    </row>
    <row r="4" spans="1:10" x14ac:dyDescent="0.3">
      <c r="A4">
        <v>0.02</v>
      </c>
      <c r="B4">
        <v>8.9999999999999993E-3</v>
      </c>
      <c r="E4" t="str">
        <f t="shared" ref="E4:E67" si="1">IF(AND(B4&lt;=B3, B4&lt;B5),B4,"")</f>
        <v/>
      </c>
      <c r="F4">
        <f t="shared" si="0"/>
        <v>8.9999999999999993E-3</v>
      </c>
      <c r="H4">
        <f>_xlfn.STDEV.P(F:F)/SQRT(COUNT(F:F))</f>
        <v>4.8962475139426953E-4</v>
      </c>
      <c r="I4">
        <f>_xlfn.STDEV.P(E:E)/SQRT(COUNT(E:E))</f>
        <v>4.6616735192417722E-4</v>
      </c>
      <c r="J4">
        <f>SQRT(H7^2+I7^2)/2</f>
        <v>3.9487689975629324E-4</v>
      </c>
    </row>
    <row r="5" spans="1:10" x14ac:dyDescent="0.3">
      <c r="A5">
        <v>0.03</v>
      </c>
      <c r="B5">
        <v>1E-3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-1E-3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-8.9999999999999993E-3</v>
      </c>
      <c r="E7">
        <f t="shared" si="1"/>
        <v>-8.9999999999999993E-3</v>
      </c>
      <c r="F7" t="str">
        <f t="shared" si="0"/>
        <v/>
      </c>
      <c r="H7">
        <f>SQRT(H4^2+G3^2)</f>
        <v>5.6838871427152178E-4</v>
      </c>
      <c r="I7">
        <f>SQRT(I4^2+G3^2)</f>
        <v>5.4831134707694412E-4</v>
      </c>
    </row>
    <row r="8" spans="1:10" x14ac:dyDescent="0.3">
      <c r="A8">
        <v>0.06</v>
      </c>
      <c r="B8">
        <v>0</v>
      </c>
      <c r="E8" t="str">
        <f t="shared" si="1"/>
        <v/>
      </c>
      <c r="F8">
        <f t="shared" si="0"/>
        <v>0</v>
      </c>
    </row>
    <row r="9" spans="1:10" x14ac:dyDescent="0.3">
      <c r="A9">
        <v>7.0000000000000007E-2</v>
      </c>
      <c r="B9">
        <v>-2E-3</v>
      </c>
      <c r="E9">
        <f t="shared" si="1"/>
        <v>-2E-3</v>
      </c>
      <c r="F9" t="str">
        <f t="shared" si="0"/>
        <v/>
      </c>
    </row>
    <row r="10" spans="1:10" x14ac:dyDescent="0.3">
      <c r="A10">
        <v>0.08</v>
      </c>
      <c r="B10">
        <v>6.0000000000000001E-3</v>
      </c>
      <c r="E10" t="str">
        <f t="shared" si="1"/>
        <v/>
      </c>
      <c r="F10">
        <f t="shared" si="0"/>
        <v>6.0000000000000001E-3</v>
      </c>
    </row>
    <row r="11" spans="1:10" x14ac:dyDescent="0.3">
      <c r="A11">
        <v>0.09</v>
      </c>
      <c r="B11">
        <v>0</v>
      </c>
      <c r="E11">
        <f t="shared" si="1"/>
        <v>0</v>
      </c>
      <c r="F11" t="str">
        <f t="shared" si="0"/>
        <v/>
      </c>
    </row>
    <row r="12" spans="1:10" x14ac:dyDescent="0.3">
      <c r="A12">
        <v>0.1</v>
      </c>
      <c r="B12">
        <v>1E-3</v>
      </c>
      <c r="E12" t="str">
        <f t="shared" si="1"/>
        <v/>
      </c>
      <c r="F12">
        <f t="shared" si="0"/>
        <v>1E-3</v>
      </c>
    </row>
    <row r="13" spans="1:10" x14ac:dyDescent="0.3">
      <c r="A13">
        <v>0.11</v>
      </c>
      <c r="B13">
        <v>-7.0000000000000001E-3</v>
      </c>
      <c r="E13">
        <f t="shared" si="1"/>
        <v>-7.0000000000000001E-3</v>
      </c>
      <c r="F13" t="str">
        <f t="shared" si="0"/>
        <v/>
      </c>
    </row>
    <row r="14" spans="1:10" x14ac:dyDescent="0.3">
      <c r="A14">
        <v>0.12</v>
      </c>
      <c r="B14">
        <v>-5.0000000000000001E-3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0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5.0000000000000001E-3</v>
      </c>
      <c r="E16" t="str">
        <f t="shared" si="1"/>
        <v/>
      </c>
      <c r="F16">
        <f t="shared" si="0"/>
        <v>5.0000000000000001E-3</v>
      </c>
    </row>
    <row r="17" spans="1:6" x14ac:dyDescent="0.3">
      <c r="A17">
        <v>0.15</v>
      </c>
      <c r="B17">
        <v>4.0000000000000001E-3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2E-3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-4.0000000000000001E-3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-4.0000000000000001E-3</v>
      </c>
      <c r="E20" t="str">
        <f t="shared" si="1"/>
        <v/>
      </c>
      <c r="F20">
        <f t="shared" si="0"/>
        <v>-4.0000000000000001E-3</v>
      </c>
    </row>
    <row r="21" spans="1:6" x14ac:dyDescent="0.3">
      <c r="A21">
        <v>0.19</v>
      </c>
      <c r="B21">
        <v>-5.0000000000000001E-3</v>
      </c>
      <c r="E21">
        <f t="shared" si="1"/>
        <v>-5.0000000000000001E-3</v>
      </c>
      <c r="F21" t="str">
        <f t="shared" si="0"/>
        <v/>
      </c>
    </row>
    <row r="22" spans="1:6" x14ac:dyDescent="0.3">
      <c r="A22">
        <v>0.2</v>
      </c>
      <c r="B22">
        <v>5.0000000000000001E-3</v>
      </c>
      <c r="E22" t="str">
        <f t="shared" si="1"/>
        <v/>
      </c>
      <c r="F22">
        <f t="shared" si="0"/>
        <v>5.0000000000000001E-3</v>
      </c>
    </row>
    <row r="23" spans="1:6" x14ac:dyDescent="0.3">
      <c r="A23">
        <v>0.21</v>
      </c>
      <c r="B23">
        <v>4.0000000000000001E-3</v>
      </c>
      <c r="E23">
        <f t="shared" si="1"/>
        <v>4.0000000000000001E-3</v>
      </c>
      <c r="F23" t="str">
        <f t="shared" si="0"/>
        <v/>
      </c>
    </row>
    <row r="24" spans="1:6" x14ac:dyDescent="0.3">
      <c r="A24">
        <v>0.22</v>
      </c>
      <c r="B24">
        <v>5.0000000000000001E-3</v>
      </c>
      <c r="E24" t="str">
        <f t="shared" si="1"/>
        <v/>
      </c>
      <c r="F24">
        <f t="shared" si="0"/>
        <v>5.0000000000000001E-3</v>
      </c>
    </row>
    <row r="25" spans="1:6" x14ac:dyDescent="0.3">
      <c r="A25">
        <v>0.23</v>
      </c>
      <c r="B25">
        <v>-2E-3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-4.0000000000000001E-3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-6.0000000000000001E-3</v>
      </c>
      <c r="E27">
        <f t="shared" si="1"/>
        <v>-6.0000000000000001E-3</v>
      </c>
      <c r="F27" t="str">
        <f t="shared" si="0"/>
        <v/>
      </c>
    </row>
    <row r="28" spans="1:6" x14ac:dyDescent="0.3">
      <c r="A28">
        <v>0.26</v>
      </c>
      <c r="B28">
        <v>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2E-3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6.0000000000000001E-3</v>
      </c>
      <c r="E30" t="str">
        <f t="shared" si="1"/>
        <v/>
      </c>
      <c r="F30">
        <f t="shared" si="0"/>
        <v>6.0000000000000001E-3</v>
      </c>
    </row>
    <row r="31" spans="1:6" x14ac:dyDescent="0.3">
      <c r="A31">
        <v>0.28999999999999998</v>
      </c>
      <c r="B31">
        <v>-2E-3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-2E-3</v>
      </c>
      <c r="E32" t="str">
        <f t="shared" si="1"/>
        <v/>
      </c>
      <c r="F32">
        <f t="shared" si="0"/>
        <v>-2E-3</v>
      </c>
    </row>
    <row r="33" spans="1:6" x14ac:dyDescent="0.3">
      <c r="A33">
        <v>0.31</v>
      </c>
      <c r="B33">
        <v>-7.0000000000000001E-3</v>
      </c>
      <c r="E33">
        <f t="shared" si="1"/>
        <v>-7.0000000000000001E-3</v>
      </c>
      <c r="F33" t="str">
        <f t="shared" si="0"/>
        <v/>
      </c>
    </row>
    <row r="34" spans="1:6" x14ac:dyDescent="0.3">
      <c r="A34">
        <v>0.32</v>
      </c>
      <c r="B34">
        <v>0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1E-3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8.9999999999999993E-3</v>
      </c>
      <c r="E36" t="str">
        <f t="shared" si="1"/>
        <v/>
      </c>
      <c r="F36">
        <f t="shared" si="0"/>
        <v>8.9999999999999993E-3</v>
      </c>
    </row>
    <row r="37" spans="1:6" x14ac:dyDescent="0.3">
      <c r="A37">
        <v>0.35</v>
      </c>
      <c r="B37">
        <v>1E-3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-1E-3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-7.0000000000000001E-3</v>
      </c>
      <c r="E39">
        <f t="shared" si="1"/>
        <v>-7.0000000000000001E-3</v>
      </c>
      <c r="F39" t="str">
        <f t="shared" si="0"/>
        <v/>
      </c>
    </row>
    <row r="40" spans="1:6" x14ac:dyDescent="0.3">
      <c r="A40">
        <v>0.38</v>
      </c>
      <c r="B40">
        <v>-1E-3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0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2E-3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4.0000000000000001E-3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4.0000000000000001E-3</v>
      </c>
      <c r="E44" t="str">
        <f t="shared" si="1"/>
        <v/>
      </c>
      <c r="F44">
        <f t="shared" si="0"/>
        <v>4.0000000000000001E-3</v>
      </c>
    </row>
    <row r="45" spans="1:6" x14ac:dyDescent="0.3">
      <c r="A45">
        <v>0.43</v>
      </c>
      <c r="B45">
        <v>-7.0000000000000001E-3</v>
      </c>
      <c r="E45">
        <f t="shared" si="1"/>
        <v>-7.0000000000000001E-3</v>
      </c>
      <c r="F45" t="str">
        <f t="shared" si="0"/>
        <v/>
      </c>
    </row>
    <row r="46" spans="1:6" x14ac:dyDescent="0.3">
      <c r="A46">
        <v>0.44</v>
      </c>
      <c r="B46">
        <v>-2E-3</v>
      </c>
      <c r="E46" t="str">
        <f t="shared" si="1"/>
        <v/>
      </c>
      <c r="F46">
        <f t="shared" si="0"/>
        <v>-2E-3</v>
      </c>
    </row>
    <row r="47" spans="1:6" x14ac:dyDescent="0.3">
      <c r="A47">
        <v>0.45</v>
      </c>
      <c r="B47">
        <v>-4.0000000000000001E-3</v>
      </c>
      <c r="E47">
        <f t="shared" si="1"/>
        <v>-4.0000000000000001E-3</v>
      </c>
      <c r="F47" t="str">
        <f t="shared" si="0"/>
        <v/>
      </c>
    </row>
    <row r="48" spans="1:6" x14ac:dyDescent="0.3">
      <c r="A48">
        <v>0.46</v>
      </c>
      <c r="B48">
        <v>6.0000000000000001E-3</v>
      </c>
      <c r="E48" t="str">
        <f t="shared" si="1"/>
        <v/>
      </c>
      <c r="F48">
        <f t="shared" si="0"/>
        <v>6.0000000000000001E-3</v>
      </c>
    </row>
    <row r="49" spans="1:6" x14ac:dyDescent="0.3">
      <c r="A49">
        <v>0.47</v>
      </c>
      <c r="B49">
        <v>4.0000000000000001E-3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4.0000000000000001E-3</v>
      </c>
      <c r="E50" t="str">
        <f t="shared" si="1"/>
        <v/>
      </c>
      <c r="F50">
        <f t="shared" si="0"/>
        <v>4.0000000000000001E-3</v>
      </c>
    </row>
    <row r="51" spans="1:6" x14ac:dyDescent="0.3">
      <c r="A51">
        <v>0.49</v>
      </c>
      <c r="B51">
        <v>-7.0000000000000001E-3</v>
      </c>
      <c r="E51">
        <f t="shared" si="1"/>
        <v>-7.0000000000000001E-3</v>
      </c>
      <c r="F51" t="str">
        <f t="shared" si="0"/>
        <v/>
      </c>
    </row>
    <row r="52" spans="1:6" x14ac:dyDescent="0.3">
      <c r="A52">
        <v>0.5</v>
      </c>
      <c r="B52">
        <v>-5.0000000000000001E-3</v>
      </c>
      <c r="E52" t="str">
        <f t="shared" si="1"/>
        <v/>
      </c>
      <c r="F52">
        <f t="shared" si="0"/>
        <v>-5.0000000000000001E-3</v>
      </c>
    </row>
    <row r="53" spans="1:6" x14ac:dyDescent="0.3">
      <c r="A53">
        <v>0.51</v>
      </c>
      <c r="B53">
        <v>-7.0000000000000001E-3</v>
      </c>
      <c r="E53">
        <f t="shared" si="1"/>
        <v>-7.0000000000000001E-3</v>
      </c>
      <c r="F53" t="str">
        <f t="shared" si="0"/>
        <v/>
      </c>
    </row>
    <row r="54" spans="1:6" x14ac:dyDescent="0.3">
      <c r="A54">
        <v>0.52</v>
      </c>
      <c r="B54">
        <v>4.0000000000000001E-3</v>
      </c>
      <c r="E54" t="str">
        <f t="shared" si="1"/>
        <v/>
      </c>
      <c r="F54">
        <f t="shared" si="0"/>
        <v>4.0000000000000001E-3</v>
      </c>
    </row>
    <row r="55" spans="1:6" x14ac:dyDescent="0.3">
      <c r="A55">
        <v>0.53</v>
      </c>
      <c r="B55">
        <v>2E-3</v>
      </c>
      <c r="E55">
        <f t="shared" si="1"/>
        <v>2E-3</v>
      </c>
      <c r="F55" t="str">
        <f t="shared" si="0"/>
        <v/>
      </c>
    </row>
    <row r="56" spans="1:6" x14ac:dyDescent="0.3">
      <c r="A56">
        <v>0.54</v>
      </c>
      <c r="B56">
        <v>6.0000000000000001E-3</v>
      </c>
      <c r="E56" t="str">
        <f t="shared" si="1"/>
        <v/>
      </c>
      <c r="F56">
        <f t="shared" si="0"/>
        <v>6.0000000000000001E-3</v>
      </c>
    </row>
    <row r="57" spans="1:6" x14ac:dyDescent="0.3">
      <c r="A57">
        <v>0.55000000000000004</v>
      </c>
      <c r="B57">
        <v>-4.0000000000000001E-3</v>
      </c>
      <c r="E57">
        <f t="shared" si="1"/>
        <v>-4.0000000000000001E-3</v>
      </c>
      <c r="F57" t="str">
        <f t="shared" si="0"/>
        <v/>
      </c>
    </row>
    <row r="58" spans="1:6" x14ac:dyDescent="0.3">
      <c r="A58">
        <v>0.56000000000000005</v>
      </c>
      <c r="B58">
        <v>-1E-3</v>
      </c>
      <c r="E58" t="str">
        <f t="shared" si="1"/>
        <v/>
      </c>
      <c r="F58">
        <f t="shared" si="0"/>
        <v>-1E-3</v>
      </c>
    </row>
    <row r="59" spans="1:6" x14ac:dyDescent="0.3">
      <c r="A59">
        <v>0.56999999999999995</v>
      </c>
      <c r="B59">
        <v>-8.9999999999999993E-3</v>
      </c>
      <c r="E59">
        <f t="shared" si="1"/>
        <v>-8.9999999999999993E-3</v>
      </c>
      <c r="F59" t="str">
        <f t="shared" si="0"/>
        <v/>
      </c>
    </row>
    <row r="60" spans="1:6" x14ac:dyDescent="0.3">
      <c r="A60">
        <v>0.57999999999999996</v>
      </c>
      <c r="B60">
        <v>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1E-3</v>
      </c>
      <c r="E61">
        <f t="shared" si="1"/>
        <v>1E-3</v>
      </c>
      <c r="F61" t="str">
        <f t="shared" si="0"/>
        <v/>
      </c>
    </row>
    <row r="62" spans="1:6" x14ac:dyDescent="0.3">
      <c r="A62">
        <v>0.6</v>
      </c>
      <c r="B62">
        <v>7.0000000000000001E-3</v>
      </c>
      <c r="E62" t="str">
        <f t="shared" si="1"/>
        <v/>
      </c>
      <c r="F62">
        <f t="shared" si="0"/>
        <v>7.0000000000000001E-3</v>
      </c>
    </row>
    <row r="63" spans="1:6" x14ac:dyDescent="0.3">
      <c r="A63">
        <v>0.61</v>
      </c>
      <c r="B63">
        <v>-5.0000000000000001E-3</v>
      </c>
      <c r="E63">
        <f t="shared" si="1"/>
        <v>-5.0000000000000001E-3</v>
      </c>
      <c r="F63" t="str">
        <f t="shared" si="0"/>
        <v/>
      </c>
    </row>
    <row r="64" spans="1:6" x14ac:dyDescent="0.3">
      <c r="A64">
        <v>0.62</v>
      </c>
      <c r="B64">
        <v>-1E-3</v>
      </c>
      <c r="E64" t="str">
        <f t="shared" si="1"/>
        <v/>
      </c>
      <c r="F64">
        <f t="shared" si="0"/>
        <v>-1E-3</v>
      </c>
    </row>
    <row r="65" spans="1:6" x14ac:dyDescent="0.3">
      <c r="A65">
        <v>0.63</v>
      </c>
      <c r="B65">
        <v>-8.9999999999999993E-3</v>
      </c>
      <c r="E65">
        <f t="shared" si="1"/>
        <v>-8.9999999999999993E-3</v>
      </c>
      <c r="F65" t="str">
        <f t="shared" si="0"/>
        <v/>
      </c>
    </row>
    <row r="66" spans="1:6" x14ac:dyDescent="0.3">
      <c r="A66">
        <v>0.64</v>
      </c>
      <c r="B66">
        <v>-1E-3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0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8.9999999999999993E-3</v>
      </c>
      <c r="E68" t="str">
        <f t="shared" ref="E68:E131" si="3">IF(AND(B68&lt;=B67, B68&lt;B69),B68,"")</f>
        <v/>
      </c>
      <c r="F68">
        <f t="shared" si="2"/>
        <v>8.9999999999999993E-3</v>
      </c>
    </row>
    <row r="69" spans="1:6" x14ac:dyDescent="0.3">
      <c r="A69">
        <v>0.67</v>
      </c>
      <c r="B69">
        <v>-1E-3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-1E-3</v>
      </c>
      <c r="E70" t="str">
        <f t="shared" si="3"/>
        <v/>
      </c>
      <c r="F70">
        <f t="shared" si="2"/>
        <v>-1E-3</v>
      </c>
    </row>
    <row r="71" spans="1:6" x14ac:dyDescent="0.3">
      <c r="A71">
        <v>0.69</v>
      </c>
      <c r="B71">
        <v>-7.0000000000000001E-3</v>
      </c>
      <c r="E71">
        <f t="shared" si="3"/>
        <v>-7.0000000000000001E-3</v>
      </c>
      <c r="F71" t="str">
        <f t="shared" si="2"/>
        <v/>
      </c>
    </row>
    <row r="72" spans="1:6" x14ac:dyDescent="0.3">
      <c r="A72">
        <v>0.7</v>
      </c>
      <c r="B72">
        <v>-4.0000000000000001E-3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-2E-3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7.0000000000000001E-3</v>
      </c>
      <c r="E74" t="str">
        <f t="shared" si="3"/>
        <v/>
      </c>
      <c r="F74">
        <f t="shared" si="2"/>
        <v>7.0000000000000001E-3</v>
      </c>
    </row>
    <row r="75" spans="1:6" x14ac:dyDescent="0.3">
      <c r="A75">
        <v>0.73</v>
      </c>
      <c r="B75">
        <v>2E-3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2E-3</v>
      </c>
      <c r="E76" t="str">
        <f t="shared" si="3"/>
        <v/>
      </c>
      <c r="F76">
        <f t="shared" si="2"/>
        <v>2E-3</v>
      </c>
    </row>
    <row r="77" spans="1:6" x14ac:dyDescent="0.3">
      <c r="A77">
        <v>0.75</v>
      </c>
      <c r="B77">
        <v>-8.9999999999999993E-3</v>
      </c>
      <c r="E77">
        <f t="shared" si="3"/>
        <v>-8.9999999999999993E-3</v>
      </c>
      <c r="F77" t="str">
        <f t="shared" si="2"/>
        <v/>
      </c>
    </row>
    <row r="78" spans="1:6" x14ac:dyDescent="0.3">
      <c r="A78">
        <v>0.76</v>
      </c>
      <c r="B78">
        <v>-2E-3</v>
      </c>
      <c r="E78" t="str">
        <f t="shared" si="3"/>
        <v/>
      </c>
      <c r="F78">
        <f t="shared" si="2"/>
        <v>-2E-3</v>
      </c>
    </row>
    <row r="79" spans="1:6" x14ac:dyDescent="0.3">
      <c r="A79">
        <v>0.77</v>
      </c>
      <c r="B79">
        <v>-5.0000000000000001E-3</v>
      </c>
      <c r="E79">
        <f t="shared" si="3"/>
        <v>-5.0000000000000001E-3</v>
      </c>
      <c r="F79" t="str">
        <f t="shared" si="2"/>
        <v/>
      </c>
    </row>
    <row r="80" spans="1:6" x14ac:dyDescent="0.3">
      <c r="A80">
        <v>0.78</v>
      </c>
      <c r="B80">
        <v>5.0000000000000001E-3</v>
      </c>
      <c r="E80" t="str">
        <f t="shared" si="3"/>
        <v/>
      </c>
      <c r="F80">
        <f t="shared" si="2"/>
        <v>5.0000000000000001E-3</v>
      </c>
    </row>
    <row r="81" spans="1:6" x14ac:dyDescent="0.3">
      <c r="A81">
        <v>0.79</v>
      </c>
      <c r="B81">
        <v>2E-3</v>
      </c>
      <c r="E81">
        <f t="shared" si="3"/>
        <v>2E-3</v>
      </c>
      <c r="F81" t="str">
        <f t="shared" si="2"/>
        <v/>
      </c>
    </row>
    <row r="82" spans="1:6" x14ac:dyDescent="0.3">
      <c r="A82">
        <v>0.8</v>
      </c>
      <c r="B82">
        <v>5.0000000000000001E-3</v>
      </c>
      <c r="E82" t="str">
        <f t="shared" si="3"/>
        <v/>
      </c>
      <c r="F82">
        <f t="shared" si="2"/>
        <v>5.0000000000000001E-3</v>
      </c>
    </row>
    <row r="83" spans="1:6" x14ac:dyDescent="0.3">
      <c r="A83">
        <v>0.81</v>
      </c>
      <c r="B83">
        <v>-5.0000000000000001E-3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-5.0000000000000001E-3</v>
      </c>
      <c r="E84" t="str">
        <f t="shared" si="3"/>
        <v/>
      </c>
      <c r="F84">
        <f t="shared" si="2"/>
        <v>-5.0000000000000001E-3</v>
      </c>
    </row>
    <row r="85" spans="1:6" x14ac:dyDescent="0.3">
      <c r="A85">
        <v>0.83</v>
      </c>
      <c r="B85">
        <v>-6.0000000000000001E-3</v>
      </c>
      <c r="E85">
        <f t="shared" si="3"/>
        <v>-6.0000000000000001E-3</v>
      </c>
      <c r="F85" t="str">
        <f t="shared" si="2"/>
        <v/>
      </c>
    </row>
    <row r="86" spans="1:6" x14ac:dyDescent="0.3">
      <c r="A86">
        <v>0.84</v>
      </c>
      <c r="B86">
        <v>2E-3</v>
      </c>
      <c r="E86" t="str">
        <f t="shared" si="3"/>
        <v/>
      </c>
      <c r="F86">
        <f t="shared" si="2"/>
        <v>2E-3</v>
      </c>
    </row>
    <row r="87" spans="1:6" x14ac:dyDescent="0.3">
      <c r="A87">
        <v>0.85</v>
      </c>
      <c r="B87">
        <v>1E-3</v>
      </c>
      <c r="E87">
        <f t="shared" si="3"/>
        <v>1E-3</v>
      </c>
      <c r="F87" t="str">
        <f t="shared" si="2"/>
        <v/>
      </c>
    </row>
    <row r="88" spans="1:6" x14ac:dyDescent="0.3">
      <c r="A88">
        <v>0.86</v>
      </c>
      <c r="B88">
        <v>6.0000000000000001E-3</v>
      </c>
      <c r="E88" t="str">
        <f t="shared" si="3"/>
        <v/>
      </c>
      <c r="F88">
        <f t="shared" si="2"/>
        <v>6.0000000000000001E-3</v>
      </c>
    </row>
    <row r="89" spans="1:6" x14ac:dyDescent="0.3">
      <c r="A89">
        <v>0.87</v>
      </c>
      <c r="B89">
        <v>-4.0000000000000001E-3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-4.0000000000000001E-3</v>
      </c>
      <c r="E90" t="str">
        <f t="shared" si="3"/>
        <v/>
      </c>
      <c r="F90">
        <f t="shared" si="2"/>
        <v>-4.0000000000000001E-3</v>
      </c>
    </row>
    <row r="91" spans="1:6" x14ac:dyDescent="0.3">
      <c r="A91">
        <v>0.89</v>
      </c>
      <c r="B91">
        <v>-7.0000000000000001E-3</v>
      </c>
      <c r="E91">
        <f t="shared" si="3"/>
        <v>-7.0000000000000001E-3</v>
      </c>
      <c r="F91" t="str">
        <f t="shared" si="2"/>
        <v/>
      </c>
    </row>
    <row r="92" spans="1:6" x14ac:dyDescent="0.3">
      <c r="A92">
        <v>0.9</v>
      </c>
      <c r="B92">
        <v>0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0</v>
      </c>
      <c r="E93">
        <f t="shared" si="3"/>
        <v>0</v>
      </c>
      <c r="F93" t="str">
        <f t="shared" si="2"/>
        <v/>
      </c>
    </row>
    <row r="94" spans="1:6" x14ac:dyDescent="0.3">
      <c r="A94">
        <v>0.92</v>
      </c>
      <c r="B94">
        <v>7.0000000000000001E-3</v>
      </c>
      <c r="E94" t="str">
        <f t="shared" si="3"/>
        <v/>
      </c>
      <c r="F94">
        <f t="shared" si="2"/>
        <v>7.0000000000000001E-3</v>
      </c>
    </row>
    <row r="95" spans="1:6" x14ac:dyDescent="0.3">
      <c r="A95">
        <v>0.93</v>
      </c>
      <c r="B95">
        <v>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-1E-3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-7.0000000000000001E-3</v>
      </c>
      <c r="E97">
        <f t="shared" si="3"/>
        <v>-7.0000000000000001E-3</v>
      </c>
      <c r="F97" t="str">
        <f t="shared" si="2"/>
        <v/>
      </c>
    </row>
    <row r="98" spans="1:6" x14ac:dyDescent="0.3">
      <c r="A98">
        <v>0.96</v>
      </c>
      <c r="B98">
        <v>-1E-3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-1E-3</v>
      </c>
      <c r="E99">
        <f t="shared" si="3"/>
        <v>-1E-3</v>
      </c>
      <c r="F99" t="str">
        <f t="shared" si="2"/>
        <v/>
      </c>
    </row>
    <row r="100" spans="1:6" x14ac:dyDescent="0.3">
      <c r="A100">
        <v>0.98</v>
      </c>
      <c r="B100">
        <v>6.0000000000000001E-3</v>
      </c>
      <c r="E100" t="str">
        <f t="shared" si="3"/>
        <v/>
      </c>
      <c r="F100">
        <f t="shared" si="2"/>
        <v>6.0000000000000001E-3</v>
      </c>
    </row>
    <row r="101" spans="1:6" x14ac:dyDescent="0.3">
      <c r="A101">
        <v>0.99</v>
      </c>
      <c r="B101">
        <v>4.0000000000000001E-3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-6.0000000000000001E-3</v>
      </c>
      <c r="E103">
        <f t="shared" si="3"/>
        <v>-6.0000000000000001E-3</v>
      </c>
      <c r="F103" t="str">
        <f t="shared" si="2"/>
        <v/>
      </c>
    </row>
    <row r="104" spans="1:6" x14ac:dyDescent="0.3">
      <c r="A104">
        <v>1.02</v>
      </c>
      <c r="B104">
        <v>-4.0000000000000001E-3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-1E-3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5.0000000000000001E-3</v>
      </c>
      <c r="E106" t="str">
        <f t="shared" si="3"/>
        <v/>
      </c>
      <c r="F106">
        <f t="shared" si="2"/>
        <v>5.0000000000000001E-3</v>
      </c>
    </row>
    <row r="107" spans="1:6" x14ac:dyDescent="0.3">
      <c r="A107">
        <v>1.05</v>
      </c>
      <c r="B107">
        <v>2E-3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2E-3</v>
      </c>
      <c r="E108" t="str">
        <f t="shared" si="3"/>
        <v/>
      </c>
      <c r="F108">
        <f t="shared" si="2"/>
        <v>2E-3</v>
      </c>
    </row>
    <row r="109" spans="1:6" x14ac:dyDescent="0.3">
      <c r="A109">
        <v>1.07</v>
      </c>
      <c r="B109">
        <v>-5.0000000000000001E-3</v>
      </c>
      <c r="E109">
        <f t="shared" si="3"/>
        <v>-5.0000000000000001E-3</v>
      </c>
      <c r="F109" t="str">
        <f t="shared" si="2"/>
        <v/>
      </c>
    </row>
    <row r="110" spans="1:6" x14ac:dyDescent="0.3">
      <c r="A110">
        <v>1.08</v>
      </c>
      <c r="B110">
        <v>-4.0000000000000001E-3</v>
      </c>
      <c r="E110" t="str">
        <f t="shared" si="3"/>
        <v/>
      </c>
      <c r="F110">
        <f t="shared" si="2"/>
        <v>-4.0000000000000001E-3</v>
      </c>
    </row>
    <row r="111" spans="1:6" x14ac:dyDescent="0.3">
      <c r="A111">
        <v>1.0900000000000001</v>
      </c>
      <c r="B111">
        <v>-6.0000000000000001E-3</v>
      </c>
      <c r="E111">
        <f t="shared" si="3"/>
        <v>-6.0000000000000001E-3</v>
      </c>
      <c r="F111" t="str">
        <f t="shared" si="2"/>
        <v/>
      </c>
    </row>
    <row r="112" spans="1:6" x14ac:dyDescent="0.3">
      <c r="A112">
        <v>1.1000000000000001</v>
      </c>
      <c r="B112">
        <v>6.0000000000000001E-3</v>
      </c>
      <c r="E112" t="str">
        <f t="shared" si="3"/>
        <v/>
      </c>
      <c r="F112">
        <f t="shared" si="2"/>
        <v>6.0000000000000001E-3</v>
      </c>
    </row>
    <row r="113" spans="1:6" x14ac:dyDescent="0.3">
      <c r="A113">
        <v>1.1100000000000001</v>
      </c>
      <c r="B113">
        <v>5.0000000000000001E-3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5.0000000000000001E-3</v>
      </c>
      <c r="E114" t="str">
        <f t="shared" si="3"/>
        <v/>
      </c>
      <c r="F114">
        <f t="shared" si="2"/>
        <v>5.0000000000000001E-3</v>
      </c>
    </row>
    <row r="115" spans="1:6" x14ac:dyDescent="0.3">
      <c r="A115">
        <v>1.1299999999999999</v>
      </c>
      <c r="B115">
        <v>-2E-3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-2E-3</v>
      </c>
      <c r="E116" t="str">
        <f t="shared" si="3"/>
        <v/>
      </c>
      <c r="F116">
        <f t="shared" si="2"/>
        <v>-2E-3</v>
      </c>
    </row>
    <row r="117" spans="1:6" x14ac:dyDescent="0.3">
      <c r="A117">
        <v>1.1499999999999999</v>
      </c>
      <c r="B117">
        <v>-6.0000000000000001E-3</v>
      </c>
      <c r="E117">
        <f t="shared" si="3"/>
        <v>-6.0000000000000001E-3</v>
      </c>
      <c r="F117" t="str">
        <f t="shared" si="2"/>
        <v/>
      </c>
    </row>
    <row r="118" spans="1:6" x14ac:dyDescent="0.3">
      <c r="A118">
        <v>1.1599999999999999</v>
      </c>
      <c r="B118">
        <v>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4.0000000000000001E-3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6.0000000000000001E-3</v>
      </c>
      <c r="E120" t="str">
        <f t="shared" si="3"/>
        <v/>
      </c>
      <c r="F120">
        <f t="shared" si="2"/>
        <v>6.0000000000000001E-3</v>
      </c>
    </row>
    <row r="121" spans="1:6" x14ac:dyDescent="0.3">
      <c r="A121">
        <v>1.19</v>
      </c>
      <c r="B121">
        <v>-1E-3</v>
      </c>
      <c r="E121">
        <f t="shared" si="3"/>
        <v>-1E-3</v>
      </c>
      <c r="F121" t="str">
        <f t="shared" si="2"/>
        <v/>
      </c>
    </row>
    <row r="122" spans="1:6" x14ac:dyDescent="0.3">
      <c r="A122">
        <v>1.2</v>
      </c>
      <c r="B122">
        <v>0</v>
      </c>
      <c r="E122" t="str">
        <f t="shared" si="3"/>
        <v/>
      </c>
      <c r="F122">
        <f t="shared" si="2"/>
        <v>0</v>
      </c>
    </row>
    <row r="123" spans="1:6" x14ac:dyDescent="0.3">
      <c r="A123">
        <v>1.21</v>
      </c>
      <c r="B123">
        <v>-4.0000000000000001E-3</v>
      </c>
      <c r="E123">
        <f t="shared" si="3"/>
        <v>-4.0000000000000001E-3</v>
      </c>
      <c r="F123" t="str">
        <f t="shared" si="2"/>
        <v/>
      </c>
    </row>
    <row r="124" spans="1:6" x14ac:dyDescent="0.3">
      <c r="A124">
        <v>1.22</v>
      </c>
      <c r="B124">
        <v>0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5.0000000000000001E-3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7.0000000000000001E-3</v>
      </c>
      <c r="E126" t="str">
        <f t="shared" si="3"/>
        <v/>
      </c>
      <c r="F126">
        <f t="shared" si="2"/>
        <v>7.0000000000000001E-3</v>
      </c>
    </row>
    <row r="127" spans="1:6" x14ac:dyDescent="0.3">
      <c r="A127">
        <v>1.25</v>
      </c>
      <c r="B127">
        <v>1E-3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1E-3</v>
      </c>
      <c r="E128" t="str">
        <f t="shared" si="3"/>
        <v/>
      </c>
      <c r="F128">
        <f t="shared" si="2"/>
        <v>1E-3</v>
      </c>
    </row>
    <row r="129" spans="1:6" x14ac:dyDescent="0.3">
      <c r="A129">
        <v>1.27</v>
      </c>
      <c r="B129">
        <v>-6.0000000000000001E-3</v>
      </c>
      <c r="E129">
        <f t="shared" si="3"/>
        <v>-6.0000000000000001E-3</v>
      </c>
      <c r="F129" t="str">
        <f t="shared" si="2"/>
        <v/>
      </c>
    </row>
    <row r="130" spans="1:6" x14ac:dyDescent="0.3">
      <c r="A130">
        <v>1.28</v>
      </c>
      <c r="B130">
        <v>-2E-3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7.0000000000000001E-3</v>
      </c>
      <c r="E132" t="str">
        <f t="shared" ref="E132:E195" si="5">IF(AND(B132&lt;=B131, B132&lt;B133),B132,"")</f>
        <v/>
      </c>
      <c r="F132">
        <f t="shared" si="4"/>
        <v>7.0000000000000001E-3</v>
      </c>
    </row>
    <row r="133" spans="1:6" x14ac:dyDescent="0.3">
      <c r="A133">
        <v>1.31</v>
      </c>
      <c r="B133">
        <v>2E-3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0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-4.0000000000000001E-3</v>
      </c>
      <c r="E135">
        <f t="shared" si="5"/>
        <v>-4.0000000000000001E-3</v>
      </c>
      <c r="F135" t="str">
        <f t="shared" si="4"/>
        <v/>
      </c>
    </row>
    <row r="136" spans="1:6" x14ac:dyDescent="0.3">
      <c r="A136">
        <v>1.34</v>
      </c>
      <c r="B136">
        <v>-2E-3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5.0000000000000001E-3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5.0000000000000001E-3</v>
      </c>
      <c r="E139" t="str">
        <f t="shared" si="5"/>
        <v/>
      </c>
      <c r="F139">
        <f t="shared" si="4"/>
        <v>5.0000000000000001E-3</v>
      </c>
    </row>
    <row r="140" spans="1:6" x14ac:dyDescent="0.3">
      <c r="A140">
        <v>1.38</v>
      </c>
      <c r="B140">
        <v>2E-3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-4.0000000000000001E-3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-4.0000000000000001E-3</v>
      </c>
      <c r="E142">
        <f t="shared" si="5"/>
        <v>-4.0000000000000001E-3</v>
      </c>
      <c r="F142" t="str">
        <f t="shared" si="4"/>
        <v/>
      </c>
    </row>
    <row r="143" spans="1:6" x14ac:dyDescent="0.3">
      <c r="A143">
        <v>1.41</v>
      </c>
      <c r="B143">
        <v>-2E-3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4.0000000000000001E-3</v>
      </c>
      <c r="E144" t="str">
        <f t="shared" si="5"/>
        <v/>
      </c>
      <c r="F144">
        <f t="shared" si="4"/>
        <v>4.0000000000000001E-3</v>
      </c>
    </row>
    <row r="145" spans="1:6" x14ac:dyDescent="0.3">
      <c r="A145">
        <v>1.43</v>
      </c>
      <c r="B145">
        <v>2E-3</v>
      </c>
      <c r="E145">
        <f t="shared" si="5"/>
        <v>2E-3</v>
      </c>
      <c r="F145" t="str">
        <f t="shared" si="4"/>
        <v/>
      </c>
    </row>
    <row r="146" spans="1:6" x14ac:dyDescent="0.3">
      <c r="A146">
        <v>1.44</v>
      </c>
      <c r="B146">
        <v>5.0000000000000001E-3</v>
      </c>
      <c r="E146" t="str">
        <f t="shared" si="5"/>
        <v/>
      </c>
      <c r="F146">
        <f t="shared" si="4"/>
        <v>5.0000000000000001E-3</v>
      </c>
    </row>
    <row r="147" spans="1:6" x14ac:dyDescent="0.3">
      <c r="A147">
        <v>1.45</v>
      </c>
      <c r="B147">
        <v>-2E-3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-5.0000000000000001E-3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-5.0000000000000001E-3</v>
      </c>
      <c r="E149">
        <f t="shared" si="5"/>
        <v>-5.0000000000000001E-3</v>
      </c>
      <c r="F149" t="str">
        <f t="shared" si="4"/>
        <v/>
      </c>
    </row>
    <row r="150" spans="1:6" x14ac:dyDescent="0.3">
      <c r="A150">
        <v>1.48</v>
      </c>
      <c r="B150">
        <v>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5.0000000000000001E-3</v>
      </c>
      <c r="E151" t="str">
        <f t="shared" si="5"/>
        <v/>
      </c>
      <c r="F151">
        <f t="shared" si="4"/>
        <v>5.0000000000000001E-3</v>
      </c>
    </row>
    <row r="152" spans="1:6" x14ac:dyDescent="0.3">
      <c r="A152">
        <v>1.5</v>
      </c>
      <c r="B152">
        <v>2E-3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2E-3</v>
      </c>
      <c r="E153" t="str">
        <f t="shared" si="5"/>
        <v/>
      </c>
      <c r="F153">
        <f t="shared" si="4"/>
        <v>2E-3</v>
      </c>
    </row>
    <row r="154" spans="1:6" x14ac:dyDescent="0.3">
      <c r="A154">
        <v>1.52</v>
      </c>
      <c r="B154">
        <v>-4.0000000000000001E-3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-6.0000000000000001E-3</v>
      </c>
      <c r="E155">
        <f t="shared" si="5"/>
        <v>-6.0000000000000001E-3</v>
      </c>
      <c r="F155" t="str">
        <f t="shared" si="4"/>
        <v/>
      </c>
    </row>
    <row r="156" spans="1:6" x14ac:dyDescent="0.3">
      <c r="A156">
        <v>1.54</v>
      </c>
      <c r="B156">
        <v>0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0</v>
      </c>
      <c r="E157">
        <f t="shared" si="5"/>
        <v>0</v>
      </c>
      <c r="F157" t="str">
        <f t="shared" si="4"/>
        <v/>
      </c>
    </row>
    <row r="158" spans="1:6" x14ac:dyDescent="0.3">
      <c r="A158">
        <v>1.56</v>
      </c>
      <c r="B158">
        <v>6.0000000000000001E-3</v>
      </c>
      <c r="E158" t="str">
        <f t="shared" si="5"/>
        <v/>
      </c>
      <c r="F158">
        <f t="shared" si="4"/>
        <v>6.0000000000000001E-3</v>
      </c>
    </row>
    <row r="159" spans="1:6" x14ac:dyDescent="0.3">
      <c r="A159">
        <v>1.57</v>
      </c>
      <c r="B159">
        <v>4.0000000000000001E-3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-1E-3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-5.0000000000000001E-3</v>
      </c>
      <c r="E161">
        <f t="shared" si="5"/>
        <v>-5.0000000000000001E-3</v>
      </c>
      <c r="F161" t="str">
        <f t="shared" si="4"/>
        <v/>
      </c>
    </row>
    <row r="162" spans="1:6" x14ac:dyDescent="0.3">
      <c r="A162">
        <v>1.6</v>
      </c>
      <c r="B162">
        <v>-2E-3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1E-3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6.0000000000000001E-3</v>
      </c>
      <c r="E164" t="str">
        <f t="shared" si="5"/>
        <v/>
      </c>
      <c r="F164">
        <f t="shared" si="4"/>
        <v>6.0000000000000001E-3</v>
      </c>
    </row>
    <row r="165" spans="1:6" x14ac:dyDescent="0.3">
      <c r="A165">
        <v>1.63</v>
      </c>
      <c r="B165">
        <v>4.0000000000000001E-3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0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-5.0000000000000001E-3</v>
      </c>
      <c r="E167">
        <f t="shared" si="5"/>
        <v>-5.0000000000000001E-3</v>
      </c>
      <c r="F167" t="str">
        <f t="shared" si="4"/>
        <v/>
      </c>
    </row>
    <row r="168" spans="1:6" x14ac:dyDescent="0.3">
      <c r="A168">
        <v>1.66</v>
      </c>
      <c r="B168">
        <v>-4.0000000000000001E-3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4.0000000000000001E-3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6.0000000000000001E-3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6.0000000000000001E-3</v>
      </c>
      <c r="E171" t="str">
        <f t="shared" si="5"/>
        <v/>
      </c>
      <c r="F171">
        <f t="shared" si="4"/>
        <v>6.0000000000000001E-3</v>
      </c>
    </row>
    <row r="172" spans="1:6" x14ac:dyDescent="0.3">
      <c r="A172">
        <v>1.7</v>
      </c>
      <c r="B172">
        <v>1E-3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-2E-3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-4.0000000000000001E-3</v>
      </c>
      <c r="E174">
        <f t="shared" si="5"/>
        <v>-4.0000000000000001E-3</v>
      </c>
      <c r="F174" t="str">
        <f t="shared" si="4"/>
        <v/>
      </c>
    </row>
    <row r="175" spans="1:6" x14ac:dyDescent="0.3">
      <c r="A175">
        <v>1.73</v>
      </c>
      <c r="B175">
        <v>0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2E-3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6.0000000000000001E-3</v>
      </c>
      <c r="E177" t="str">
        <f t="shared" si="5"/>
        <v/>
      </c>
      <c r="F177">
        <f t="shared" si="4"/>
        <v>6.0000000000000001E-3</v>
      </c>
    </row>
    <row r="178" spans="1:6" x14ac:dyDescent="0.3">
      <c r="A178">
        <v>1.76</v>
      </c>
      <c r="B178">
        <v>5.0000000000000001E-3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-1E-3</v>
      </c>
      <c r="E180" t="str">
        <f t="shared" si="5"/>
        <v/>
      </c>
      <c r="F180">
        <f t="shared" si="4"/>
        <v>-1E-3</v>
      </c>
    </row>
    <row r="181" spans="1:6" x14ac:dyDescent="0.3">
      <c r="A181">
        <v>1.79</v>
      </c>
      <c r="B181">
        <v>-6.0000000000000001E-3</v>
      </c>
      <c r="E181">
        <f t="shared" si="5"/>
        <v>-6.0000000000000001E-3</v>
      </c>
      <c r="F181" t="str">
        <f t="shared" si="4"/>
        <v/>
      </c>
    </row>
    <row r="182" spans="1:6" x14ac:dyDescent="0.3">
      <c r="A182">
        <v>1.8</v>
      </c>
      <c r="B182">
        <v>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6.0000000000000001E-3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6.0000000000000001E-3</v>
      </c>
      <c r="E184" t="str">
        <f t="shared" si="5"/>
        <v/>
      </c>
      <c r="F184">
        <f t="shared" si="4"/>
        <v>6.0000000000000001E-3</v>
      </c>
    </row>
    <row r="185" spans="1:6" x14ac:dyDescent="0.3">
      <c r="A185">
        <v>1.83</v>
      </c>
      <c r="B185">
        <v>1E-3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-4.0000000000000001E-3</v>
      </c>
      <c r="E186">
        <f t="shared" si="5"/>
        <v>-4.0000000000000001E-3</v>
      </c>
      <c r="F186" t="str">
        <f t="shared" si="4"/>
        <v/>
      </c>
    </row>
    <row r="187" spans="1:6" x14ac:dyDescent="0.3">
      <c r="A187">
        <v>1.85</v>
      </c>
      <c r="B187">
        <v>-2E-3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5.0000000000000001E-3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6.0000000000000001E-3</v>
      </c>
      <c r="E190" t="str">
        <f t="shared" si="5"/>
        <v/>
      </c>
      <c r="F190">
        <f t="shared" si="4"/>
        <v>6.0000000000000001E-3</v>
      </c>
    </row>
    <row r="191" spans="1:6" x14ac:dyDescent="0.3">
      <c r="A191">
        <v>1.89</v>
      </c>
      <c r="B191">
        <v>5.0000000000000001E-3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0</v>
      </c>
      <c r="E192">
        <f t="shared" si="5"/>
        <v>0</v>
      </c>
      <c r="F192" t="str">
        <f t="shared" si="4"/>
        <v/>
      </c>
    </row>
    <row r="193" spans="1:6" x14ac:dyDescent="0.3">
      <c r="A193">
        <v>1.91</v>
      </c>
      <c r="B193">
        <v>1E-3</v>
      </c>
      <c r="E193" t="str">
        <f t="shared" si="5"/>
        <v/>
      </c>
      <c r="F193">
        <f t="shared" si="4"/>
        <v>1E-3</v>
      </c>
    </row>
    <row r="194" spans="1:6" x14ac:dyDescent="0.3">
      <c r="A194">
        <v>1.92</v>
      </c>
      <c r="B194">
        <v>0</v>
      </c>
      <c r="E194">
        <f t="shared" si="5"/>
        <v>0</v>
      </c>
      <c r="F194" t="str">
        <f t="shared" si="4"/>
        <v/>
      </c>
    </row>
    <row r="195" spans="1:6" x14ac:dyDescent="0.3">
      <c r="A195">
        <v>1.93</v>
      </c>
      <c r="B195">
        <v>1E-3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6.0000000000000001E-3</v>
      </c>
      <c r="E196" t="str">
        <f t="shared" ref="E196:E209" si="7">IF(AND(B196&lt;=B195, B196&lt;B197),B196,"")</f>
        <v/>
      </c>
      <c r="F196">
        <f t="shared" si="6"/>
        <v>6.0000000000000001E-3</v>
      </c>
    </row>
    <row r="197" spans="1:6" x14ac:dyDescent="0.3">
      <c r="A197">
        <v>1.95</v>
      </c>
      <c r="B197">
        <v>5.0000000000000001E-3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2E-3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-4.0000000000000001E-3</v>
      </c>
      <c r="E199">
        <f t="shared" si="7"/>
        <v>-4.0000000000000001E-3</v>
      </c>
      <c r="F199" t="str">
        <f t="shared" si="6"/>
        <v/>
      </c>
    </row>
    <row r="200" spans="1:6" x14ac:dyDescent="0.3">
      <c r="A200">
        <v>1.98</v>
      </c>
      <c r="B200">
        <v>0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0</v>
      </c>
      <c r="E201" t="str">
        <f t="shared" si="7"/>
        <v/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-2E-3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1.2E-2</v>
      </c>
      <c r="E3" t="str">
        <f>IF(AND(B3&lt;=B2, B3&lt;B4),B3,"")</f>
        <v/>
      </c>
      <c r="F3">
        <f t="shared" ref="F3:F66" si="0">IF(AND(B3&gt;=B2, B3&gt;B4),B3,"")</f>
        <v>1.2E-2</v>
      </c>
      <c r="G3">
        <f>0.001/SQRT(12)</f>
        <v>2.886751345948129E-4</v>
      </c>
      <c r="H3">
        <f>AVERAGE(F:F)</f>
        <v>1.1781250000000007E-2</v>
      </c>
      <c r="I3">
        <f>AVERAGE(E:E)</f>
        <v>-1.0156250000000006E-2</v>
      </c>
      <c r="J3">
        <f>(H3-I3)/2</f>
        <v>1.0968750000000006E-2</v>
      </c>
    </row>
    <row r="4" spans="1:10" x14ac:dyDescent="0.3">
      <c r="A4">
        <v>0.02</v>
      </c>
      <c r="B4">
        <v>7.0000000000000001E-3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7.0812027662810737E-4</v>
      </c>
      <c r="I4">
        <f>_xlfn.STDEV.P(E:E)/SQRT(COUNT(E:E))</f>
        <v>3.9058593554667961E-4</v>
      </c>
      <c r="J4">
        <f>SQRT(H7^2+I7^2)/2</f>
        <v>4.5295098131183271E-4</v>
      </c>
    </row>
    <row r="5" spans="1:10" x14ac:dyDescent="0.3">
      <c r="A5">
        <v>0.03</v>
      </c>
      <c r="B5">
        <v>0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-7.0000000000000001E-3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-8.9999999999999993E-3</v>
      </c>
      <c r="E7">
        <f t="shared" si="1"/>
        <v>-8.9999999999999993E-3</v>
      </c>
      <c r="F7" t="str">
        <f t="shared" si="0"/>
        <v/>
      </c>
      <c r="H7">
        <f>SQRT(H4^2+G3^2)</f>
        <v>7.6470102622214426E-4</v>
      </c>
      <c r="I7">
        <f>SQRT(I4^2+G3^2)</f>
        <v>4.856858103550157E-4</v>
      </c>
    </row>
    <row r="8" spans="1:10" x14ac:dyDescent="0.3">
      <c r="A8">
        <v>0.06</v>
      </c>
      <c r="B8">
        <v>0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8.9999999999999993E-3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1.2999999999999999E-2</v>
      </c>
      <c r="E10" t="str">
        <f t="shared" si="1"/>
        <v/>
      </c>
      <c r="F10">
        <f t="shared" si="0"/>
        <v>1.2999999999999999E-2</v>
      </c>
    </row>
    <row r="11" spans="1:10" x14ac:dyDescent="0.3">
      <c r="A11">
        <v>0.09</v>
      </c>
      <c r="B11">
        <v>8.9999999999999993E-3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-4.0000000000000001E-3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-8.9999999999999993E-3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-1.0999999999999999E-2</v>
      </c>
      <c r="E14">
        <f t="shared" si="1"/>
        <v>-1.0999999999999999E-2</v>
      </c>
      <c r="F14" t="str">
        <f t="shared" si="0"/>
        <v/>
      </c>
    </row>
    <row r="15" spans="1:10" x14ac:dyDescent="0.3">
      <c r="A15">
        <v>0.13</v>
      </c>
      <c r="B15">
        <v>5.0000000000000001E-3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1.2E-2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1.2E-2</v>
      </c>
      <c r="E17" t="str">
        <f t="shared" si="1"/>
        <v/>
      </c>
      <c r="F17">
        <f t="shared" si="0"/>
        <v>1.2E-2</v>
      </c>
    </row>
    <row r="18" spans="1:6" x14ac:dyDescent="0.3">
      <c r="A18">
        <v>0.16</v>
      </c>
      <c r="B18">
        <v>2E-3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-4.0000000000000001E-3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-8.9999999999999993E-3</v>
      </c>
      <c r="E20">
        <f t="shared" si="1"/>
        <v>-8.9999999999999993E-3</v>
      </c>
      <c r="F20" t="str">
        <f t="shared" si="0"/>
        <v/>
      </c>
    </row>
    <row r="21" spans="1:6" x14ac:dyDescent="0.3">
      <c r="A21">
        <v>0.19</v>
      </c>
      <c r="B21">
        <v>-5.0000000000000001E-3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6.0000000000000001E-3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1.4999999999999999E-2</v>
      </c>
      <c r="E23" t="str">
        <f t="shared" si="1"/>
        <v/>
      </c>
      <c r="F23">
        <f t="shared" si="0"/>
        <v>1.4999999999999999E-2</v>
      </c>
    </row>
    <row r="24" spans="1:6" x14ac:dyDescent="0.3">
      <c r="A24">
        <v>0.22</v>
      </c>
      <c r="B24">
        <v>1.2E-2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2E-3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-7.0000000000000001E-3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-0.01</v>
      </c>
      <c r="E27">
        <f t="shared" si="1"/>
        <v>-0.01</v>
      </c>
      <c r="F27" t="str">
        <f t="shared" si="0"/>
        <v/>
      </c>
    </row>
    <row r="28" spans="1:6" x14ac:dyDescent="0.3">
      <c r="A28">
        <v>0.26</v>
      </c>
      <c r="B28">
        <v>0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8.9999999999999993E-3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1.2999999999999999E-2</v>
      </c>
      <c r="E30" t="str">
        <f t="shared" si="1"/>
        <v/>
      </c>
      <c r="F30">
        <f t="shared" si="0"/>
        <v>1.2999999999999999E-2</v>
      </c>
    </row>
    <row r="31" spans="1:6" x14ac:dyDescent="0.3">
      <c r="A31">
        <v>0.28999999999999998</v>
      </c>
      <c r="B31">
        <v>7.0000000000000001E-3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0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-8.9999999999999993E-3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-8.9999999999999993E-3</v>
      </c>
      <c r="E34">
        <f t="shared" si="1"/>
        <v>-8.9999999999999993E-3</v>
      </c>
      <c r="F34" t="str">
        <f t="shared" si="0"/>
        <v/>
      </c>
    </row>
    <row r="35" spans="1:6" x14ac:dyDescent="0.3">
      <c r="A35">
        <v>0.33</v>
      </c>
      <c r="B35">
        <v>0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1.0999999999999999E-2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1.2999999999999999E-2</v>
      </c>
      <c r="E37" t="str">
        <f t="shared" si="1"/>
        <v/>
      </c>
      <c r="F37">
        <f t="shared" si="0"/>
        <v>1.2999999999999999E-2</v>
      </c>
    </row>
    <row r="38" spans="1:6" x14ac:dyDescent="0.3">
      <c r="A38">
        <v>0.36</v>
      </c>
      <c r="B38">
        <v>5.0000000000000001E-3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-4.0000000000000001E-3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-0.01</v>
      </c>
      <c r="E40">
        <f t="shared" si="1"/>
        <v>-0.01</v>
      </c>
      <c r="F40" t="str">
        <f t="shared" si="0"/>
        <v/>
      </c>
    </row>
    <row r="41" spans="1:6" x14ac:dyDescent="0.3">
      <c r="A41">
        <v>0.39</v>
      </c>
      <c r="B41">
        <v>-5.0000000000000001E-3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5.0000000000000001E-3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1.2999999999999999E-2</v>
      </c>
      <c r="E43" t="str">
        <f t="shared" si="1"/>
        <v/>
      </c>
      <c r="F43">
        <f t="shared" si="0"/>
        <v>1.2999999999999999E-2</v>
      </c>
    </row>
    <row r="44" spans="1:6" x14ac:dyDescent="0.3">
      <c r="A44">
        <v>0.42</v>
      </c>
      <c r="B44">
        <v>1.0999999999999999E-2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5.0000000000000001E-3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-7.0000000000000001E-3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-7.0000000000000001E-3</v>
      </c>
      <c r="E47">
        <f t="shared" si="1"/>
        <v>-7.0000000000000001E-3</v>
      </c>
      <c r="F47" t="str">
        <f t="shared" si="0"/>
        <v/>
      </c>
    </row>
    <row r="48" spans="1:6" x14ac:dyDescent="0.3">
      <c r="A48">
        <v>0.46</v>
      </c>
      <c r="B48">
        <v>0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0.01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1.2E-2</v>
      </c>
      <c r="E50" t="str">
        <f t="shared" si="1"/>
        <v/>
      </c>
      <c r="F50">
        <f t="shared" si="0"/>
        <v>1.2E-2</v>
      </c>
    </row>
    <row r="51" spans="1:6" x14ac:dyDescent="0.3">
      <c r="A51">
        <v>0.49</v>
      </c>
      <c r="B51">
        <v>1.0999999999999999E-2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-6.0000000000000001E-3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-8.9999999999999993E-3</v>
      </c>
      <c r="E54">
        <f t="shared" si="1"/>
        <v>-8.9999999999999993E-3</v>
      </c>
      <c r="F54" t="str">
        <f t="shared" si="0"/>
        <v/>
      </c>
    </row>
    <row r="55" spans="1:6" x14ac:dyDescent="0.3">
      <c r="A55">
        <v>0.53</v>
      </c>
      <c r="B55">
        <v>2E-3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0.01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1.2999999999999999E-2</v>
      </c>
      <c r="E57" t="str">
        <f t="shared" si="1"/>
        <v/>
      </c>
      <c r="F57">
        <f t="shared" si="0"/>
        <v>1.2999999999999999E-2</v>
      </c>
    </row>
    <row r="58" spans="1:6" x14ac:dyDescent="0.3">
      <c r="A58">
        <v>0.56000000000000005</v>
      </c>
      <c r="B58">
        <v>8.9999999999999993E-3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-1E-3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-1.0999999999999999E-2</v>
      </c>
      <c r="E60">
        <f t="shared" si="1"/>
        <v>-1.0999999999999999E-2</v>
      </c>
      <c r="F60" t="str">
        <f t="shared" si="0"/>
        <v/>
      </c>
    </row>
    <row r="61" spans="1:6" x14ac:dyDescent="0.3">
      <c r="A61">
        <v>0.59</v>
      </c>
      <c r="B61">
        <v>-2E-3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2E-3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1.2999999999999999E-2</v>
      </c>
      <c r="E63" t="str">
        <f t="shared" si="1"/>
        <v/>
      </c>
      <c r="F63">
        <f t="shared" si="0"/>
        <v>1.2999999999999999E-2</v>
      </c>
    </row>
    <row r="64" spans="1:6" x14ac:dyDescent="0.3">
      <c r="A64">
        <v>0.62</v>
      </c>
      <c r="B64">
        <v>0.01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4.0000000000000001E-3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-2E-3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-8.9999999999999993E-3</v>
      </c>
      <c r="E67">
        <f t="shared" si="1"/>
        <v>-8.9999999999999993E-3</v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-6.0000000000000001E-3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0.01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1.2999999999999999E-2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1.2999999999999999E-2</v>
      </c>
      <c r="E71" t="str">
        <f t="shared" si="3"/>
        <v/>
      </c>
      <c r="F71">
        <f t="shared" si="2"/>
        <v>1.2999999999999999E-2</v>
      </c>
    </row>
    <row r="72" spans="1:6" x14ac:dyDescent="0.3">
      <c r="A72">
        <v>0.7</v>
      </c>
      <c r="B72">
        <v>1E-3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-6.0000000000000001E-3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-7.0000000000000001E-3</v>
      </c>
      <c r="E74">
        <f t="shared" si="3"/>
        <v>-7.0000000000000001E-3</v>
      </c>
      <c r="F74" t="str">
        <f t="shared" si="2"/>
        <v/>
      </c>
    </row>
    <row r="75" spans="1:6" x14ac:dyDescent="0.3">
      <c r="A75">
        <v>0.73</v>
      </c>
      <c r="B75">
        <v>-1E-3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8.9999999999999993E-3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1.2999999999999999E-2</v>
      </c>
      <c r="E77" t="str">
        <f t="shared" si="3"/>
        <v/>
      </c>
      <c r="F77">
        <f t="shared" si="2"/>
        <v>1.2999999999999999E-2</v>
      </c>
    </row>
    <row r="78" spans="1:6" x14ac:dyDescent="0.3">
      <c r="A78">
        <v>0.76</v>
      </c>
      <c r="B78">
        <v>7.0000000000000001E-3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-1E-3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-7.0000000000000001E-3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-7.0000000000000001E-3</v>
      </c>
      <c r="E81">
        <f t="shared" si="3"/>
        <v>-7.0000000000000001E-3</v>
      </c>
      <c r="F81" t="str">
        <f t="shared" si="2"/>
        <v/>
      </c>
    </row>
    <row r="82" spans="1:6" x14ac:dyDescent="0.3">
      <c r="A82">
        <v>0.8</v>
      </c>
      <c r="B82">
        <v>-1E-3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1.2E-2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1.4999999999999999E-2</v>
      </c>
      <c r="E84" t="str">
        <f t="shared" si="3"/>
        <v/>
      </c>
      <c r="F84">
        <f t="shared" si="2"/>
        <v>1.4999999999999999E-2</v>
      </c>
    </row>
    <row r="85" spans="1:6" x14ac:dyDescent="0.3">
      <c r="A85">
        <v>0.83</v>
      </c>
      <c r="B85">
        <v>2E-3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-4.0000000000000001E-3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-1.2E-2</v>
      </c>
      <c r="E87">
        <f t="shared" si="3"/>
        <v>-1.2E-2</v>
      </c>
      <c r="F87" t="str">
        <f t="shared" si="2"/>
        <v/>
      </c>
    </row>
    <row r="88" spans="1:6" x14ac:dyDescent="0.3">
      <c r="A88">
        <v>0.86</v>
      </c>
      <c r="B88">
        <v>-6.0000000000000001E-3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6.0000000000000001E-3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1.2999999999999999E-2</v>
      </c>
      <c r="E90" t="str">
        <f t="shared" si="3"/>
        <v/>
      </c>
      <c r="F90">
        <f t="shared" si="2"/>
        <v>1.2999999999999999E-2</v>
      </c>
    </row>
    <row r="91" spans="1:6" x14ac:dyDescent="0.3">
      <c r="A91">
        <v>0.89</v>
      </c>
      <c r="B91">
        <v>0.01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5.0000000000000001E-3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-7.0000000000000001E-3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-0.01</v>
      </c>
      <c r="E94">
        <f t="shared" si="3"/>
        <v>-0.01</v>
      </c>
      <c r="F94" t="str">
        <f t="shared" si="2"/>
        <v/>
      </c>
    </row>
    <row r="95" spans="1:6" x14ac:dyDescent="0.3">
      <c r="A95">
        <v>0.93</v>
      </c>
      <c r="B95">
        <v>-8.9999999999999993E-3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6.0000000000000001E-3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1.2E-2</v>
      </c>
      <c r="E97" t="str">
        <f t="shared" si="3"/>
        <v/>
      </c>
      <c r="F97">
        <f t="shared" si="2"/>
        <v>1.2E-2</v>
      </c>
    </row>
    <row r="98" spans="1:6" x14ac:dyDescent="0.3">
      <c r="A98">
        <v>0.96</v>
      </c>
      <c r="B98">
        <v>0.01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-2E-3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-6.0000000000000001E-3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-0.01</v>
      </c>
      <c r="E101">
        <f t="shared" si="3"/>
        <v>-0.01</v>
      </c>
      <c r="F101" t="str">
        <f t="shared" si="2"/>
        <v/>
      </c>
    </row>
    <row r="102" spans="1:6" x14ac:dyDescent="0.3">
      <c r="A102">
        <v>1</v>
      </c>
      <c r="B102">
        <v>-1E-3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7.0000000000000001E-3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1.7000000000000001E-2</v>
      </c>
      <c r="E104" t="str">
        <f t="shared" si="3"/>
        <v/>
      </c>
      <c r="F104">
        <f t="shared" si="2"/>
        <v>1.7000000000000001E-2</v>
      </c>
    </row>
    <row r="105" spans="1:6" x14ac:dyDescent="0.3">
      <c r="A105">
        <v>1.03</v>
      </c>
      <c r="B105">
        <v>4.0000000000000001E-3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-1E-3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-1.2999999999999999E-2</v>
      </c>
      <c r="E107">
        <f t="shared" si="3"/>
        <v>-1.2999999999999999E-2</v>
      </c>
      <c r="F107" t="str">
        <f t="shared" si="2"/>
        <v/>
      </c>
    </row>
    <row r="108" spans="1:6" x14ac:dyDescent="0.3">
      <c r="A108">
        <v>1.06</v>
      </c>
      <c r="B108">
        <v>-0.01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1.0999999999999999E-2</v>
      </c>
      <c r="E110" t="str">
        <f t="shared" si="3"/>
        <v/>
      </c>
      <c r="F110">
        <f t="shared" si="2"/>
        <v>1.0999999999999999E-2</v>
      </c>
    </row>
    <row r="111" spans="1:6" x14ac:dyDescent="0.3">
      <c r="A111">
        <v>1.0900000000000001</v>
      </c>
      <c r="B111">
        <v>7.0000000000000001E-3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2E-3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-0.01</v>
      </c>
      <c r="E113">
        <f t="shared" si="3"/>
        <v>-0.01</v>
      </c>
      <c r="F113" t="str">
        <f t="shared" si="2"/>
        <v/>
      </c>
    </row>
    <row r="114" spans="1:6" x14ac:dyDescent="0.3">
      <c r="A114">
        <v>1.1200000000000001</v>
      </c>
      <c r="B114">
        <v>-8.9999999999999993E-3</v>
      </c>
      <c r="E114" t="str">
        <f t="shared" si="3"/>
        <v/>
      </c>
      <c r="F114">
        <f t="shared" si="2"/>
        <v>-8.9999999999999993E-3</v>
      </c>
    </row>
    <row r="115" spans="1:6" x14ac:dyDescent="0.3">
      <c r="A115">
        <v>1.1299999999999999</v>
      </c>
      <c r="B115">
        <v>-1.0999999999999999E-2</v>
      </c>
      <c r="E115">
        <f t="shared" si="3"/>
        <v>-1.0999999999999999E-2</v>
      </c>
      <c r="F115" t="str">
        <f t="shared" si="2"/>
        <v/>
      </c>
    </row>
    <row r="116" spans="1:6" x14ac:dyDescent="0.3">
      <c r="A116">
        <v>1.1399999999999999</v>
      </c>
      <c r="B116">
        <v>5.0000000000000001E-3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6.0000000000000001E-3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1.2E-2</v>
      </c>
      <c r="E118" t="str">
        <f t="shared" si="3"/>
        <v/>
      </c>
      <c r="F118">
        <f t="shared" si="2"/>
        <v>1.2E-2</v>
      </c>
    </row>
    <row r="119" spans="1:6" x14ac:dyDescent="0.3">
      <c r="A119">
        <v>1.17</v>
      </c>
      <c r="B119">
        <v>-1E-3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-7.0000000000000001E-3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-1.6E-2</v>
      </c>
      <c r="E121">
        <f t="shared" si="3"/>
        <v>-1.6E-2</v>
      </c>
      <c r="F121" t="str">
        <f t="shared" si="2"/>
        <v/>
      </c>
    </row>
    <row r="122" spans="1:6" x14ac:dyDescent="0.3">
      <c r="A122">
        <v>1.2</v>
      </c>
      <c r="B122">
        <v>-4.0000000000000001E-3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4.0000000000000001E-3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1.2999999999999999E-2</v>
      </c>
      <c r="E124" t="str">
        <f t="shared" si="3"/>
        <v/>
      </c>
      <c r="F124">
        <f t="shared" si="2"/>
        <v>1.2999999999999999E-2</v>
      </c>
    </row>
    <row r="125" spans="1:6" x14ac:dyDescent="0.3">
      <c r="A125">
        <v>1.23</v>
      </c>
      <c r="B125">
        <v>4.0000000000000001E-3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0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-0.01</v>
      </c>
      <c r="E127">
        <f t="shared" si="3"/>
        <v>-0.01</v>
      </c>
      <c r="F127" t="str">
        <f t="shared" si="2"/>
        <v/>
      </c>
    </row>
    <row r="128" spans="1:6" x14ac:dyDescent="0.3">
      <c r="A128">
        <v>1.26</v>
      </c>
      <c r="B128">
        <v>-7.0000000000000001E-3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-7.0000000000000001E-3</v>
      </c>
      <c r="E129">
        <f t="shared" si="3"/>
        <v>-7.0000000000000001E-3</v>
      </c>
      <c r="F129" t="str">
        <f t="shared" si="2"/>
        <v/>
      </c>
    </row>
    <row r="130" spans="1:6" x14ac:dyDescent="0.3">
      <c r="A130">
        <v>1.28</v>
      </c>
      <c r="B130">
        <v>0.01</v>
      </c>
      <c r="E130" t="str">
        <f t="shared" si="3"/>
        <v/>
      </c>
      <c r="F130">
        <f t="shared" si="2"/>
        <v>0.01</v>
      </c>
    </row>
    <row r="131" spans="1:6" x14ac:dyDescent="0.3">
      <c r="A131">
        <v>1.29</v>
      </c>
      <c r="B131">
        <v>8.9999999999999993E-3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8.9999999999999993E-3</v>
      </c>
      <c r="E132" t="str">
        <f t="shared" ref="E132:E195" si="5">IF(AND(B132&lt;=B131, B132&lt;B133),B132,"")</f>
        <v/>
      </c>
      <c r="F132">
        <f t="shared" si="4"/>
        <v>8.9999999999999993E-3</v>
      </c>
    </row>
    <row r="133" spans="1:6" x14ac:dyDescent="0.3">
      <c r="A133">
        <v>1.31</v>
      </c>
      <c r="B133">
        <v>-4.0000000000000001E-3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-7.0000000000000001E-3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-1.2999999999999999E-2</v>
      </c>
      <c r="E135">
        <f t="shared" si="5"/>
        <v>-1.2999999999999999E-2</v>
      </c>
      <c r="F135" t="str">
        <f t="shared" si="4"/>
        <v/>
      </c>
    </row>
    <row r="136" spans="1:6" x14ac:dyDescent="0.3">
      <c r="A136">
        <v>1.34</v>
      </c>
      <c r="B136">
        <v>2E-3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6.0000000000000001E-3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1.2E-2</v>
      </c>
      <c r="E138" t="str">
        <f t="shared" si="5"/>
        <v/>
      </c>
      <c r="F138">
        <f t="shared" si="4"/>
        <v>1.2E-2</v>
      </c>
    </row>
    <row r="139" spans="1:6" x14ac:dyDescent="0.3">
      <c r="A139">
        <v>1.37</v>
      </c>
      <c r="B139">
        <v>0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-4.0000000000000001E-3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-1.2999999999999999E-2</v>
      </c>
      <c r="E141">
        <f t="shared" si="5"/>
        <v>-1.2999999999999999E-2</v>
      </c>
      <c r="F141" t="str">
        <f t="shared" si="4"/>
        <v/>
      </c>
    </row>
    <row r="142" spans="1:6" x14ac:dyDescent="0.3">
      <c r="A142">
        <v>1.4</v>
      </c>
      <c r="B142">
        <v>-7.0000000000000001E-3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0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1.0999999999999999E-2</v>
      </c>
      <c r="E144" t="str">
        <f t="shared" si="5"/>
        <v/>
      </c>
      <c r="F144">
        <f t="shared" si="4"/>
        <v>1.0999999999999999E-2</v>
      </c>
    </row>
    <row r="145" spans="1:6" x14ac:dyDescent="0.3">
      <c r="A145">
        <v>1.43</v>
      </c>
      <c r="B145">
        <v>7.0000000000000001E-3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5.0000000000000001E-3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-0.01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-0.01</v>
      </c>
      <c r="E148">
        <f t="shared" si="5"/>
        <v>-0.01</v>
      </c>
      <c r="F148" t="str">
        <f t="shared" si="4"/>
        <v/>
      </c>
    </row>
    <row r="149" spans="1:6" x14ac:dyDescent="0.3">
      <c r="A149">
        <v>1.47</v>
      </c>
      <c r="B149">
        <v>-7.0000000000000001E-3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6.0000000000000001E-3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0.01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1.0999999999999999E-2</v>
      </c>
      <c r="E152" t="str">
        <f t="shared" si="5"/>
        <v/>
      </c>
      <c r="F152">
        <f t="shared" si="4"/>
        <v>1.0999999999999999E-2</v>
      </c>
    </row>
    <row r="153" spans="1:6" x14ac:dyDescent="0.3">
      <c r="A153">
        <v>1.51</v>
      </c>
      <c r="B153">
        <v>-4.0000000000000001E-3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-5.0000000000000001E-3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-1.2999999999999999E-2</v>
      </c>
      <c r="E155">
        <f t="shared" si="5"/>
        <v>-1.2999999999999999E-2</v>
      </c>
      <c r="F155" t="str">
        <f t="shared" si="4"/>
        <v/>
      </c>
    </row>
    <row r="156" spans="1:6" x14ac:dyDescent="0.3">
      <c r="A156">
        <v>1.54</v>
      </c>
      <c r="B156">
        <v>-2E-3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2E-3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1.2999999999999999E-2</v>
      </c>
      <c r="E158" t="str">
        <f t="shared" si="5"/>
        <v/>
      </c>
      <c r="F158">
        <f t="shared" si="4"/>
        <v>1.2999999999999999E-2</v>
      </c>
    </row>
    <row r="159" spans="1:6" x14ac:dyDescent="0.3">
      <c r="A159">
        <v>1.57</v>
      </c>
      <c r="B159">
        <v>6.0000000000000001E-3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-5.0000000000000001E-3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-1.0999999999999999E-2</v>
      </c>
      <c r="E161">
        <f t="shared" si="5"/>
        <v>-1.0999999999999999E-2</v>
      </c>
      <c r="F161" t="str">
        <f t="shared" si="4"/>
        <v/>
      </c>
    </row>
    <row r="162" spans="1:6" x14ac:dyDescent="0.3">
      <c r="A162">
        <v>1.6</v>
      </c>
      <c r="B162">
        <v>-0.01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-4.0000000000000001E-3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1.0999999999999999E-2</v>
      </c>
      <c r="E164" t="str">
        <f t="shared" si="5"/>
        <v/>
      </c>
      <c r="F164">
        <f t="shared" si="4"/>
        <v>1.0999999999999999E-2</v>
      </c>
    </row>
    <row r="165" spans="1:6" x14ac:dyDescent="0.3">
      <c r="A165">
        <v>1.63</v>
      </c>
      <c r="B165">
        <v>8.9999999999999993E-3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7.0000000000000001E-3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-2E-3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-7.0000000000000001E-3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-8.9999999999999993E-3</v>
      </c>
      <c r="E169">
        <f t="shared" si="5"/>
        <v>-8.9999999999999993E-3</v>
      </c>
      <c r="F169" t="str">
        <f t="shared" si="4"/>
        <v/>
      </c>
    </row>
    <row r="170" spans="1:6" x14ac:dyDescent="0.3">
      <c r="A170">
        <v>1.68</v>
      </c>
      <c r="B170">
        <v>2E-3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6.0000000000000001E-3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1.0999999999999999E-2</v>
      </c>
      <c r="E172" t="str">
        <f t="shared" si="5"/>
        <v/>
      </c>
      <c r="F172">
        <f t="shared" si="4"/>
        <v>1.0999999999999999E-2</v>
      </c>
    </row>
    <row r="173" spans="1:6" x14ac:dyDescent="0.3">
      <c r="A173">
        <v>1.71</v>
      </c>
      <c r="B173">
        <v>4.0000000000000001E-3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-5.0000000000000001E-3</v>
      </c>
      <c r="E174" t="str">
        <f t="shared" si="5"/>
        <v/>
      </c>
      <c r="F174" t="str">
        <f t="shared" si="4"/>
        <v/>
      </c>
    </row>
    <row r="175" spans="1:6" x14ac:dyDescent="0.3">
      <c r="A175">
        <v>1.73</v>
      </c>
      <c r="B175">
        <v>-1.2999999999999999E-2</v>
      </c>
      <c r="E175">
        <f t="shared" si="5"/>
        <v>-1.2999999999999999E-2</v>
      </c>
      <c r="F175" t="str">
        <f t="shared" si="4"/>
        <v/>
      </c>
    </row>
    <row r="176" spans="1:6" x14ac:dyDescent="0.3">
      <c r="A176">
        <v>1.74</v>
      </c>
      <c r="B176">
        <v>-8.9999999999999993E-3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1E-3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1.2999999999999999E-2</v>
      </c>
      <c r="E178" t="str">
        <f t="shared" si="5"/>
        <v/>
      </c>
      <c r="F178">
        <f t="shared" si="4"/>
        <v>1.2999999999999999E-2</v>
      </c>
    </row>
    <row r="179" spans="1:6" x14ac:dyDescent="0.3">
      <c r="A179">
        <v>1.77</v>
      </c>
      <c r="B179">
        <v>8.9999999999999993E-3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2E-3</v>
      </c>
      <c r="E180" t="str">
        <f t="shared" si="5"/>
        <v/>
      </c>
      <c r="F180" t="str">
        <f t="shared" si="4"/>
        <v/>
      </c>
    </row>
    <row r="181" spans="1:6" x14ac:dyDescent="0.3">
      <c r="A181">
        <v>1.79</v>
      </c>
      <c r="B181">
        <v>-7.0000000000000001E-3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-0.01</v>
      </c>
      <c r="E182">
        <f t="shared" si="5"/>
        <v>-0.01</v>
      </c>
      <c r="F182" t="str">
        <f t="shared" si="4"/>
        <v/>
      </c>
    </row>
    <row r="183" spans="1:6" x14ac:dyDescent="0.3">
      <c r="A183">
        <v>1.81</v>
      </c>
      <c r="B183">
        <v>-7.0000000000000001E-3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6.0000000000000001E-3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0.01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1.2E-2</v>
      </c>
      <c r="E186" t="str">
        <f t="shared" si="5"/>
        <v/>
      </c>
      <c r="F186">
        <f t="shared" si="4"/>
        <v>1.2E-2</v>
      </c>
    </row>
    <row r="187" spans="1:6" x14ac:dyDescent="0.3">
      <c r="A187">
        <v>1.85</v>
      </c>
      <c r="B187">
        <v>0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-8.9999999999999993E-3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-1.0999999999999999E-2</v>
      </c>
      <c r="E189">
        <f t="shared" si="5"/>
        <v>-1.0999999999999999E-2</v>
      </c>
      <c r="F189" t="str">
        <f t="shared" si="4"/>
        <v/>
      </c>
    </row>
    <row r="190" spans="1:6" x14ac:dyDescent="0.3">
      <c r="A190">
        <v>1.88</v>
      </c>
      <c r="B190">
        <v>-4.0000000000000001E-3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6.0000000000000001E-3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1.2999999999999999E-2</v>
      </c>
      <c r="E192" t="str">
        <f t="shared" si="5"/>
        <v/>
      </c>
      <c r="F192">
        <f t="shared" si="4"/>
        <v>1.2999999999999999E-2</v>
      </c>
    </row>
    <row r="193" spans="1:6" x14ac:dyDescent="0.3">
      <c r="A193">
        <v>1.91</v>
      </c>
      <c r="B193">
        <v>6.0000000000000001E-3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-5.0000000000000001E-3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-0.01</v>
      </c>
      <c r="E195">
        <f t="shared" si="5"/>
        <v>-0.01</v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-7.0000000000000001E-3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-1E-3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0.01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1.2E-2</v>
      </c>
      <c r="E199" t="str">
        <f t="shared" si="7"/>
        <v/>
      </c>
      <c r="F199">
        <f t="shared" si="6"/>
        <v>1.2E-2</v>
      </c>
    </row>
    <row r="200" spans="1:6" x14ac:dyDescent="0.3">
      <c r="A200">
        <v>1.98</v>
      </c>
      <c r="B200">
        <v>6.0000000000000001E-3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-5.0000000000000001E-3</v>
      </c>
      <c r="E201">
        <f t="shared" si="7"/>
        <v>-5.0000000000000001E-3</v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1.2E-2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-2E-3</v>
      </c>
      <c r="E3">
        <f>IF(AND(B3&lt;=B2, B3&lt;B4),B3,"")</f>
        <v>-2E-3</v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1.4645161290322587E-2</v>
      </c>
      <c r="I3">
        <f>AVERAGE(E:E)</f>
        <v>-1.1406250000000005E-2</v>
      </c>
      <c r="J3">
        <f>(H3-I3)/2</f>
        <v>1.3025705645161296E-2</v>
      </c>
    </row>
    <row r="4" spans="1:10" x14ac:dyDescent="0.3">
      <c r="A4">
        <v>0.02</v>
      </c>
      <c r="B4">
        <v>0.01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3.8044934027223383E-4</v>
      </c>
      <c r="I4">
        <f>_xlfn.STDEV.P(E:E)/SQRT(COUNT(E:E))</f>
        <v>3.7463361007372936E-4</v>
      </c>
      <c r="J4">
        <f>SQRT(H7^2+I7^2)/2</f>
        <v>3.3606498961403272E-4</v>
      </c>
    </row>
    <row r="5" spans="1:10" x14ac:dyDescent="0.3">
      <c r="A5">
        <v>0.03</v>
      </c>
      <c r="B5">
        <v>1.2E-2</v>
      </c>
      <c r="E5" t="str">
        <f t="shared" si="1"/>
        <v/>
      </c>
      <c r="F5">
        <f>IF(AND(B5&gt;=B4, B5&gt;B6),B5,"")</f>
        <v>1.2E-2</v>
      </c>
    </row>
    <row r="6" spans="1:10" x14ac:dyDescent="0.3">
      <c r="A6">
        <v>0.04</v>
      </c>
      <c r="B6">
        <v>5.0000000000000001E-3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-6.0000000000000001E-3</v>
      </c>
      <c r="E7" t="str">
        <f t="shared" si="1"/>
        <v/>
      </c>
      <c r="F7" t="str">
        <f t="shared" si="0"/>
        <v/>
      </c>
      <c r="H7">
        <f>SQRT(H4^2+G3^2)</f>
        <v>4.7757201953936882E-4</v>
      </c>
      <c r="I7">
        <f>SQRT(I4^2+G3^2)</f>
        <v>4.7295208544863022E-4</v>
      </c>
    </row>
    <row r="8" spans="1:10" x14ac:dyDescent="0.3">
      <c r="A8">
        <v>0.06</v>
      </c>
      <c r="B8">
        <v>-1.2E-2</v>
      </c>
      <c r="E8">
        <f t="shared" si="1"/>
        <v>-1.2E-2</v>
      </c>
      <c r="F8" t="str">
        <f t="shared" si="0"/>
        <v/>
      </c>
    </row>
    <row r="9" spans="1:10" x14ac:dyDescent="0.3">
      <c r="A9">
        <v>7.0000000000000007E-2</v>
      </c>
      <c r="B9">
        <v>-5.0000000000000001E-3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5.0000000000000001E-3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1.6E-2</v>
      </c>
      <c r="E11" t="str">
        <f t="shared" si="1"/>
        <v/>
      </c>
      <c r="F11">
        <f t="shared" si="0"/>
        <v>1.6E-2</v>
      </c>
    </row>
    <row r="12" spans="1:10" x14ac:dyDescent="0.3">
      <c r="A12">
        <v>0.1</v>
      </c>
      <c r="B12">
        <v>1.0999999999999999E-2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1E-3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-1.2E-2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-1.2999999999999999E-2</v>
      </c>
      <c r="E15">
        <f t="shared" si="1"/>
        <v>-1.2999999999999999E-2</v>
      </c>
      <c r="F15" t="str">
        <f t="shared" si="0"/>
        <v/>
      </c>
    </row>
    <row r="16" spans="1:10" x14ac:dyDescent="0.3">
      <c r="A16">
        <v>0.14000000000000001</v>
      </c>
      <c r="B16">
        <v>4.0000000000000001E-3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1.2999999999999999E-2</v>
      </c>
      <c r="E17" t="str">
        <f t="shared" si="1"/>
        <v/>
      </c>
      <c r="F17">
        <f t="shared" si="0"/>
        <v>1.2999999999999999E-2</v>
      </c>
    </row>
    <row r="18" spans="1:6" x14ac:dyDescent="0.3">
      <c r="A18">
        <v>0.16</v>
      </c>
      <c r="B18">
        <v>1.0999999999999999E-2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6.0000000000000001E-3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-8.9999999999999993E-3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-1.2E-2</v>
      </c>
      <c r="E21">
        <f t="shared" si="1"/>
        <v>-1.2E-2</v>
      </c>
      <c r="F21" t="str">
        <f t="shared" si="0"/>
        <v/>
      </c>
    </row>
    <row r="22" spans="1:6" x14ac:dyDescent="0.3">
      <c r="A22">
        <v>0.2</v>
      </c>
      <c r="B22">
        <v>-2E-3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8.9999999999999993E-3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1.4999999999999999E-2</v>
      </c>
      <c r="E24" t="str">
        <f t="shared" si="1"/>
        <v/>
      </c>
      <c r="F24">
        <f t="shared" si="0"/>
        <v>1.4999999999999999E-2</v>
      </c>
    </row>
    <row r="25" spans="1:6" x14ac:dyDescent="0.3">
      <c r="A25">
        <v>0.23</v>
      </c>
      <c r="B25">
        <v>7.0000000000000001E-3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-2E-3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-0.01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-0.01</v>
      </c>
      <c r="E28">
        <f t="shared" si="1"/>
        <v>-0.01</v>
      </c>
      <c r="F28" t="str">
        <f t="shared" si="0"/>
        <v/>
      </c>
    </row>
    <row r="29" spans="1:6" x14ac:dyDescent="0.3">
      <c r="A29">
        <v>0.27</v>
      </c>
      <c r="B29">
        <v>5.0000000000000001E-3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1.2E-2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1.2E-2</v>
      </c>
      <c r="E31" t="str">
        <f t="shared" si="1"/>
        <v/>
      </c>
      <c r="F31">
        <f t="shared" si="0"/>
        <v>1.2E-2</v>
      </c>
    </row>
    <row r="32" spans="1:6" x14ac:dyDescent="0.3">
      <c r="A32">
        <v>0.3</v>
      </c>
      <c r="B32">
        <v>0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-6.0000000000000001E-3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-1.2E-2</v>
      </c>
      <c r="E34">
        <f t="shared" si="1"/>
        <v>-1.2E-2</v>
      </c>
      <c r="F34" t="str">
        <f t="shared" si="0"/>
        <v/>
      </c>
    </row>
    <row r="35" spans="1:6" x14ac:dyDescent="0.3">
      <c r="A35">
        <v>0.33</v>
      </c>
      <c r="B35">
        <v>-2E-3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1.2E-2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1.6E-2</v>
      </c>
      <c r="E37" t="str">
        <f t="shared" si="1"/>
        <v/>
      </c>
      <c r="F37">
        <f t="shared" si="0"/>
        <v>1.6E-2</v>
      </c>
    </row>
    <row r="38" spans="1:6" x14ac:dyDescent="0.3">
      <c r="A38">
        <v>0.36</v>
      </c>
      <c r="B38">
        <v>6.0000000000000001E-3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-4.0000000000000001E-3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-0.01</v>
      </c>
      <c r="E40">
        <f t="shared" si="1"/>
        <v>-0.01</v>
      </c>
      <c r="F40" t="str">
        <f t="shared" si="0"/>
        <v/>
      </c>
    </row>
    <row r="41" spans="1:6" x14ac:dyDescent="0.3">
      <c r="A41">
        <v>0.39</v>
      </c>
      <c r="B41">
        <v>-7.0000000000000001E-3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2E-3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1.6E-2</v>
      </c>
      <c r="E43" t="str">
        <f t="shared" si="1"/>
        <v/>
      </c>
      <c r="F43">
        <f t="shared" si="0"/>
        <v>1.6E-2</v>
      </c>
    </row>
    <row r="44" spans="1:6" x14ac:dyDescent="0.3">
      <c r="A44">
        <v>0.42</v>
      </c>
      <c r="B44">
        <v>7.0000000000000001E-3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1E-3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-1.2E-2</v>
      </c>
      <c r="E46">
        <f t="shared" si="1"/>
        <v>-1.2E-2</v>
      </c>
      <c r="F46" t="str">
        <f t="shared" si="0"/>
        <v/>
      </c>
    </row>
    <row r="47" spans="1:6" x14ac:dyDescent="0.3">
      <c r="A47">
        <v>0.45</v>
      </c>
      <c r="B47">
        <v>-6.0000000000000001E-3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-2E-3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1.0999999999999999E-2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1.2999999999999999E-2</v>
      </c>
      <c r="E50" t="str">
        <f t="shared" si="1"/>
        <v/>
      </c>
      <c r="F50">
        <f t="shared" si="0"/>
        <v>1.2999999999999999E-2</v>
      </c>
    </row>
    <row r="51" spans="1:6" x14ac:dyDescent="0.3">
      <c r="A51">
        <v>0.49</v>
      </c>
      <c r="B51">
        <v>6.0000000000000001E-3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-7.0000000000000001E-3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-1.2999999999999999E-2</v>
      </c>
      <c r="E53">
        <f t="shared" si="1"/>
        <v>-1.2999999999999999E-2</v>
      </c>
      <c r="F53" t="str">
        <f t="shared" si="0"/>
        <v/>
      </c>
    </row>
    <row r="54" spans="1:6" x14ac:dyDescent="0.3">
      <c r="A54">
        <v>0.52</v>
      </c>
      <c r="B54">
        <v>-5.0000000000000001E-3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8.9999999999999993E-3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1.2999999999999999E-2</v>
      </c>
      <c r="E56" t="str">
        <f t="shared" si="1"/>
        <v/>
      </c>
      <c r="F56">
        <f t="shared" si="0"/>
        <v>1.2999999999999999E-2</v>
      </c>
    </row>
    <row r="57" spans="1:6" x14ac:dyDescent="0.3">
      <c r="A57">
        <v>0.55000000000000004</v>
      </c>
      <c r="B57">
        <v>0.01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-5.0000000000000001E-3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-1.2E-2</v>
      </c>
      <c r="E59">
        <f t="shared" si="1"/>
        <v>-1.2E-2</v>
      </c>
      <c r="F59" t="str">
        <f t="shared" si="0"/>
        <v/>
      </c>
    </row>
    <row r="60" spans="1:6" x14ac:dyDescent="0.3">
      <c r="A60">
        <v>0.57999999999999996</v>
      </c>
      <c r="B60">
        <v>-0.01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2E-3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1.2E-2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1.2999999999999999E-2</v>
      </c>
      <c r="E63" t="str">
        <f t="shared" si="1"/>
        <v/>
      </c>
      <c r="F63">
        <f t="shared" si="0"/>
        <v>1.2999999999999999E-2</v>
      </c>
    </row>
    <row r="64" spans="1:6" x14ac:dyDescent="0.3">
      <c r="A64">
        <v>0.62</v>
      </c>
      <c r="B64">
        <v>2E-3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-7.0000000000000001E-3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-1.2E-2</v>
      </c>
      <c r="E66">
        <f t="shared" si="1"/>
        <v>-1.2E-2</v>
      </c>
      <c r="F66" t="str">
        <f t="shared" si="0"/>
        <v/>
      </c>
    </row>
    <row r="67" spans="1:6" x14ac:dyDescent="0.3">
      <c r="A67">
        <v>0.65</v>
      </c>
      <c r="B67">
        <v>0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8.9999999999999993E-3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1.4999999999999999E-2</v>
      </c>
      <c r="E69" t="str">
        <f t="shared" si="3"/>
        <v/>
      </c>
      <c r="F69">
        <f t="shared" si="2"/>
        <v>1.4999999999999999E-2</v>
      </c>
    </row>
    <row r="70" spans="1:6" x14ac:dyDescent="0.3">
      <c r="A70">
        <v>0.68</v>
      </c>
      <c r="B70">
        <v>6.0000000000000001E-3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-5.0000000000000001E-3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-1.2E-2</v>
      </c>
      <c r="E72">
        <f t="shared" si="3"/>
        <v>-1.2E-2</v>
      </c>
      <c r="F72" t="str">
        <f t="shared" si="2"/>
        <v/>
      </c>
    </row>
    <row r="73" spans="1:6" x14ac:dyDescent="0.3">
      <c r="A73">
        <v>0.71</v>
      </c>
      <c r="B73">
        <v>1E-3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6.0000000000000001E-3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1.2999999999999999E-2</v>
      </c>
      <c r="E75" t="str">
        <f t="shared" si="3"/>
        <v/>
      </c>
      <c r="F75">
        <f t="shared" si="2"/>
        <v>1.2999999999999999E-2</v>
      </c>
    </row>
    <row r="76" spans="1:6" x14ac:dyDescent="0.3">
      <c r="A76">
        <v>0.74</v>
      </c>
      <c r="B76">
        <v>1.0999999999999999E-2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1E-3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-8.9999999999999993E-3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-0.01</v>
      </c>
      <c r="E79">
        <f t="shared" si="3"/>
        <v>-0.01</v>
      </c>
      <c r="F79" t="str">
        <f t="shared" si="2"/>
        <v/>
      </c>
    </row>
    <row r="80" spans="1:6" x14ac:dyDescent="0.3">
      <c r="A80">
        <v>0.78</v>
      </c>
      <c r="B80">
        <v>-4.0000000000000001E-3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1.2999999999999999E-2</v>
      </c>
      <c r="E81" t="str">
        <f t="shared" si="3"/>
        <v/>
      </c>
      <c r="F81" t="str">
        <f t="shared" si="2"/>
        <v/>
      </c>
    </row>
    <row r="82" spans="1:6" x14ac:dyDescent="0.3">
      <c r="A82">
        <v>0.8</v>
      </c>
      <c r="B82">
        <v>1.2999999999999999E-2</v>
      </c>
      <c r="E82" t="str">
        <f t="shared" si="3"/>
        <v/>
      </c>
      <c r="F82">
        <f t="shared" si="2"/>
        <v>1.2999999999999999E-2</v>
      </c>
    </row>
    <row r="83" spans="1:6" x14ac:dyDescent="0.3">
      <c r="A83">
        <v>0.81</v>
      </c>
      <c r="B83">
        <v>2E-3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-5.0000000000000001E-3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-0.01</v>
      </c>
      <c r="E85">
        <f t="shared" si="3"/>
        <v>-0.01</v>
      </c>
      <c r="F85" t="str">
        <f t="shared" si="2"/>
        <v/>
      </c>
    </row>
    <row r="86" spans="1:6" x14ac:dyDescent="0.3">
      <c r="A86">
        <v>0.84</v>
      </c>
      <c r="B86">
        <v>-7.0000000000000001E-3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0.01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1.2999999999999999E-2</v>
      </c>
      <c r="E88" t="str">
        <f t="shared" si="3"/>
        <v/>
      </c>
      <c r="F88">
        <f t="shared" si="2"/>
        <v>1.2999999999999999E-2</v>
      </c>
    </row>
    <row r="89" spans="1:6" x14ac:dyDescent="0.3">
      <c r="A89">
        <v>0.87</v>
      </c>
      <c r="B89">
        <v>8.9999999999999993E-3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-5.0000000000000001E-3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-0.01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-1.0999999999999999E-2</v>
      </c>
      <c r="E92">
        <f t="shared" si="3"/>
        <v>-1.0999999999999999E-2</v>
      </c>
      <c r="F92" t="str">
        <f t="shared" si="2"/>
        <v/>
      </c>
    </row>
    <row r="93" spans="1:6" x14ac:dyDescent="0.3">
      <c r="A93">
        <v>0.91</v>
      </c>
      <c r="B93">
        <v>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1.2E-2</v>
      </c>
      <c r="E94" t="str">
        <f t="shared" si="3"/>
        <v/>
      </c>
      <c r="F94" t="str">
        <f t="shared" si="2"/>
        <v/>
      </c>
    </row>
    <row r="95" spans="1:6" x14ac:dyDescent="0.3">
      <c r="A95">
        <v>0.93</v>
      </c>
      <c r="B95">
        <v>1.2E-2</v>
      </c>
      <c r="E95" t="str">
        <f t="shared" si="3"/>
        <v/>
      </c>
      <c r="F95">
        <f t="shared" si="2"/>
        <v>1.2E-2</v>
      </c>
    </row>
    <row r="96" spans="1:6" x14ac:dyDescent="0.3">
      <c r="A96">
        <v>0.94</v>
      </c>
      <c r="B96">
        <v>2E-3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-8.9999999999999993E-3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-0.01</v>
      </c>
      <c r="E98">
        <f t="shared" si="3"/>
        <v>-0.01</v>
      </c>
      <c r="F98" t="str">
        <f t="shared" si="2"/>
        <v/>
      </c>
    </row>
    <row r="99" spans="1:6" x14ac:dyDescent="0.3">
      <c r="A99">
        <v>0.97</v>
      </c>
      <c r="B99">
        <v>-4.0000000000000001E-3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8.9999999999999993E-3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1.6E-2</v>
      </c>
      <c r="E101" t="str">
        <f t="shared" si="3"/>
        <v/>
      </c>
      <c r="F101">
        <f t="shared" si="2"/>
        <v>1.6E-2</v>
      </c>
    </row>
    <row r="102" spans="1:6" x14ac:dyDescent="0.3">
      <c r="A102">
        <v>1</v>
      </c>
      <c r="B102">
        <v>8.9999999999999993E-3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-5.0000000000000001E-3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-1.0999999999999999E-2</v>
      </c>
      <c r="E104">
        <f t="shared" si="3"/>
        <v>-1.0999999999999999E-2</v>
      </c>
      <c r="F104" t="str">
        <f t="shared" si="2"/>
        <v/>
      </c>
    </row>
    <row r="105" spans="1:6" x14ac:dyDescent="0.3">
      <c r="A105">
        <v>1.03</v>
      </c>
      <c r="B105">
        <v>-6.0000000000000001E-3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5.0000000000000001E-3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2.1000000000000001E-2</v>
      </c>
      <c r="E107" t="str">
        <f t="shared" si="3"/>
        <v/>
      </c>
      <c r="F107">
        <f t="shared" si="2"/>
        <v>2.1000000000000001E-2</v>
      </c>
    </row>
    <row r="108" spans="1:6" x14ac:dyDescent="0.3">
      <c r="A108">
        <v>1.06</v>
      </c>
      <c r="B108">
        <v>1.2999999999999999E-2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-2E-3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-0.01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-1.2999999999999999E-2</v>
      </c>
      <c r="E111">
        <f t="shared" si="3"/>
        <v>-1.2999999999999999E-2</v>
      </c>
      <c r="F111" t="str">
        <f t="shared" si="2"/>
        <v/>
      </c>
    </row>
    <row r="112" spans="1:6" x14ac:dyDescent="0.3">
      <c r="A112">
        <v>1.1000000000000001</v>
      </c>
      <c r="B112">
        <v>-1E-3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1.0999999999999999E-2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1.7000000000000001E-2</v>
      </c>
      <c r="E114" t="str">
        <f t="shared" si="3"/>
        <v/>
      </c>
      <c r="F114">
        <f t="shared" si="2"/>
        <v>1.7000000000000001E-2</v>
      </c>
    </row>
    <row r="115" spans="1:6" x14ac:dyDescent="0.3">
      <c r="A115">
        <v>1.1299999999999999</v>
      </c>
      <c r="B115">
        <v>6.0000000000000001E-3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-7.0000000000000001E-3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-1.2E-2</v>
      </c>
      <c r="E117">
        <f t="shared" si="3"/>
        <v>-1.2E-2</v>
      </c>
      <c r="F117" t="str">
        <f t="shared" si="2"/>
        <v/>
      </c>
    </row>
    <row r="118" spans="1:6" x14ac:dyDescent="0.3">
      <c r="A118">
        <v>1.1599999999999999</v>
      </c>
      <c r="B118">
        <v>-5.0000000000000001E-3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5.0000000000000001E-3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1.4999999999999999E-2</v>
      </c>
      <c r="E120" t="str">
        <f t="shared" si="3"/>
        <v/>
      </c>
      <c r="F120">
        <f t="shared" si="2"/>
        <v>1.4999999999999999E-2</v>
      </c>
    </row>
    <row r="121" spans="1:6" x14ac:dyDescent="0.3">
      <c r="A121">
        <v>1.19</v>
      </c>
      <c r="B121">
        <v>7.0000000000000001E-3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-2E-3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-1.2E-2</v>
      </c>
      <c r="E123">
        <f t="shared" si="3"/>
        <v>-1.2E-2</v>
      </c>
      <c r="F123" t="str">
        <f t="shared" si="2"/>
        <v/>
      </c>
    </row>
    <row r="124" spans="1:6" x14ac:dyDescent="0.3">
      <c r="A124">
        <v>1.22</v>
      </c>
      <c r="B124">
        <v>-1.0999999999999999E-2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2E-3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1.2999999999999999E-2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1.2999999999999999E-2</v>
      </c>
      <c r="E127" t="str">
        <f t="shared" si="3"/>
        <v/>
      </c>
      <c r="F127">
        <f t="shared" si="2"/>
        <v>1.2999999999999999E-2</v>
      </c>
    </row>
    <row r="128" spans="1:6" x14ac:dyDescent="0.3">
      <c r="A128">
        <v>1.26</v>
      </c>
      <c r="B128">
        <v>1E-3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-7.0000000000000001E-3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-1.2E-2</v>
      </c>
      <c r="E130">
        <f t="shared" si="3"/>
        <v>-1.2E-2</v>
      </c>
      <c r="F130" t="str">
        <f t="shared" si="2"/>
        <v/>
      </c>
    </row>
    <row r="131" spans="1:6" x14ac:dyDescent="0.3">
      <c r="A131">
        <v>1.29</v>
      </c>
      <c r="B131">
        <v>-7.0000000000000001E-3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0.01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1.4999999999999999E-2</v>
      </c>
      <c r="E133" t="str">
        <f t="shared" si="5"/>
        <v/>
      </c>
      <c r="F133">
        <f t="shared" si="4"/>
        <v>1.4999999999999999E-2</v>
      </c>
    </row>
    <row r="134" spans="1:6" x14ac:dyDescent="0.3">
      <c r="A134">
        <v>1.32</v>
      </c>
      <c r="B134">
        <v>8.9999999999999993E-3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-4.0000000000000001E-3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-1.4999999999999999E-2</v>
      </c>
      <c r="E136">
        <f t="shared" si="5"/>
        <v>-1.4999999999999999E-2</v>
      </c>
      <c r="F136" t="str">
        <f t="shared" si="4"/>
        <v/>
      </c>
    </row>
    <row r="137" spans="1:6" x14ac:dyDescent="0.3">
      <c r="A137">
        <v>1.35</v>
      </c>
      <c r="B137">
        <v>-7.0000000000000001E-3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2E-3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1.4999999999999999E-2</v>
      </c>
      <c r="E139" t="str">
        <f t="shared" si="5"/>
        <v/>
      </c>
      <c r="F139">
        <f t="shared" si="4"/>
        <v>1.4999999999999999E-2</v>
      </c>
    </row>
    <row r="140" spans="1:6" x14ac:dyDescent="0.3">
      <c r="A140">
        <v>1.38</v>
      </c>
      <c r="B140">
        <v>1.2999999999999999E-2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1E-3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-7.0000000000000001E-3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-0.01</v>
      </c>
      <c r="E143">
        <f t="shared" si="5"/>
        <v>-0.01</v>
      </c>
      <c r="F143" t="str">
        <f t="shared" si="4"/>
        <v/>
      </c>
    </row>
    <row r="144" spans="1:6" x14ac:dyDescent="0.3">
      <c r="A144">
        <v>1.42</v>
      </c>
      <c r="B144">
        <v>-2E-3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1.2999999999999999E-2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1.4999999999999999E-2</v>
      </c>
      <c r="E146" t="str">
        <f t="shared" si="5"/>
        <v/>
      </c>
      <c r="F146">
        <f t="shared" si="4"/>
        <v>1.4999999999999999E-2</v>
      </c>
    </row>
    <row r="147" spans="1:6" x14ac:dyDescent="0.3">
      <c r="A147">
        <v>1.45</v>
      </c>
      <c r="B147">
        <v>6.0000000000000001E-3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-2E-3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-1.2E-2</v>
      </c>
      <c r="E149">
        <f t="shared" si="5"/>
        <v>-1.2E-2</v>
      </c>
      <c r="F149" t="str">
        <f t="shared" si="4"/>
        <v/>
      </c>
    </row>
    <row r="150" spans="1:6" x14ac:dyDescent="0.3">
      <c r="A150">
        <v>1.48</v>
      </c>
      <c r="B150">
        <v>-6.0000000000000001E-3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7.0000000000000001E-3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1.4999999999999999E-2</v>
      </c>
      <c r="E152" t="str">
        <f t="shared" si="5"/>
        <v/>
      </c>
      <c r="F152">
        <f t="shared" si="4"/>
        <v>1.4999999999999999E-2</v>
      </c>
    </row>
    <row r="153" spans="1:6" x14ac:dyDescent="0.3">
      <c r="A153">
        <v>1.51</v>
      </c>
      <c r="B153">
        <v>1.0999999999999999E-2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-0.01</v>
      </c>
      <c r="E155">
        <f t="shared" si="5"/>
        <v>-0.01</v>
      </c>
      <c r="F155" t="str">
        <f t="shared" si="4"/>
        <v/>
      </c>
    </row>
    <row r="156" spans="1:6" x14ac:dyDescent="0.3">
      <c r="A156">
        <v>1.54</v>
      </c>
      <c r="B156">
        <v>-8.9999999999999993E-3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4.0000000000000001E-3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1.2E-2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1.6E-2</v>
      </c>
      <c r="E159" t="str">
        <f t="shared" si="5"/>
        <v/>
      </c>
      <c r="F159">
        <f t="shared" si="4"/>
        <v>1.6E-2</v>
      </c>
    </row>
    <row r="160" spans="1:6" x14ac:dyDescent="0.3">
      <c r="A160">
        <v>1.58</v>
      </c>
      <c r="B160">
        <v>2E-3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-7.0000000000000001E-3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-8.9999999999999993E-3</v>
      </c>
      <c r="E162">
        <f t="shared" si="5"/>
        <v>-8.9999999999999993E-3</v>
      </c>
      <c r="F162" t="str">
        <f t="shared" si="4"/>
        <v/>
      </c>
    </row>
    <row r="163" spans="1:6" x14ac:dyDescent="0.3">
      <c r="A163">
        <v>1.61</v>
      </c>
      <c r="B163">
        <v>0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0.01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0.02</v>
      </c>
      <c r="E165" t="str">
        <f t="shared" si="5"/>
        <v/>
      </c>
      <c r="F165">
        <f t="shared" si="4"/>
        <v>0.02</v>
      </c>
    </row>
    <row r="166" spans="1:6" x14ac:dyDescent="0.3">
      <c r="A166">
        <v>1.64</v>
      </c>
      <c r="B166">
        <v>8.9999999999999993E-3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-4.0000000000000001E-3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-1.2999999999999999E-2</v>
      </c>
      <c r="E168">
        <f t="shared" si="5"/>
        <v>-1.2999999999999999E-2</v>
      </c>
      <c r="F168" t="str">
        <f t="shared" si="4"/>
        <v/>
      </c>
    </row>
    <row r="169" spans="1:6" x14ac:dyDescent="0.3">
      <c r="A169">
        <v>1.67</v>
      </c>
      <c r="B169">
        <v>-6.0000000000000001E-3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6.0000000000000001E-3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1.6E-2</v>
      </c>
      <c r="E171" t="str">
        <f t="shared" si="5"/>
        <v/>
      </c>
      <c r="F171">
        <f t="shared" si="4"/>
        <v>1.6E-2</v>
      </c>
    </row>
    <row r="172" spans="1:6" x14ac:dyDescent="0.3">
      <c r="A172">
        <v>1.7</v>
      </c>
      <c r="B172">
        <v>0.01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0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-8.9999999999999993E-3</v>
      </c>
      <c r="E174" t="str">
        <f t="shared" si="5"/>
        <v/>
      </c>
      <c r="F174" t="str">
        <f t="shared" si="4"/>
        <v/>
      </c>
    </row>
    <row r="175" spans="1:6" x14ac:dyDescent="0.3">
      <c r="A175">
        <v>1.73</v>
      </c>
      <c r="B175">
        <v>-1.2999999999999999E-2</v>
      </c>
      <c r="E175">
        <f t="shared" si="5"/>
        <v>-1.2999999999999999E-2</v>
      </c>
      <c r="F175" t="str">
        <f t="shared" si="4"/>
        <v/>
      </c>
    </row>
    <row r="176" spans="1:6" x14ac:dyDescent="0.3">
      <c r="A176">
        <v>1.74</v>
      </c>
      <c r="B176">
        <v>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1.0999999999999999E-2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1.4999999999999999E-2</v>
      </c>
      <c r="E178" t="str">
        <f t="shared" si="5"/>
        <v/>
      </c>
      <c r="F178">
        <f t="shared" si="4"/>
        <v>1.4999999999999999E-2</v>
      </c>
    </row>
    <row r="179" spans="1:6" x14ac:dyDescent="0.3">
      <c r="A179">
        <v>1.77</v>
      </c>
      <c r="B179">
        <v>5.0000000000000001E-3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-5.0000000000000001E-3</v>
      </c>
      <c r="E180" t="str">
        <f t="shared" si="5"/>
        <v/>
      </c>
      <c r="F180" t="str">
        <f t="shared" si="4"/>
        <v/>
      </c>
    </row>
    <row r="181" spans="1:6" x14ac:dyDescent="0.3">
      <c r="A181">
        <v>1.79</v>
      </c>
      <c r="B181">
        <v>-1.2999999999999999E-2</v>
      </c>
      <c r="E181">
        <f t="shared" si="5"/>
        <v>-1.2999999999999999E-2</v>
      </c>
      <c r="F181" t="str">
        <f t="shared" si="4"/>
        <v/>
      </c>
    </row>
    <row r="182" spans="1:6" x14ac:dyDescent="0.3">
      <c r="A182">
        <v>1.8</v>
      </c>
      <c r="B182">
        <v>-2E-3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5.0000000000000001E-3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1.4999999999999999E-2</v>
      </c>
      <c r="E184" t="str">
        <f t="shared" si="5"/>
        <v/>
      </c>
      <c r="F184">
        <f t="shared" si="4"/>
        <v>1.4999999999999999E-2</v>
      </c>
    </row>
    <row r="185" spans="1:6" x14ac:dyDescent="0.3">
      <c r="A185">
        <v>1.83</v>
      </c>
      <c r="B185">
        <v>6.0000000000000001E-3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1E-3</v>
      </c>
      <c r="E186" t="str">
        <f t="shared" si="5"/>
        <v/>
      </c>
      <c r="F186" t="str">
        <f t="shared" si="4"/>
        <v/>
      </c>
    </row>
    <row r="187" spans="1:6" x14ac:dyDescent="0.3">
      <c r="A187">
        <v>1.85</v>
      </c>
      <c r="B187">
        <v>-1.2999999999999999E-2</v>
      </c>
      <c r="E187">
        <f t="shared" si="5"/>
        <v>-1.2999999999999999E-2</v>
      </c>
      <c r="F187" t="str">
        <f t="shared" si="4"/>
        <v/>
      </c>
    </row>
    <row r="188" spans="1:6" x14ac:dyDescent="0.3">
      <c r="A188">
        <v>1.86</v>
      </c>
      <c r="B188">
        <v>-0.01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-2E-3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1.2999999999999999E-2</v>
      </c>
      <c r="E190" t="str">
        <f t="shared" si="5"/>
        <v/>
      </c>
      <c r="F190">
        <f t="shared" si="4"/>
        <v>1.2999999999999999E-2</v>
      </c>
    </row>
    <row r="191" spans="1:6" x14ac:dyDescent="0.3">
      <c r="A191">
        <v>1.89</v>
      </c>
      <c r="B191">
        <v>8.9999999999999993E-3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1E-3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-0.01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-1.2E-2</v>
      </c>
      <c r="E194">
        <f t="shared" si="5"/>
        <v>-1.2E-2</v>
      </c>
      <c r="F194" t="str">
        <f t="shared" si="4"/>
        <v/>
      </c>
    </row>
    <row r="195" spans="1:6" x14ac:dyDescent="0.3">
      <c r="A195">
        <v>1.93</v>
      </c>
      <c r="B195">
        <v>-7.0000000000000001E-3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1.0999999999999999E-2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1.2E-2</v>
      </c>
      <c r="E197" t="str">
        <f t="shared" si="7"/>
        <v/>
      </c>
      <c r="F197">
        <f t="shared" si="6"/>
        <v>1.2E-2</v>
      </c>
    </row>
    <row r="198" spans="1:6" x14ac:dyDescent="0.3">
      <c r="A198">
        <v>1.96</v>
      </c>
      <c r="B198">
        <v>7.0000000000000001E-3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-6.0000000000000001E-3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-1.0999999999999999E-2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-1.2E-2</v>
      </c>
      <c r="E201">
        <f t="shared" si="7"/>
        <v>-1.2E-2</v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8.9999999999999993E-3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5.0000000000000001E-3</v>
      </c>
      <c r="E3">
        <f>IF(AND(B3&lt;=B2, B3&lt;B4),B3,"")</f>
        <v>5.0000000000000001E-3</v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1.5250000000000008E-2</v>
      </c>
      <c r="I3">
        <f>AVERAGE(E:E)</f>
        <v>-1.2718750000000008E-2</v>
      </c>
      <c r="J3">
        <f>(H3-I3)/2</f>
        <v>1.3984375000000007E-2</v>
      </c>
    </row>
    <row r="4" spans="1:10" x14ac:dyDescent="0.3">
      <c r="A4">
        <v>0.02</v>
      </c>
      <c r="B4">
        <v>1.2999999999999999E-2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4.4194173824159226E-4</v>
      </c>
      <c r="I4">
        <f>_xlfn.STDEV.P(E:E)/SQRT(COUNT(E:E))</f>
        <v>6.5286982904087972E-4</v>
      </c>
      <c r="J4">
        <f>SQRT(H7^2+I7^2)/2</f>
        <v>4.4390826201438682E-4</v>
      </c>
    </row>
    <row r="5" spans="1:10" x14ac:dyDescent="0.3">
      <c r="A5">
        <v>0.03</v>
      </c>
      <c r="B5">
        <v>1.2999999999999999E-2</v>
      </c>
      <c r="E5" t="str">
        <f t="shared" si="1"/>
        <v/>
      </c>
      <c r="F5">
        <f>IF(AND(B5&gt;=B4, B5&gt;B6),B5,"")</f>
        <v>1.2999999999999999E-2</v>
      </c>
    </row>
    <row r="6" spans="1:10" x14ac:dyDescent="0.3">
      <c r="A6">
        <v>0.04</v>
      </c>
      <c r="B6">
        <v>-2E-3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-7.0000000000000001E-3</v>
      </c>
      <c r="E7" t="str">
        <f t="shared" si="1"/>
        <v/>
      </c>
      <c r="F7" t="str">
        <f t="shared" si="0"/>
        <v/>
      </c>
      <c r="H7">
        <f>SQRT(H4^2+G3^2)</f>
        <v>5.2786914413833032E-4</v>
      </c>
      <c r="I7">
        <f>SQRT(I4^2+G3^2)</f>
        <v>7.1384336307428172E-4</v>
      </c>
    </row>
    <row r="8" spans="1:10" x14ac:dyDescent="0.3">
      <c r="A8">
        <v>0.06</v>
      </c>
      <c r="B8">
        <v>-1.2E-2</v>
      </c>
      <c r="E8">
        <f t="shared" si="1"/>
        <v>-1.2E-2</v>
      </c>
      <c r="F8" t="str">
        <f t="shared" si="0"/>
        <v/>
      </c>
    </row>
    <row r="9" spans="1:10" x14ac:dyDescent="0.3">
      <c r="A9">
        <v>7.0000000000000007E-2</v>
      </c>
      <c r="B9">
        <v>4.0000000000000001E-3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1.0999999999999999E-2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1.7000000000000001E-2</v>
      </c>
      <c r="E11" t="str">
        <f t="shared" si="1"/>
        <v/>
      </c>
      <c r="F11">
        <f t="shared" si="0"/>
        <v>1.7000000000000001E-2</v>
      </c>
    </row>
    <row r="12" spans="1:10" x14ac:dyDescent="0.3">
      <c r="A12">
        <v>0.1</v>
      </c>
      <c r="B12">
        <v>1E-3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-8.9999999999999993E-3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-1.4999999999999999E-2</v>
      </c>
      <c r="E14">
        <f t="shared" si="1"/>
        <v>-1.4999999999999999E-2</v>
      </c>
      <c r="F14" t="str">
        <f t="shared" si="0"/>
        <v/>
      </c>
    </row>
    <row r="15" spans="1:10" x14ac:dyDescent="0.3">
      <c r="A15">
        <v>0.13</v>
      </c>
      <c r="B15">
        <v>-7.0000000000000001E-3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8.9999999999999993E-3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1.6E-2</v>
      </c>
      <c r="E17" t="str">
        <f t="shared" si="1"/>
        <v/>
      </c>
      <c r="F17">
        <f t="shared" si="0"/>
        <v>1.6E-2</v>
      </c>
    </row>
    <row r="18" spans="1:6" x14ac:dyDescent="0.3">
      <c r="A18">
        <v>0.16</v>
      </c>
      <c r="B18">
        <v>8.9999999999999993E-3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-4.0000000000000001E-3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-1.6E-2</v>
      </c>
      <c r="E20">
        <f t="shared" si="1"/>
        <v>-1.6E-2</v>
      </c>
      <c r="F20" t="str">
        <f t="shared" si="0"/>
        <v/>
      </c>
    </row>
    <row r="21" spans="1:6" x14ac:dyDescent="0.3">
      <c r="A21">
        <v>0.19</v>
      </c>
      <c r="B21">
        <v>-7.0000000000000001E-3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1E-3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1.2999999999999999E-2</v>
      </c>
      <c r="E23" t="str">
        <f t="shared" si="1"/>
        <v/>
      </c>
      <c r="F23">
        <f t="shared" si="0"/>
        <v>1.2999999999999999E-2</v>
      </c>
    </row>
    <row r="24" spans="1:6" x14ac:dyDescent="0.3">
      <c r="A24">
        <v>0.22</v>
      </c>
      <c r="B24">
        <v>1.2E-2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2E-3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-1.0999999999999999E-2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-1.2999999999999999E-2</v>
      </c>
      <c r="E27">
        <f t="shared" si="1"/>
        <v>-1.2999999999999999E-2</v>
      </c>
      <c r="F27" t="str">
        <f t="shared" si="0"/>
        <v/>
      </c>
    </row>
    <row r="28" spans="1:6" x14ac:dyDescent="0.3">
      <c r="A28">
        <v>0.26</v>
      </c>
      <c r="B28">
        <v>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1.2E-2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1.2999999999999999E-2</v>
      </c>
      <c r="E30" t="str">
        <f t="shared" si="1"/>
        <v/>
      </c>
      <c r="F30">
        <f t="shared" si="0"/>
        <v>1.2999999999999999E-2</v>
      </c>
    </row>
    <row r="31" spans="1:6" x14ac:dyDescent="0.3">
      <c r="A31">
        <v>0.28999999999999998</v>
      </c>
      <c r="B31">
        <v>7.0000000000000001E-3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-7.0000000000000001E-3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-1.4999999999999999E-2</v>
      </c>
      <c r="E33">
        <f t="shared" si="1"/>
        <v>-1.4999999999999999E-2</v>
      </c>
      <c r="F33" t="str">
        <f t="shared" si="0"/>
        <v/>
      </c>
    </row>
    <row r="34" spans="1:6" x14ac:dyDescent="0.3">
      <c r="A34">
        <v>0.32</v>
      </c>
      <c r="B34">
        <v>-5.0000000000000001E-3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7.0000000000000001E-3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1.6E-2</v>
      </c>
      <c r="E36" t="str">
        <f t="shared" si="1"/>
        <v/>
      </c>
      <c r="F36">
        <f t="shared" si="0"/>
        <v>1.6E-2</v>
      </c>
    </row>
    <row r="37" spans="1:6" x14ac:dyDescent="0.3">
      <c r="A37">
        <v>0.35</v>
      </c>
      <c r="B37">
        <v>8.9999999999999993E-3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-2E-3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-1.2999999999999999E-2</v>
      </c>
      <c r="E39">
        <f t="shared" si="1"/>
        <v>-1.2999999999999999E-2</v>
      </c>
      <c r="F39" t="str">
        <f t="shared" si="0"/>
        <v/>
      </c>
    </row>
    <row r="40" spans="1:6" x14ac:dyDescent="0.3">
      <c r="A40">
        <v>0.38</v>
      </c>
      <c r="B40">
        <v>-5.0000000000000001E-3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4.0000000000000001E-3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1.6E-2</v>
      </c>
      <c r="E42" t="str">
        <f t="shared" si="1"/>
        <v/>
      </c>
      <c r="F42">
        <f t="shared" si="0"/>
        <v>1.6E-2</v>
      </c>
    </row>
    <row r="43" spans="1:6" x14ac:dyDescent="0.3">
      <c r="A43">
        <v>0.41</v>
      </c>
      <c r="B43">
        <v>1.2E-2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4.0000000000000001E-3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-8.9999999999999993E-3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-1.2E-2</v>
      </c>
      <c r="E46">
        <f t="shared" si="1"/>
        <v>-1.2E-2</v>
      </c>
      <c r="F46" t="str">
        <f t="shared" si="0"/>
        <v/>
      </c>
    </row>
    <row r="47" spans="1:6" x14ac:dyDescent="0.3">
      <c r="A47">
        <v>0.45</v>
      </c>
      <c r="B47">
        <v>0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1.0999999999999999E-2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1.6E-2</v>
      </c>
      <c r="E49" t="str">
        <f t="shared" si="1"/>
        <v/>
      </c>
      <c r="F49">
        <f t="shared" si="0"/>
        <v>1.6E-2</v>
      </c>
    </row>
    <row r="50" spans="1:6" x14ac:dyDescent="0.3">
      <c r="A50">
        <v>0.48</v>
      </c>
      <c r="B50">
        <v>7.0000000000000001E-3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-2E-3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-1.4999999999999999E-2</v>
      </c>
      <c r="E52">
        <f t="shared" si="1"/>
        <v>-1.4999999999999999E-2</v>
      </c>
      <c r="F52" t="str">
        <f t="shared" si="0"/>
        <v/>
      </c>
    </row>
    <row r="53" spans="1:6" x14ac:dyDescent="0.3">
      <c r="A53">
        <v>0.51</v>
      </c>
      <c r="B53">
        <v>-7.0000000000000001E-3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8.9999999999999993E-3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1.7000000000000001E-2</v>
      </c>
      <c r="E55" t="str">
        <f t="shared" si="1"/>
        <v/>
      </c>
      <c r="F55">
        <f t="shared" si="0"/>
        <v>1.7000000000000001E-2</v>
      </c>
    </row>
    <row r="56" spans="1:6" x14ac:dyDescent="0.3">
      <c r="A56">
        <v>0.54</v>
      </c>
      <c r="B56">
        <v>0.01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0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-1.0999999999999999E-2</v>
      </c>
      <c r="E58">
        <f t="shared" si="1"/>
        <v>-1.0999999999999999E-2</v>
      </c>
      <c r="F58" t="str">
        <f t="shared" si="0"/>
        <v/>
      </c>
    </row>
    <row r="59" spans="1:6" x14ac:dyDescent="0.3">
      <c r="A59">
        <v>0.56999999999999995</v>
      </c>
      <c r="B59">
        <v>-0.01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4.0000000000000001E-3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1.6E-2</v>
      </c>
      <c r="E61" t="str">
        <f t="shared" si="1"/>
        <v/>
      </c>
      <c r="F61">
        <f t="shared" si="0"/>
        <v>1.6E-2</v>
      </c>
    </row>
    <row r="62" spans="1:6" x14ac:dyDescent="0.3">
      <c r="A62">
        <v>0.6</v>
      </c>
      <c r="B62">
        <v>1.2E-2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2E-3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-8.9999999999999993E-3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-1.4999999999999999E-2</v>
      </c>
      <c r="E65">
        <f t="shared" si="1"/>
        <v>-1.4999999999999999E-2</v>
      </c>
      <c r="F65" t="str">
        <f t="shared" si="0"/>
        <v/>
      </c>
    </row>
    <row r="66" spans="1:6" x14ac:dyDescent="0.3">
      <c r="A66">
        <v>0.64</v>
      </c>
      <c r="B66">
        <v>-5.0000000000000001E-3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1.0999999999999999E-2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1.6E-2</v>
      </c>
      <c r="E68" t="str">
        <f t="shared" ref="E68:E131" si="3">IF(AND(B68&lt;=B67, B68&lt;B69),B68,"")</f>
        <v/>
      </c>
      <c r="F68">
        <f t="shared" si="2"/>
        <v>1.6E-2</v>
      </c>
    </row>
    <row r="69" spans="1:6" x14ac:dyDescent="0.3">
      <c r="A69">
        <v>0.67</v>
      </c>
      <c r="B69">
        <v>8.9999999999999993E-3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-8.9999999999999993E-3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-1.2E-2</v>
      </c>
      <c r="E71">
        <f t="shared" si="3"/>
        <v>-1.2E-2</v>
      </c>
      <c r="F71" t="str">
        <f t="shared" si="2"/>
        <v/>
      </c>
    </row>
    <row r="72" spans="1:6" x14ac:dyDescent="0.3">
      <c r="A72">
        <v>0.7</v>
      </c>
      <c r="B72">
        <v>-0.01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6.0000000000000001E-3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1.6E-2</v>
      </c>
      <c r="E74" t="str">
        <f t="shared" si="3"/>
        <v/>
      </c>
      <c r="F74">
        <f t="shared" si="2"/>
        <v>1.6E-2</v>
      </c>
    </row>
    <row r="75" spans="1:6" x14ac:dyDescent="0.3">
      <c r="A75">
        <v>0.73</v>
      </c>
      <c r="B75">
        <v>1.2E-2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-2E-3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-0.01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-1.2E-2</v>
      </c>
      <c r="E78">
        <f t="shared" si="3"/>
        <v>-1.2E-2</v>
      </c>
      <c r="F78" t="str">
        <f t="shared" si="2"/>
        <v/>
      </c>
    </row>
    <row r="79" spans="1:6" x14ac:dyDescent="0.3">
      <c r="A79">
        <v>0.77</v>
      </c>
      <c r="B79">
        <v>0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1.6E-2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0.02</v>
      </c>
      <c r="E81" t="str">
        <f t="shared" si="3"/>
        <v/>
      </c>
      <c r="F81">
        <f t="shared" si="2"/>
        <v>0.02</v>
      </c>
    </row>
    <row r="82" spans="1:6" x14ac:dyDescent="0.3">
      <c r="A82">
        <v>0.8</v>
      </c>
      <c r="B82">
        <v>5.0000000000000001E-3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-8.9999999999999993E-3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-1.2E-2</v>
      </c>
      <c r="E84">
        <f t="shared" si="3"/>
        <v>-1.2E-2</v>
      </c>
      <c r="F84" t="str">
        <f t="shared" si="2"/>
        <v/>
      </c>
    </row>
    <row r="85" spans="1:6" x14ac:dyDescent="0.3">
      <c r="A85">
        <v>0.83</v>
      </c>
      <c r="B85">
        <v>-4.0000000000000001E-3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8.9999999999999993E-3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1.7000000000000001E-2</v>
      </c>
      <c r="E87" t="str">
        <f t="shared" si="3"/>
        <v/>
      </c>
      <c r="F87">
        <f t="shared" si="2"/>
        <v>1.7000000000000001E-2</v>
      </c>
    </row>
    <row r="88" spans="1:6" x14ac:dyDescent="0.3">
      <c r="A88">
        <v>0.86</v>
      </c>
      <c r="B88">
        <v>8.9999999999999993E-3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-4.0000000000000001E-3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-0.01</v>
      </c>
      <c r="E90">
        <f t="shared" si="3"/>
        <v>-0.01</v>
      </c>
      <c r="F90" t="str">
        <f t="shared" si="2"/>
        <v/>
      </c>
    </row>
    <row r="91" spans="1:6" x14ac:dyDescent="0.3">
      <c r="A91">
        <v>0.89</v>
      </c>
      <c r="B91">
        <v>-6.0000000000000001E-3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2E-3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1.4999999999999999E-2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1.4999999999999999E-2</v>
      </c>
      <c r="E94" t="str">
        <f t="shared" si="3"/>
        <v/>
      </c>
      <c r="F94">
        <f t="shared" si="2"/>
        <v>1.4999999999999999E-2</v>
      </c>
    </row>
    <row r="95" spans="1:6" x14ac:dyDescent="0.3">
      <c r="A95">
        <v>0.93</v>
      </c>
      <c r="B95">
        <v>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-1.0999999999999999E-2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-1.2E-2</v>
      </c>
      <c r="E97">
        <f t="shared" si="3"/>
        <v>-1.2E-2</v>
      </c>
      <c r="F97" t="str">
        <f t="shared" si="2"/>
        <v/>
      </c>
    </row>
    <row r="98" spans="1:6" x14ac:dyDescent="0.3">
      <c r="A98">
        <v>0.96</v>
      </c>
      <c r="B98">
        <v>-2E-3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1.2E-2</v>
      </c>
      <c r="E99" t="str">
        <f t="shared" si="3"/>
        <v/>
      </c>
      <c r="F99">
        <f t="shared" si="2"/>
        <v>1.2E-2</v>
      </c>
    </row>
    <row r="100" spans="1:6" x14ac:dyDescent="0.3">
      <c r="A100">
        <v>0.98</v>
      </c>
      <c r="B100">
        <v>1.0999999999999999E-2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8.9999999999999993E-3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-8.9999999999999993E-3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-1.4999999999999999E-2</v>
      </c>
      <c r="E103">
        <f t="shared" si="3"/>
        <v>-1.4999999999999999E-2</v>
      </c>
      <c r="F103" t="str">
        <f t="shared" si="2"/>
        <v/>
      </c>
    </row>
    <row r="104" spans="1:6" x14ac:dyDescent="0.3">
      <c r="A104">
        <v>1.02</v>
      </c>
      <c r="B104">
        <v>-5.0000000000000001E-3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8.9999999999999993E-3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1.2999999999999999E-2</v>
      </c>
      <c r="E106" t="str">
        <f t="shared" si="3"/>
        <v/>
      </c>
      <c r="F106">
        <f t="shared" si="2"/>
        <v>1.2999999999999999E-2</v>
      </c>
    </row>
    <row r="107" spans="1:6" x14ac:dyDescent="0.3">
      <c r="A107">
        <v>1.05</v>
      </c>
      <c r="B107">
        <v>1.0999999999999999E-2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-2E-3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-1.0999999999999999E-2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-1.4999999999999999E-2</v>
      </c>
      <c r="E110">
        <f t="shared" si="3"/>
        <v>-1.4999999999999999E-2</v>
      </c>
      <c r="F110" t="str">
        <f t="shared" si="2"/>
        <v/>
      </c>
    </row>
    <row r="111" spans="1:6" x14ac:dyDescent="0.3">
      <c r="A111">
        <v>1.0900000000000001</v>
      </c>
      <c r="B111">
        <v>-1E-3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1.4999999999999999E-2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1.4999999999999999E-2</v>
      </c>
      <c r="E113" t="str">
        <f t="shared" si="3"/>
        <v/>
      </c>
      <c r="F113">
        <f t="shared" si="2"/>
        <v>1.4999999999999999E-2</v>
      </c>
    </row>
    <row r="114" spans="1:6" x14ac:dyDescent="0.3">
      <c r="A114">
        <v>1.1200000000000001</v>
      </c>
      <c r="B114">
        <v>4.0000000000000001E-3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-2E-3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-1.2999999999999999E-2</v>
      </c>
      <c r="E116">
        <f t="shared" si="3"/>
        <v>-1.2999999999999999E-2</v>
      </c>
      <c r="F116" t="str">
        <f t="shared" si="2"/>
        <v/>
      </c>
    </row>
    <row r="117" spans="1:6" x14ac:dyDescent="0.3">
      <c r="A117">
        <v>1.1499999999999999</v>
      </c>
      <c r="B117">
        <v>-5.0000000000000001E-3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8.9999999999999993E-3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1.7000000000000001E-2</v>
      </c>
      <c r="E119" t="str">
        <f t="shared" si="3"/>
        <v/>
      </c>
      <c r="F119">
        <f t="shared" si="2"/>
        <v>1.7000000000000001E-2</v>
      </c>
    </row>
    <row r="120" spans="1:6" x14ac:dyDescent="0.3">
      <c r="A120">
        <v>1.18</v>
      </c>
      <c r="B120">
        <v>8.9999999999999993E-3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-1E-3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-1.4999999999999999E-2</v>
      </c>
      <c r="E122">
        <f t="shared" si="3"/>
        <v>-1.4999999999999999E-2</v>
      </c>
      <c r="F122" t="str">
        <f t="shared" si="2"/>
        <v/>
      </c>
    </row>
    <row r="123" spans="1:6" x14ac:dyDescent="0.3">
      <c r="A123">
        <v>1.21</v>
      </c>
      <c r="B123">
        <v>-1.0999999999999999E-2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6.0000000000000001E-3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1.4999999999999999E-2</v>
      </c>
      <c r="E125" t="str">
        <f t="shared" si="3"/>
        <v/>
      </c>
      <c r="F125">
        <f t="shared" si="2"/>
        <v>1.4999999999999999E-2</v>
      </c>
    </row>
    <row r="126" spans="1:6" x14ac:dyDescent="0.3">
      <c r="A126">
        <v>1.24</v>
      </c>
      <c r="B126">
        <v>1.2E-2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1E-3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-1.0999999999999999E-2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-1.2999999999999999E-2</v>
      </c>
      <c r="E129">
        <f t="shared" si="3"/>
        <v>-1.2999999999999999E-2</v>
      </c>
      <c r="F129" t="str">
        <f t="shared" si="2"/>
        <v/>
      </c>
    </row>
    <row r="130" spans="1:6" x14ac:dyDescent="0.3">
      <c r="A130">
        <v>1.28</v>
      </c>
      <c r="B130">
        <v>-4.0000000000000001E-3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1.4999999999999999E-2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1.4999999999999999E-2</v>
      </c>
      <c r="E132" t="str">
        <f t="shared" ref="E132:E195" si="5">IF(AND(B132&lt;=B131, B132&lt;B133),B132,"")</f>
        <v/>
      </c>
      <c r="F132">
        <f t="shared" si="4"/>
        <v>1.4999999999999999E-2</v>
      </c>
    </row>
    <row r="133" spans="1:6" x14ac:dyDescent="0.3">
      <c r="A133">
        <v>1.31</v>
      </c>
      <c r="B133">
        <v>4.0000000000000001E-3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-6.0000000000000001E-3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-0.01</v>
      </c>
      <c r="E135">
        <f t="shared" si="5"/>
        <v>-0.01</v>
      </c>
      <c r="F135" t="str">
        <f t="shared" si="4"/>
        <v/>
      </c>
    </row>
    <row r="136" spans="1:6" x14ac:dyDescent="0.3">
      <c r="A136">
        <v>1.34</v>
      </c>
      <c r="B136">
        <v>-7.0000000000000001E-3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5.0000000000000001E-3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1.7999999999999999E-2</v>
      </c>
      <c r="E138" t="str">
        <f t="shared" si="5"/>
        <v/>
      </c>
      <c r="F138">
        <f t="shared" si="4"/>
        <v>1.7999999999999999E-2</v>
      </c>
    </row>
    <row r="139" spans="1:6" x14ac:dyDescent="0.3">
      <c r="A139">
        <v>1.37</v>
      </c>
      <c r="B139">
        <v>0.01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-2E-3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-1.0999999999999999E-2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-1.6E-2</v>
      </c>
      <c r="E142">
        <f t="shared" si="5"/>
        <v>-1.6E-2</v>
      </c>
      <c r="F142" t="str">
        <f t="shared" si="4"/>
        <v/>
      </c>
    </row>
    <row r="143" spans="1:6" x14ac:dyDescent="0.3">
      <c r="A143">
        <v>1.41</v>
      </c>
      <c r="B143">
        <v>1E-3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1.6E-2</v>
      </c>
      <c r="E144" t="str">
        <f t="shared" si="5"/>
        <v/>
      </c>
      <c r="F144">
        <f t="shared" si="4"/>
        <v>1.6E-2</v>
      </c>
    </row>
    <row r="145" spans="1:6" x14ac:dyDescent="0.3">
      <c r="A145">
        <v>1.43</v>
      </c>
      <c r="B145">
        <v>1.4999999999999999E-2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2E-3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-0.01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-1.2E-2</v>
      </c>
      <c r="E148">
        <f t="shared" si="5"/>
        <v>-1.2E-2</v>
      </c>
      <c r="F148" t="str">
        <f t="shared" si="4"/>
        <v/>
      </c>
    </row>
    <row r="149" spans="1:6" x14ac:dyDescent="0.3">
      <c r="A149">
        <v>1.47</v>
      </c>
      <c r="B149">
        <v>-5.0000000000000001E-3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7.0000000000000001E-3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1.7999999999999999E-2</v>
      </c>
      <c r="E151" t="str">
        <f t="shared" si="5"/>
        <v/>
      </c>
      <c r="F151">
        <f t="shared" si="4"/>
        <v>1.7999999999999999E-2</v>
      </c>
    </row>
    <row r="152" spans="1:6" x14ac:dyDescent="0.3">
      <c r="A152">
        <v>1.5</v>
      </c>
      <c r="B152">
        <v>6.0000000000000001E-3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-4.0000000000000001E-3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-1.7999999999999999E-2</v>
      </c>
      <c r="E154">
        <f t="shared" si="5"/>
        <v>-1.7999999999999999E-2</v>
      </c>
      <c r="F154" t="str">
        <f t="shared" si="4"/>
        <v/>
      </c>
    </row>
    <row r="155" spans="1:6" x14ac:dyDescent="0.3">
      <c r="A155">
        <v>1.53</v>
      </c>
      <c r="B155">
        <v>-1.0999999999999999E-2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5.0000000000000001E-3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1.2999999999999999E-2</v>
      </c>
      <c r="E157" t="str">
        <f t="shared" si="5"/>
        <v/>
      </c>
      <c r="F157">
        <f t="shared" si="4"/>
        <v>1.2999999999999999E-2</v>
      </c>
    </row>
    <row r="158" spans="1:6" x14ac:dyDescent="0.3">
      <c r="A158">
        <v>1.56</v>
      </c>
      <c r="B158">
        <v>1.2E-2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0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-1.2E-2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-1.2E-2</v>
      </c>
      <c r="E161">
        <f t="shared" si="5"/>
        <v>-1.2E-2</v>
      </c>
      <c r="F161" t="str">
        <f t="shared" si="4"/>
        <v/>
      </c>
    </row>
    <row r="162" spans="1:6" x14ac:dyDescent="0.3">
      <c r="A162">
        <v>1.6</v>
      </c>
      <c r="B162">
        <v>-2E-3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1.0999999999999999E-2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1.4999999999999999E-2</v>
      </c>
      <c r="E164" t="str">
        <f t="shared" si="5"/>
        <v/>
      </c>
      <c r="F164">
        <f t="shared" si="4"/>
        <v>1.4999999999999999E-2</v>
      </c>
    </row>
    <row r="165" spans="1:6" x14ac:dyDescent="0.3">
      <c r="A165">
        <v>1.63</v>
      </c>
      <c r="B165">
        <v>5.0000000000000001E-3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-2E-3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-1.2999999999999999E-2</v>
      </c>
      <c r="E167">
        <f t="shared" si="5"/>
        <v>-1.2999999999999999E-2</v>
      </c>
      <c r="F167" t="str">
        <f t="shared" si="4"/>
        <v/>
      </c>
    </row>
    <row r="168" spans="1:6" x14ac:dyDescent="0.3">
      <c r="A168">
        <v>1.66</v>
      </c>
      <c r="B168">
        <v>-7.0000000000000001E-3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6.0000000000000001E-3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1.6E-2</v>
      </c>
      <c r="E170" t="str">
        <f t="shared" si="5"/>
        <v/>
      </c>
      <c r="F170">
        <f t="shared" si="4"/>
        <v>1.6E-2</v>
      </c>
    </row>
    <row r="171" spans="1:6" x14ac:dyDescent="0.3">
      <c r="A171">
        <v>1.69</v>
      </c>
      <c r="B171">
        <v>4.0000000000000001E-3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1E-3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-1.2E-2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-1.2E-2</v>
      </c>
      <c r="E174">
        <f t="shared" si="5"/>
        <v>-1.2E-2</v>
      </c>
      <c r="F174" t="str">
        <f t="shared" si="4"/>
        <v/>
      </c>
    </row>
    <row r="175" spans="1:6" x14ac:dyDescent="0.3">
      <c r="A175">
        <v>1.73</v>
      </c>
      <c r="B175">
        <v>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1.4999999999999999E-2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1.4999999999999999E-2</v>
      </c>
      <c r="E177" t="str">
        <f t="shared" si="5"/>
        <v/>
      </c>
      <c r="F177">
        <f t="shared" si="4"/>
        <v>1.4999999999999999E-2</v>
      </c>
    </row>
    <row r="178" spans="1:6" x14ac:dyDescent="0.3">
      <c r="A178">
        <v>1.76</v>
      </c>
      <c r="B178">
        <v>2E-3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-7.0000000000000001E-3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-1.4999999999999999E-2</v>
      </c>
      <c r="E180">
        <f t="shared" si="5"/>
        <v>-1.4999999999999999E-2</v>
      </c>
      <c r="F180" t="str">
        <f t="shared" si="4"/>
        <v/>
      </c>
    </row>
    <row r="181" spans="1:6" x14ac:dyDescent="0.3">
      <c r="A181">
        <v>1.79</v>
      </c>
      <c r="B181">
        <v>-6.0000000000000001E-3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1.0999999999999999E-2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1.7000000000000001E-2</v>
      </c>
      <c r="E183" t="str">
        <f t="shared" si="5"/>
        <v/>
      </c>
      <c r="F183">
        <f t="shared" si="4"/>
        <v>1.7000000000000001E-2</v>
      </c>
    </row>
    <row r="184" spans="1:6" x14ac:dyDescent="0.3">
      <c r="A184">
        <v>1.82</v>
      </c>
      <c r="B184">
        <v>8.9999999999999993E-3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-8.9999999999999993E-3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-1.2E-2</v>
      </c>
      <c r="E186">
        <f t="shared" si="5"/>
        <v>-1.2E-2</v>
      </c>
      <c r="F186" t="str">
        <f t="shared" si="4"/>
        <v/>
      </c>
    </row>
    <row r="187" spans="1:6" x14ac:dyDescent="0.3">
      <c r="A187">
        <v>1.85</v>
      </c>
      <c r="B187">
        <v>-0.01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1.4999999999999999E-2</v>
      </c>
      <c r="E189" t="str">
        <f t="shared" si="5"/>
        <v/>
      </c>
      <c r="F189">
        <f t="shared" si="4"/>
        <v>1.4999999999999999E-2</v>
      </c>
    </row>
    <row r="190" spans="1:6" x14ac:dyDescent="0.3">
      <c r="A190">
        <v>1.88</v>
      </c>
      <c r="B190">
        <v>1.2999999999999999E-2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-1.4999999999999999E-2</v>
      </c>
      <c r="E192">
        <f t="shared" si="5"/>
        <v>-1.4999999999999999E-2</v>
      </c>
      <c r="F192" t="str">
        <f t="shared" si="4"/>
        <v/>
      </c>
    </row>
    <row r="193" spans="1:6" x14ac:dyDescent="0.3">
      <c r="A193">
        <v>1.91</v>
      </c>
      <c r="B193">
        <v>-1.0999999999999999E-2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-2E-3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0.01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1.6E-2</v>
      </c>
      <c r="E196" t="str">
        <f t="shared" ref="E196:E209" si="7">IF(AND(B196&lt;=B195, B196&lt;B197),B196,"")</f>
        <v/>
      </c>
      <c r="F196">
        <f t="shared" si="6"/>
        <v>1.6E-2</v>
      </c>
    </row>
    <row r="197" spans="1:6" x14ac:dyDescent="0.3">
      <c r="A197">
        <v>1.95</v>
      </c>
      <c r="B197">
        <v>7.0000000000000001E-3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-6.0000000000000001E-3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-1.0999999999999999E-2</v>
      </c>
      <c r="E199">
        <f t="shared" si="7"/>
        <v>-1.0999999999999999E-2</v>
      </c>
      <c r="F199" t="str">
        <f t="shared" si="6"/>
        <v/>
      </c>
    </row>
    <row r="200" spans="1:6" x14ac:dyDescent="0.3">
      <c r="A200">
        <v>1.98</v>
      </c>
      <c r="B200">
        <v>-7.0000000000000001E-3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5.0000000000000001E-3</v>
      </c>
      <c r="E201" t="str">
        <f t="shared" si="7"/>
        <v/>
      </c>
      <c r="F201">
        <f t="shared" si="6"/>
        <v>5.0000000000000001E-3</v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09"/>
  <sheetViews>
    <sheetView topLeftCell="B1" zoomScaleNormal="100"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-1.2E-2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1.7999999999999999E-2</v>
      </c>
      <c r="E3" t="str">
        <f>IF(AND(B3&lt;=B2, B3&lt;B4),B3,"")</f>
        <v/>
      </c>
      <c r="F3">
        <f t="shared" ref="F3:F66" si="0">IF(AND(B3&gt;=B2, B3&gt;B4),B3,"")</f>
        <v>1.7999999999999999E-2</v>
      </c>
      <c r="G3">
        <f>0.001/SQRT(12)</f>
        <v>2.886751345948129E-4</v>
      </c>
      <c r="H3">
        <f>AVERAGE(F:F)</f>
        <v>1.8064516129032263E-2</v>
      </c>
      <c r="I3">
        <f>AVERAGE(E:E)</f>
        <v>-1.4161290322580655E-2</v>
      </c>
      <c r="J3">
        <f>(H3-I3)/2</f>
        <v>1.6112903225806458E-2</v>
      </c>
    </row>
    <row r="4" spans="1:10" x14ac:dyDescent="0.3">
      <c r="A4">
        <v>0.02</v>
      </c>
      <c r="B4">
        <v>1.2999999999999999E-2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3.975352885754724E-4</v>
      </c>
      <c r="I4">
        <f>_xlfn.STDEV.P(E:E)/SQRT(COUNT(E:E))</f>
        <v>4.8084380868724754E-4</v>
      </c>
      <c r="J4">
        <f>SQRT(H7^2+I7^2)/2</f>
        <v>3.7279744523075435E-4</v>
      </c>
    </row>
    <row r="5" spans="1:10" x14ac:dyDescent="0.3">
      <c r="A5">
        <v>0.03</v>
      </c>
      <c r="B5">
        <v>-4.0000000000000001E-3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-1.2999999999999999E-2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-1.4999999999999999E-2</v>
      </c>
      <c r="E7">
        <f t="shared" si="1"/>
        <v>-1.4999999999999999E-2</v>
      </c>
      <c r="F7" t="str">
        <f t="shared" si="0"/>
        <v/>
      </c>
      <c r="H7">
        <f>SQRT(H4^2+G3^2)</f>
        <v>4.9129180635963947E-4</v>
      </c>
      <c r="I7">
        <f>SQRT(I4^2+G3^2)</f>
        <v>5.6084231445763049E-4</v>
      </c>
    </row>
    <row r="8" spans="1:10" x14ac:dyDescent="0.3">
      <c r="A8">
        <v>0.06</v>
      </c>
      <c r="B8">
        <v>0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1.2999999999999999E-2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1.6E-2</v>
      </c>
      <c r="E10" t="str">
        <f t="shared" si="1"/>
        <v/>
      </c>
      <c r="F10">
        <f t="shared" si="0"/>
        <v>1.6E-2</v>
      </c>
    </row>
    <row r="11" spans="1:10" x14ac:dyDescent="0.3">
      <c r="A11">
        <v>0.09</v>
      </c>
      <c r="B11">
        <v>4.0000000000000001E-3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-6.0000000000000001E-3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-1.4999999999999999E-2</v>
      </c>
      <c r="E13">
        <f t="shared" si="1"/>
        <v>-1.4999999999999999E-2</v>
      </c>
      <c r="F13" t="str">
        <f t="shared" si="0"/>
        <v/>
      </c>
    </row>
    <row r="14" spans="1:10" x14ac:dyDescent="0.3">
      <c r="A14">
        <v>0.12</v>
      </c>
      <c r="B14">
        <v>-0.01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6.0000000000000001E-3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1.7999999999999999E-2</v>
      </c>
      <c r="E16" t="str">
        <f t="shared" si="1"/>
        <v/>
      </c>
      <c r="F16">
        <f t="shared" si="0"/>
        <v>1.7999999999999999E-2</v>
      </c>
    </row>
    <row r="17" spans="1:6" x14ac:dyDescent="0.3">
      <c r="A17">
        <v>0.15</v>
      </c>
      <c r="B17">
        <v>1.2E-2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-2E-3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-1.2E-2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-1.4999999999999999E-2</v>
      </c>
      <c r="E20">
        <f t="shared" si="1"/>
        <v>-1.4999999999999999E-2</v>
      </c>
      <c r="F20" t="str">
        <f t="shared" si="0"/>
        <v/>
      </c>
    </row>
    <row r="21" spans="1:6" x14ac:dyDescent="0.3">
      <c r="A21">
        <v>0.19</v>
      </c>
      <c r="B21">
        <v>-4.0000000000000001E-3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1.0999999999999999E-2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1.7999999999999999E-2</v>
      </c>
      <c r="E23" t="str">
        <f t="shared" si="1"/>
        <v/>
      </c>
      <c r="F23">
        <f t="shared" si="0"/>
        <v>1.7999999999999999E-2</v>
      </c>
    </row>
    <row r="24" spans="1:6" x14ac:dyDescent="0.3">
      <c r="A24">
        <v>0.22</v>
      </c>
      <c r="B24">
        <v>8.9999999999999993E-3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-7.0000000000000001E-3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-1.4999999999999999E-2</v>
      </c>
      <c r="E26">
        <f t="shared" si="1"/>
        <v>-1.4999999999999999E-2</v>
      </c>
      <c r="F26" t="str">
        <f t="shared" si="0"/>
        <v/>
      </c>
    </row>
    <row r="27" spans="1:6" x14ac:dyDescent="0.3">
      <c r="A27">
        <v>0.25</v>
      </c>
      <c r="B27">
        <v>-0.01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5.0000000000000001E-3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1.6E-2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1.6E-2</v>
      </c>
      <c r="E30" t="str">
        <f t="shared" si="1"/>
        <v/>
      </c>
      <c r="F30">
        <f t="shared" si="0"/>
        <v>1.6E-2</v>
      </c>
    </row>
    <row r="31" spans="1:6" x14ac:dyDescent="0.3">
      <c r="A31">
        <v>0.28999999999999998</v>
      </c>
      <c r="B31">
        <v>4.0000000000000001E-3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-1.0999999999999999E-2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-1.6E-2</v>
      </c>
      <c r="E33">
        <f t="shared" si="1"/>
        <v>-1.6E-2</v>
      </c>
      <c r="F33" t="str">
        <f t="shared" si="0"/>
        <v/>
      </c>
    </row>
    <row r="34" spans="1:6" x14ac:dyDescent="0.3">
      <c r="A34">
        <v>0.32</v>
      </c>
      <c r="B34">
        <v>-4.0000000000000001E-3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0.01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1.7999999999999999E-2</v>
      </c>
      <c r="E36" t="str">
        <f t="shared" si="1"/>
        <v/>
      </c>
      <c r="F36">
        <f t="shared" si="0"/>
        <v>1.7999999999999999E-2</v>
      </c>
    </row>
    <row r="37" spans="1:6" x14ac:dyDescent="0.3">
      <c r="A37">
        <v>0.35</v>
      </c>
      <c r="B37">
        <v>7.0000000000000001E-3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-5.0000000000000001E-3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-1.4999999999999999E-2</v>
      </c>
      <c r="E39">
        <f t="shared" si="1"/>
        <v>-1.4999999999999999E-2</v>
      </c>
      <c r="F39" t="str">
        <f t="shared" si="0"/>
        <v/>
      </c>
    </row>
    <row r="40" spans="1:6" x14ac:dyDescent="0.3">
      <c r="A40">
        <v>0.38</v>
      </c>
      <c r="B40">
        <v>-1.2E-2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0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0.02</v>
      </c>
      <c r="E42" t="str">
        <f t="shared" si="1"/>
        <v/>
      </c>
      <c r="F42">
        <f t="shared" si="0"/>
        <v>0.02</v>
      </c>
    </row>
    <row r="43" spans="1:6" x14ac:dyDescent="0.3">
      <c r="A43">
        <v>0.41</v>
      </c>
      <c r="B43">
        <v>1.4999999999999999E-2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4.0000000000000001E-3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-7.0000000000000001E-3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-1.2999999999999999E-2</v>
      </c>
      <c r="E46">
        <f t="shared" si="1"/>
        <v>-1.2999999999999999E-2</v>
      </c>
      <c r="F46" t="str">
        <f t="shared" si="0"/>
        <v/>
      </c>
    </row>
    <row r="47" spans="1:6" x14ac:dyDescent="0.3">
      <c r="A47">
        <v>0.45</v>
      </c>
      <c r="B47">
        <v>-6.0000000000000001E-3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1.0999999999999999E-2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1.7999999999999999E-2</v>
      </c>
      <c r="E49" t="str">
        <f t="shared" si="1"/>
        <v/>
      </c>
      <c r="F49">
        <f t="shared" si="0"/>
        <v>1.7999999999999999E-2</v>
      </c>
    </row>
    <row r="50" spans="1:6" x14ac:dyDescent="0.3">
      <c r="A50">
        <v>0.48</v>
      </c>
      <c r="B50">
        <v>1.0999999999999999E-2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-4.0000000000000001E-3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-1.6E-2</v>
      </c>
      <c r="E52">
        <f t="shared" si="1"/>
        <v>-1.6E-2</v>
      </c>
      <c r="F52" t="str">
        <f t="shared" si="0"/>
        <v/>
      </c>
    </row>
    <row r="53" spans="1:6" x14ac:dyDescent="0.3">
      <c r="A53">
        <v>0.51</v>
      </c>
      <c r="B53">
        <v>-1.0999999999999999E-2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2E-3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1.4999999999999999E-2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2.1999999999999999E-2</v>
      </c>
      <c r="E56" t="str">
        <f t="shared" si="1"/>
        <v/>
      </c>
      <c r="F56">
        <f t="shared" si="0"/>
        <v>2.1999999999999999E-2</v>
      </c>
    </row>
    <row r="57" spans="1:6" x14ac:dyDescent="0.3">
      <c r="A57">
        <v>0.55000000000000004</v>
      </c>
      <c r="B57">
        <v>5.0000000000000001E-3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-6.0000000000000001E-3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-1.4999999999999999E-2</v>
      </c>
      <c r="E59">
        <f t="shared" si="1"/>
        <v>-1.4999999999999999E-2</v>
      </c>
      <c r="F59" t="str">
        <f t="shared" si="0"/>
        <v/>
      </c>
    </row>
    <row r="60" spans="1:6" x14ac:dyDescent="0.3">
      <c r="A60">
        <v>0.57999999999999996</v>
      </c>
      <c r="B60">
        <v>-6.0000000000000001E-3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1.0999999999999999E-2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1.7999999999999999E-2</v>
      </c>
      <c r="E62" t="str">
        <f t="shared" si="1"/>
        <v/>
      </c>
      <c r="F62">
        <f t="shared" si="0"/>
        <v>1.7999999999999999E-2</v>
      </c>
    </row>
    <row r="63" spans="1:6" x14ac:dyDescent="0.3">
      <c r="A63">
        <v>0.61</v>
      </c>
      <c r="B63">
        <v>0.01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0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-1.4999999999999999E-2</v>
      </c>
      <c r="E65">
        <f t="shared" si="1"/>
        <v>-1.4999999999999999E-2</v>
      </c>
      <c r="F65" t="str">
        <f t="shared" si="0"/>
        <v/>
      </c>
    </row>
    <row r="66" spans="1:6" x14ac:dyDescent="0.3">
      <c r="A66">
        <v>0.64</v>
      </c>
      <c r="B66">
        <v>-0.01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-5.0000000000000001E-3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0.02</v>
      </c>
      <c r="E68" t="str">
        <f t="shared" ref="E68:E131" si="3">IF(AND(B68&lt;=B67, B68&lt;B69),B68,"")</f>
        <v/>
      </c>
      <c r="F68">
        <f t="shared" si="2"/>
        <v>0.02</v>
      </c>
    </row>
    <row r="69" spans="1:6" x14ac:dyDescent="0.3">
      <c r="A69">
        <v>0.67</v>
      </c>
      <c r="B69">
        <v>1.0999999999999999E-2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7.0000000000000001E-3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-1.0999999999999999E-2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-1.0999999999999999E-2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-1.0999999999999999E-2</v>
      </c>
      <c r="E73">
        <f t="shared" si="3"/>
        <v>-1.0999999999999999E-2</v>
      </c>
      <c r="F73" t="str">
        <f t="shared" si="2"/>
        <v/>
      </c>
    </row>
    <row r="74" spans="1:6" x14ac:dyDescent="0.3">
      <c r="A74">
        <v>0.72</v>
      </c>
      <c r="B74">
        <v>6.0000000000000001E-3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1.6E-2</v>
      </c>
      <c r="E75" t="str">
        <f t="shared" si="3"/>
        <v/>
      </c>
      <c r="F75">
        <f t="shared" si="2"/>
        <v>1.6E-2</v>
      </c>
    </row>
    <row r="76" spans="1:6" x14ac:dyDescent="0.3">
      <c r="A76">
        <v>0.74</v>
      </c>
      <c r="B76">
        <v>1.2999999999999999E-2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-1E-3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-1.6E-2</v>
      </c>
      <c r="E78">
        <f t="shared" si="3"/>
        <v>-1.6E-2</v>
      </c>
      <c r="F78" t="str">
        <f t="shared" si="2"/>
        <v/>
      </c>
    </row>
    <row r="79" spans="1:6" x14ac:dyDescent="0.3">
      <c r="A79">
        <v>0.77</v>
      </c>
      <c r="B79">
        <v>-1.0999999999999999E-2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-1E-3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1.6E-2</v>
      </c>
      <c r="E81" t="str">
        <f t="shared" si="3"/>
        <v/>
      </c>
      <c r="F81" t="str">
        <f t="shared" si="2"/>
        <v/>
      </c>
    </row>
    <row r="82" spans="1:6" x14ac:dyDescent="0.3">
      <c r="A82">
        <v>0.8</v>
      </c>
      <c r="B82">
        <v>2.5999999999999999E-2</v>
      </c>
      <c r="E82" t="str">
        <f t="shared" si="3"/>
        <v/>
      </c>
      <c r="F82">
        <f t="shared" si="2"/>
        <v>2.5999999999999999E-2</v>
      </c>
    </row>
    <row r="83" spans="1:6" x14ac:dyDescent="0.3">
      <c r="A83">
        <v>0.81</v>
      </c>
      <c r="B83">
        <v>6.0000000000000001E-3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-6.0000000000000001E-3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-1.6E-2</v>
      </c>
      <c r="E85">
        <f t="shared" si="3"/>
        <v>-1.6E-2</v>
      </c>
      <c r="F85" t="str">
        <f t="shared" si="2"/>
        <v/>
      </c>
    </row>
    <row r="86" spans="1:6" x14ac:dyDescent="0.3">
      <c r="A86">
        <v>0.84</v>
      </c>
      <c r="B86">
        <v>-7.0000000000000001E-3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7.0000000000000001E-3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1.7000000000000001E-2</v>
      </c>
      <c r="E88" t="str">
        <f t="shared" si="3"/>
        <v/>
      </c>
      <c r="F88">
        <f t="shared" si="2"/>
        <v>1.7000000000000001E-2</v>
      </c>
    </row>
    <row r="89" spans="1:6" x14ac:dyDescent="0.3">
      <c r="A89">
        <v>0.87</v>
      </c>
      <c r="B89">
        <v>1.2E-2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0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-1.2E-2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-1.2999999999999999E-2</v>
      </c>
      <c r="E92">
        <f t="shared" si="3"/>
        <v>-1.2999999999999999E-2</v>
      </c>
      <c r="F92" t="str">
        <f t="shared" si="2"/>
        <v/>
      </c>
    </row>
    <row r="93" spans="1:6" x14ac:dyDescent="0.3">
      <c r="A93">
        <v>0.91</v>
      </c>
      <c r="B93">
        <v>-5.0000000000000001E-3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1.7000000000000001E-2</v>
      </c>
      <c r="E94" t="str">
        <f t="shared" si="3"/>
        <v/>
      </c>
      <c r="F94">
        <f t="shared" si="2"/>
        <v>1.7000000000000001E-2</v>
      </c>
    </row>
    <row r="95" spans="1:6" x14ac:dyDescent="0.3">
      <c r="A95">
        <v>0.93</v>
      </c>
      <c r="B95">
        <v>1.4999999999999999E-2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7.0000000000000001E-3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-4.0000000000000001E-3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-1.2999999999999999E-2</v>
      </c>
      <c r="E98">
        <f t="shared" si="3"/>
        <v>-1.2999999999999999E-2</v>
      </c>
      <c r="F98" t="str">
        <f t="shared" si="2"/>
        <v/>
      </c>
    </row>
    <row r="99" spans="1:6" x14ac:dyDescent="0.3">
      <c r="A99">
        <v>0.97</v>
      </c>
      <c r="B99">
        <v>-8.9999999999999993E-3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6.0000000000000001E-3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1.7000000000000001E-2</v>
      </c>
      <c r="E101" t="str">
        <f t="shared" si="3"/>
        <v/>
      </c>
      <c r="F101">
        <f t="shared" si="2"/>
        <v>1.7000000000000001E-2</v>
      </c>
    </row>
    <row r="102" spans="1:6" x14ac:dyDescent="0.3">
      <c r="A102">
        <v>1</v>
      </c>
      <c r="B102">
        <v>1.4999999999999999E-2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-1.2E-2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-1.2E-2</v>
      </c>
      <c r="E105">
        <f t="shared" si="3"/>
        <v>-1.2E-2</v>
      </c>
      <c r="F105" t="str">
        <f t="shared" si="2"/>
        <v/>
      </c>
    </row>
    <row r="106" spans="1:6" x14ac:dyDescent="0.3">
      <c r="A106">
        <v>1.04</v>
      </c>
      <c r="B106">
        <v>-1E-3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1.2999999999999999E-2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2.1000000000000001E-2</v>
      </c>
      <c r="E108" t="str">
        <f t="shared" si="3"/>
        <v/>
      </c>
      <c r="F108">
        <f t="shared" si="2"/>
        <v>2.1000000000000001E-2</v>
      </c>
    </row>
    <row r="109" spans="1:6" x14ac:dyDescent="0.3">
      <c r="A109">
        <v>1.07</v>
      </c>
      <c r="B109">
        <v>8.9999999999999993E-3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-5.0000000000000001E-3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-1.7000000000000001E-2</v>
      </c>
      <c r="E111">
        <f t="shared" si="3"/>
        <v>-1.7000000000000001E-2</v>
      </c>
      <c r="F111" t="str">
        <f t="shared" si="2"/>
        <v/>
      </c>
    </row>
    <row r="112" spans="1:6" x14ac:dyDescent="0.3">
      <c r="A112">
        <v>1.1000000000000001</v>
      </c>
      <c r="B112">
        <v>-7.0000000000000001E-3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7.0000000000000001E-3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1.6E-2</v>
      </c>
      <c r="E114" t="str">
        <f t="shared" si="3"/>
        <v/>
      </c>
      <c r="F114">
        <f t="shared" si="2"/>
        <v>1.6E-2</v>
      </c>
    </row>
    <row r="115" spans="1:6" x14ac:dyDescent="0.3">
      <c r="A115">
        <v>1.1299999999999999</v>
      </c>
      <c r="B115">
        <v>1.0999999999999999E-2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2E-3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-1.2999999999999999E-2</v>
      </c>
      <c r="E117">
        <f t="shared" si="3"/>
        <v>-1.2999999999999999E-2</v>
      </c>
      <c r="F117" t="str">
        <f t="shared" si="2"/>
        <v/>
      </c>
    </row>
    <row r="118" spans="1:6" x14ac:dyDescent="0.3">
      <c r="A118">
        <v>1.1599999999999999</v>
      </c>
      <c r="B118">
        <v>-1.2E-2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-7.0000000000000001E-3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1.2999999999999999E-2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1.6E-2</v>
      </c>
      <c r="E121" t="str">
        <f t="shared" si="3"/>
        <v/>
      </c>
      <c r="F121">
        <f t="shared" si="2"/>
        <v>1.6E-2</v>
      </c>
    </row>
    <row r="122" spans="1:6" x14ac:dyDescent="0.3">
      <c r="A122">
        <v>1.2</v>
      </c>
      <c r="B122">
        <v>7.0000000000000001E-3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-7.0000000000000001E-3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-1.2999999999999999E-2</v>
      </c>
      <c r="E124">
        <f t="shared" si="3"/>
        <v>-1.2999999999999999E-2</v>
      </c>
      <c r="F124" t="str">
        <f t="shared" si="2"/>
        <v/>
      </c>
    </row>
    <row r="125" spans="1:6" x14ac:dyDescent="0.3">
      <c r="A125">
        <v>1.23</v>
      </c>
      <c r="B125">
        <v>-0.01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4.0000000000000001E-3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0.02</v>
      </c>
      <c r="E127" t="str">
        <f t="shared" si="3"/>
        <v/>
      </c>
      <c r="F127">
        <f t="shared" si="2"/>
        <v>0.02</v>
      </c>
    </row>
    <row r="128" spans="1:6" x14ac:dyDescent="0.3">
      <c r="A128">
        <v>1.26</v>
      </c>
      <c r="B128">
        <v>1.2E-2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1E-3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-1.2E-2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-1.2E-2</v>
      </c>
      <c r="E131">
        <f t="shared" si="3"/>
        <v>-1.2E-2</v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-5.0000000000000001E-3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1.0999999999999999E-2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1.7000000000000001E-2</v>
      </c>
      <c r="E134" t="str">
        <f t="shared" si="5"/>
        <v/>
      </c>
      <c r="F134">
        <f t="shared" si="4"/>
        <v>1.7000000000000001E-2</v>
      </c>
    </row>
    <row r="135" spans="1:6" x14ac:dyDescent="0.3">
      <c r="A135">
        <v>1.33</v>
      </c>
      <c r="B135">
        <v>8.9999999999999993E-3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-7.0000000000000001E-3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-1.6E-2</v>
      </c>
      <c r="E137">
        <f t="shared" si="5"/>
        <v>-1.6E-2</v>
      </c>
      <c r="F137" t="str">
        <f t="shared" si="4"/>
        <v/>
      </c>
    </row>
    <row r="138" spans="1:6" x14ac:dyDescent="0.3">
      <c r="A138">
        <v>1.36</v>
      </c>
      <c r="B138">
        <v>-0.01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5.0000000000000001E-3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1.7000000000000001E-2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1.7000000000000001E-2</v>
      </c>
      <c r="E141" t="str">
        <f t="shared" si="5"/>
        <v/>
      </c>
      <c r="F141">
        <f t="shared" si="4"/>
        <v>1.7000000000000001E-2</v>
      </c>
    </row>
    <row r="142" spans="1:6" x14ac:dyDescent="0.3">
      <c r="A142">
        <v>1.4</v>
      </c>
      <c r="B142">
        <v>1E-3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-1.2E-2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-1.6E-2</v>
      </c>
      <c r="E144">
        <f t="shared" si="5"/>
        <v>-1.6E-2</v>
      </c>
      <c r="F144" t="str">
        <f t="shared" si="4"/>
        <v/>
      </c>
    </row>
    <row r="145" spans="1:6" x14ac:dyDescent="0.3">
      <c r="A145">
        <v>1.43</v>
      </c>
      <c r="B145">
        <v>-2E-3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1.2E-2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1.7999999999999999E-2</v>
      </c>
      <c r="E147" t="str">
        <f t="shared" si="5"/>
        <v/>
      </c>
      <c r="F147">
        <f t="shared" si="4"/>
        <v>1.7999999999999999E-2</v>
      </c>
    </row>
    <row r="148" spans="1:6" x14ac:dyDescent="0.3">
      <c r="A148">
        <v>1.46</v>
      </c>
      <c r="B148">
        <v>8.9999999999999993E-3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-5.0000000000000001E-3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-1.2E-2</v>
      </c>
      <c r="E150">
        <f t="shared" si="5"/>
        <v>-1.2E-2</v>
      </c>
      <c r="F150" t="str">
        <f t="shared" si="4"/>
        <v/>
      </c>
    </row>
    <row r="151" spans="1:6" x14ac:dyDescent="0.3">
      <c r="A151">
        <v>1.49</v>
      </c>
      <c r="B151">
        <v>-0.01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2E-3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1.7000000000000001E-2</v>
      </c>
      <c r="E153" t="str">
        <f t="shared" si="5"/>
        <v/>
      </c>
      <c r="F153">
        <f t="shared" si="4"/>
        <v>1.7000000000000001E-2</v>
      </c>
    </row>
    <row r="154" spans="1:6" x14ac:dyDescent="0.3">
      <c r="A154">
        <v>1.52</v>
      </c>
      <c r="B154">
        <v>1.6E-2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-1E-3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-1.0999999999999999E-2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-1.4999999999999999E-2</v>
      </c>
      <c r="E157">
        <f t="shared" si="5"/>
        <v>-1.4999999999999999E-2</v>
      </c>
      <c r="F157" t="str">
        <f t="shared" si="4"/>
        <v/>
      </c>
    </row>
    <row r="158" spans="1:6" x14ac:dyDescent="0.3">
      <c r="A158">
        <v>1.56</v>
      </c>
      <c r="B158">
        <v>-5.0000000000000001E-3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0.01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0.02</v>
      </c>
      <c r="E160" t="str">
        <f t="shared" si="5"/>
        <v/>
      </c>
      <c r="F160">
        <f t="shared" si="4"/>
        <v>0.02</v>
      </c>
    </row>
    <row r="161" spans="1:6" x14ac:dyDescent="0.3">
      <c r="A161">
        <v>1.59</v>
      </c>
      <c r="B161">
        <v>8.9999999999999993E-3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-7.0000000000000001E-3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-1.4999999999999999E-2</v>
      </c>
      <c r="E163">
        <f t="shared" si="5"/>
        <v>-1.4999999999999999E-2</v>
      </c>
      <c r="F163" t="str">
        <f t="shared" si="4"/>
        <v/>
      </c>
    </row>
    <row r="164" spans="1:6" x14ac:dyDescent="0.3">
      <c r="A164">
        <v>1.62</v>
      </c>
      <c r="B164">
        <v>-8.9999999999999993E-3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5.0000000000000001E-3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1.4999999999999999E-2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1.4999999999999999E-2</v>
      </c>
      <c r="E167" t="str">
        <f t="shared" si="5"/>
        <v/>
      </c>
      <c r="F167">
        <f t="shared" si="4"/>
        <v>1.4999999999999999E-2</v>
      </c>
    </row>
    <row r="168" spans="1:6" x14ac:dyDescent="0.3">
      <c r="A168">
        <v>1.66</v>
      </c>
      <c r="B168">
        <v>2E-3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-1.0999999999999999E-2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-1.4999999999999999E-2</v>
      </c>
      <c r="E170">
        <f t="shared" si="5"/>
        <v>-1.4999999999999999E-2</v>
      </c>
      <c r="F170" t="str">
        <f t="shared" si="4"/>
        <v/>
      </c>
    </row>
    <row r="171" spans="1:6" x14ac:dyDescent="0.3">
      <c r="A171">
        <v>1.69</v>
      </c>
      <c r="B171">
        <v>-2E-3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1.2E-2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1.6E-2</v>
      </c>
      <c r="E173" t="str">
        <f t="shared" si="5"/>
        <v/>
      </c>
      <c r="F173">
        <f t="shared" si="4"/>
        <v>1.6E-2</v>
      </c>
    </row>
    <row r="174" spans="1:6" x14ac:dyDescent="0.3">
      <c r="A174">
        <v>1.72</v>
      </c>
      <c r="B174">
        <v>6.0000000000000001E-3</v>
      </c>
      <c r="E174" t="str">
        <f t="shared" si="5"/>
        <v/>
      </c>
      <c r="F174" t="str">
        <f t="shared" si="4"/>
        <v/>
      </c>
    </row>
    <row r="175" spans="1:6" x14ac:dyDescent="0.3">
      <c r="A175">
        <v>1.73</v>
      </c>
      <c r="B175">
        <v>-5.0000000000000001E-3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-1.6E-2</v>
      </c>
      <c r="E176">
        <f t="shared" si="5"/>
        <v>-1.6E-2</v>
      </c>
      <c r="F176" t="str">
        <f t="shared" si="4"/>
        <v/>
      </c>
    </row>
    <row r="177" spans="1:6" x14ac:dyDescent="0.3">
      <c r="A177">
        <v>1.75</v>
      </c>
      <c r="B177">
        <v>-1.2E-2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4.0000000000000001E-3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1.6E-2</v>
      </c>
      <c r="E179" t="str">
        <f t="shared" si="5"/>
        <v/>
      </c>
      <c r="F179">
        <f t="shared" si="4"/>
        <v>1.6E-2</v>
      </c>
    </row>
    <row r="180" spans="1:6" x14ac:dyDescent="0.3">
      <c r="A180">
        <v>1.78</v>
      </c>
      <c r="B180">
        <v>1.2999999999999999E-2</v>
      </c>
      <c r="E180" t="str">
        <f t="shared" si="5"/>
        <v/>
      </c>
      <c r="F180" t="str">
        <f t="shared" si="4"/>
        <v/>
      </c>
    </row>
    <row r="181" spans="1:6" x14ac:dyDescent="0.3">
      <c r="A181">
        <v>1.79</v>
      </c>
      <c r="B181">
        <v>-1E-3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-8.9999999999999993E-3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-1.6E-2</v>
      </c>
      <c r="E183">
        <f t="shared" si="5"/>
        <v>-1.6E-2</v>
      </c>
      <c r="F183" t="str">
        <f t="shared" si="4"/>
        <v/>
      </c>
    </row>
    <row r="184" spans="1:6" x14ac:dyDescent="0.3">
      <c r="A184">
        <v>1.82</v>
      </c>
      <c r="B184">
        <v>-4.0000000000000001E-3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1.2E-2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0.02</v>
      </c>
      <c r="E186" t="str">
        <f t="shared" si="5"/>
        <v/>
      </c>
      <c r="F186">
        <f t="shared" si="4"/>
        <v>0.02</v>
      </c>
    </row>
    <row r="187" spans="1:6" x14ac:dyDescent="0.3">
      <c r="A187">
        <v>1.85</v>
      </c>
      <c r="B187">
        <v>8.9999999999999993E-3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-6.0000000000000001E-3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-1.4999999999999999E-2</v>
      </c>
      <c r="E189">
        <f t="shared" si="5"/>
        <v>-1.4999999999999999E-2</v>
      </c>
      <c r="F189" t="str">
        <f t="shared" si="4"/>
        <v/>
      </c>
    </row>
    <row r="190" spans="1:6" x14ac:dyDescent="0.3">
      <c r="A190">
        <v>1.88</v>
      </c>
      <c r="B190">
        <v>-0.01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2E-3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1.2999999999999999E-2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1.7999999999999999E-2</v>
      </c>
      <c r="E193" t="str">
        <f t="shared" si="5"/>
        <v/>
      </c>
      <c r="F193">
        <f t="shared" si="4"/>
        <v>1.7999999999999999E-2</v>
      </c>
    </row>
    <row r="194" spans="1:6" x14ac:dyDescent="0.3">
      <c r="A194">
        <v>1.92</v>
      </c>
      <c r="B194">
        <v>1E-3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-1.0999999999999999E-2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-1.4999999999999999E-2</v>
      </c>
      <c r="E196">
        <f t="shared" ref="E196:E209" si="7">IF(AND(B196&lt;=B195, B196&lt;B197),B196,"")</f>
        <v>-1.4999999999999999E-2</v>
      </c>
      <c r="F196" t="str">
        <f t="shared" si="6"/>
        <v/>
      </c>
    </row>
    <row r="197" spans="1:6" x14ac:dyDescent="0.3">
      <c r="A197">
        <v>1.95</v>
      </c>
      <c r="B197">
        <v>-1E-3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1.2999999999999999E-2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1.7999999999999999E-2</v>
      </c>
      <c r="E199" t="str">
        <f t="shared" si="7"/>
        <v/>
      </c>
      <c r="F199">
        <f t="shared" si="6"/>
        <v>1.7999999999999999E-2</v>
      </c>
    </row>
    <row r="200" spans="1:6" x14ac:dyDescent="0.3">
      <c r="A200">
        <v>1.98</v>
      </c>
      <c r="B200">
        <v>1.2999999999999999E-2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-2E-3</v>
      </c>
      <c r="E201">
        <f t="shared" si="7"/>
        <v>-2E-3</v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2.1000000000000001E-2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-1.2999999999999999E-2</v>
      </c>
      <c r="E3">
        <f>IF(AND(B3&lt;=B2, B3&lt;B4),B3,"")</f>
        <v>-1.2999999999999999E-2</v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1.8516129032258074E-2</v>
      </c>
      <c r="I3">
        <f>AVERAGE(E:E)</f>
        <v>-1.6516129032258072E-2</v>
      </c>
      <c r="J3">
        <f>(H3-I3)/2</f>
        <v>1.7516129032258073E-2</v>
      </c>
    </row>
    <row r="4" spans="1:10" x14ac:dyDescent="0.3">
      <c r="A4">
        <v>0.02</v>
      </c>
      <c r="B4">
        <v>-4.0000000000000001E-3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3.1563809061899611E-4</v>
      </c>
      <c r="I4">
        <f>_xlfn.STDEV.P(E:E)/SQRT(COUNT(E:E))</f>
        <v>3.7305434972671454E-4</v>
      </c>
      <c r="J4">
        <f>SQRT(H7^2+I7^2)/2</f>
        <v>3.1838012609390918E-4</v>
      </c>
    </row>
    <row r="5" spans="1:10" x14ac:dyDescent="0.3">
      <c r="A5">
        <v>0.03</v>
      </c>
      <c r="B5">
        <v>1.2E-2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1.7000000000000001E-2</v>
      </c>
      <c r="E6" t="str">
        <f t="shared" si="1"/>
        <v/>
      </c>
      <c r="F6">
        <f t="shared" si="0"/>
        <v>1.7000000000000001E-2</v>
      </c>
      <c r="H6" t="s">
        <v>6</v>
      </c>
      <c r="I6" t="s">
        <v>7</v>
      </c>
    </row>
    <row r="7" spans="1:10" x14ac:dyDescent="0.3">
      <c r="A7">
        <v>0.05</v>
      </c>
      <c r="B7">
        <v>7.0000000000000001E-3</v>
      </c>
      <c r="E7" t="str">
        <f t="shared" si="1"/>
        <v/>
      </c>
      <c r="F7" t="str">
        <f t="shared" si="0"/>
        <v/>
      </c>
      <c r="H7">
        <f>SQRT(H4^2+G3^2)</f>
        <v>4.2773909989962216E-4</v>
      </c>
      <c r="I7">
        <f>SQRT(I4^2+G3^2)</f>
        <v>4.7170211064119185E-4</v>
      </c>
    </row>
    <row r="8" spans="1:10" x14ac:dyDescent="0.3">
      <c r="A8">
        <v>0.06</v>
      </c>
      <c r="B8">
        <v>-8.9999999999999993E-3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-0.02</v>
      </c>
      <c r="E9">
        <f t="shared" si="1"/>
        <v>-0.02</v>
      </c>
      <c r="F9" t="str">
        <f t="shared" si="0"/>
        <v/>
      </c>
    </row>
    <row r="10" spans="1:10" x14ac:dyDescent="0.3">
      <c r="A10">
        <v>0.08</v>
      </c>
      <c r="B10">
        <v>-0.01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5.0000000000000001E-3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0.02</v>
      </c>
      <c r="E12" t="str">
        <f t="shared" si="1"/>
        <v/>
      </c>
      <c r="F12">
        <f t="shared" si="0"/>
        <v>0.02</v>
      </c>
    </row>
    <row r="13" spans="1:10" x14ac:dyDescent="0.3">
      <c r="A13">
        <v>0.11</v>
      </c>
      <c r="B13">
        <v>1.2E-2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2E-3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-1.2999999999999999E-2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-1.6E-2</v>
      </c>
      <c r="E16">
        <f t="shared" si="1"/>
        <v>-1.6E-2</v>
      </c>
      <c r="F16" t="str">
        <f t="shared" si="0"/>
        <v/>
      </c>
    </row>
    <row r="17" spans="1:6" x14ac:dyDescent="0.3">
      <c r="A17">
        <v>0.15</v>
      </c>
      <c r="B17">
        <v>-4.0000000000000001E-3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1.2999999999999999E-2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1.7999999999999999E-2</v>
      </c>
      <c r="E19" t="str">
        <f t="shared" si="1"/>
        <v/>
      </c>
      <c r="F19">
        <f t="shared" si="0"/>
        <v>1.7999999999999999E-2</v>
      </c>
    </row>
    <row r="20" spans="1:6" x14ac:dyDescent="0.3">
      <c r="A20">
        <v>0.18</v>
      </c>
      <c r="B20">
        <v>6.0000000000000001E-3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-7.0000000000000001E-3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-1.6E-2</v>
      </c>
      <c r="E22">
        <f t="shared" si="1"/>
        <v>-1.6E-2</v>
      </c>
      <c r="F22" t="str">
        <f t="shared" si="0"/>
        <v/>
      </c>
    </row>
    <row r="23" spans="1:6" x14ac:dyDescent="0.3">
      <c r="A23">
        <v>0.21</v>
      </c>
      <c r="B23">
        <v>-1.2E-2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4.0000000000000001E-3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2.1000000000000001E-2</v>
      </c>
      <c r="E25" t="str">
        <f t="shared" si="1"/>
        <v/>
      </c>
      <c r="F25">
        <f t="shared" si="0"/>
        <v>2.1000000000000001E-2</v>
      </c>
    </row>
    <row r="26" spans="1:6" x14ac:dyDescent="0.3">
      <c r="A26">
        <v>0.24</v>
      </c>
      <c r="B26">
        <v>1.6E-2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0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-1.2999999999999999E-2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-1.2999999999999999E-2</v>
      </c>
      <c r="E29">
        <f t="shared" si="1"/>
        <v>-1.2999999999999999E-2</v>
      </c>
      <c r="F29" t="str">
        <f t="shared" si="0"/>
        <v/>
      </c>
    </row>
    <row r="30" spans="1:6" x14ac:dyDescent="0.3">
      <c r="A30">
        <v>0.28000000000000003</v>
      </c>
      <c r="B30">
        <v>-5.0000000000000001E-3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1.0999999999999999E-2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1.7999999999999999E-2</v>
      </c>
      <c r="E32" t="str">
        <f t="shared" si="1"/>
        <v/>
      </c>
      <c r="F32">
        <f t="shared" si="0"/>
        <v>1.7999999999999999E-2</v>
      </c>
    </row>
    <row r="33" spans="1:6" x14ac:dyDescent="0.3">
      <c r="A33">
        <v>0.31</v>
      </c>
      <c r="B33">
        <v>1.2E-2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-8.9999999999999993E-3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-1.7000000000000001E-2</v>
      </c>
      <c r="E35">
        <f t="shared" si="1"/>
        <v>-1.7000000000000001E-2</v>
      </c>
      <c r="F35" t="str">
        <f t="shared" si="0"/>
        <v/>
      </c>
    </row>
    <row r="36" spans="1:6" x14ac:dyDescent="0.3">
      <c r="A36">
        <v>0.34</v>
      </c>
      <c r="B36">
        <v>-0.01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6.0000000000000001E-3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1.7000000000000001E-2</v>
      </c>
      <c r="E38" t="str">
        <f t="shared" si="1"/>
        <v/>
      </c>
      <c r="F38">
        <f t="shared" si="0"/>
        <v>1.7000000000000001E-2</v>
      </c>
    </row>
    <row r="39" spans="1:6" x14ac:dyDescent="0.3">
      <c r="A39">
        <v>0.37</v>
      </c>
      <c r="B39">
        <v>1.4999999999999999E-2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1E-3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-1.2E-2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-1.7000000000000001E-2</v>
      </c>
      <c r="E42">
        <f t="shared" si="1"/>
        <v>-1.7000000000000001E-2</v>
      </c>
      <c r="F42" t="str">
        <f t="shared" si="0"/>
        <v/>
      </c>
    </row>
    <row r="43" spans="1:6" x14ac:dyDescent="0.3">
      <c r="A43">
        <v>0.41</v>
      </c>
      <c r="B43">
        <v>-2E-3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1.2E-2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1.7999999999999999E-2</v>
      </c>
      <c r="E45" t="str">
        <f t="shared" si="1"/>
        <v/>
      </c>
      <c r="F45">
        <f t="shared" si="0"/>
        <v>1.7999999999999999E-2</v>
      </c>
    </row>
    <row r="46" spans="1:6" x14ac:dyDescent="0.3">
      <c r="A46">
        <v>0.44</v>
      </c>
      <c r="B46">
        <v>0.01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-5.0000000000000001E-3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-1.2999999999999999E-2</v>
      </c>
      <c r="E48">
        <f t="shared" si="1"/>
        <v>-1.2999999999999999E-2</v>
      </c>
      <c r="F48" t="str">
        <f t="shared" si="0"/>
        <v/>
      </c>
    </row>
    <row r="49" spans="1:6" x14ac:dyDescent="0.3">
      <c r="A49">
        <v>0.47</v>
      </c>
      <c r="B49">
        <v>-1.0999999999999999E-2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5.0000000000000001E-3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2.1000000000000001E-2</v>
      </c>
      <c r="E51" t="str">
        <f t="shared" si="1"/>
        <v/>
      </c>
      <c r="F51">
        <f t="shared" si="0"/>
        <v>2.1000000000000001E-2</v>
      </c>
    </row>
    <row r="52" spans="1:6" x14ac:dyDescent="0.3">
      <c r="A52">
        <v>0.5</v>
      </c>
      <c r="B52">
        <v>1.6E-2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0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-1.2E-2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-1.4999999999999999E-2</v>
      </c>
      <c r="E55">
        <f t="shared" si="1"/>
        <v>-1.4999999999999999E-2</v>
      </c>
      <c r="F55" t="str">
        <f t="shared" si="0"/>
        <v/>
      </c>
    </row>
    <row r="56" spans="1:6" x14ac:dyDescent="0.3">
      <c r="A56">
        <v>0.54</v>
      </c>
      <c r="B56">
        <v>-5.0000000000000001E-3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1.2E-2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2.1000000000000001E-2</v>
      </c>
      <c r="E58" t="str">
        <f t="shared" si="1"/>
        <v/>
      </c>
      <c r="F58">
        <f t="shared" si="0"/>
        <v>2.1000000000000001E-2</v>
      </c>
    </row>
    <row r="59" spans="1:6" x14ac:dyDescent="0.3">
      <c r="A59">
        <v>0.56999999999999995</v>
      </c>
      <c r="B59">
        <v>0.01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-7.0000000000000001E-3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-1.7999999999999999E-2</v>
      </c>
      <c r="E61">
        <f t="shared" si="1"/>
        <v>-1.7999999999999999E-2</v>
      </c>
      <c r="F61" t="str">
        <f t="shared" si="0"/>
        <v/>
      </c>
    </row>
    <row r="62" spans="1:6" x14ac:dyDescent="0.3">
      <c r="A62">
        <v>0.6</v>
      </c>
      <c r="B62">
        <v>-0.01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4.0000000000000001E-3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1.6E-2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1.6E-2</v>
      </c>
      <c r="E65" t="str">
        <f t="shared" si="1"/>
        <v/>
      </c>
      <c r="F65">
        <f t="shared" si="0"/>
        <v>1.6E-2</v>
      </c>
    </row>
    <row r="66" spans="1:6" x14ac:dyDescent="0.3">
      <c r="A66">
        <v>0.64</v>
      </c>
      <c r="B66">
        <v>2E-3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-1.0999999999999999E-2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-1.7999999999999999E-2</v>
      </c>
      <c r="E68">
        <f t="shared" ref="E68:E131" si="3">IF(AND(B68&lt;=B67, B68&lt;B69),B68,"")</f>
        <v>-1.7999999999999999E-2</v>
      </c>
      <c r="F68" t="str">
        <f t="shared" si="2"/>
        <v/>
      </c>
    </row>
    <row r="69" spans="1:6" x14ac:dyDescent="0.3">
      <c r="A69">
        <v>0.67</v>
      </c>
      <c r="B69">
        <v>-4.0000000000000001E-3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1.0999999999999999E-2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0.02</v>
      </c>
      <c r="E71" t="str">
        <f t="shared" si="3"/>
        <v/>
      </c>
      <c r="F71">
        <f t="shared" si="2"/>
        <v>0.02</v>
      </c>
    </row>
    <row r="72" spans="1:6" x14ac:dyDescent="0.3">
      <c r="A72">
        <v>0.7</v>
      </c>
      <c r="B72">
        <v>1.0999999999999999E-2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-2E-3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-1.2999999999999999E-2</v>
      </c>
      <c r="E74">
        <f t="shared" si="3"/>
        <v>-1.2999999999999999E-2</v>
      </c>
      <c r="F74" t="str">
        <f t="shared" si="2"/>
        <v/>
      </c>
    </row>
    <row r="75" spans="1:6" x14ac:dyDescent="0.3">
      <c r="A75">
        <v>0.73</v>
      </c>
      <c r="B75">
        <v>-1.2E-2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4.0000000000000001E-3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0.02</v>
      </c>
      <c r="E77" t="str">
        <f t="shared" si="3"/>
        <v/>
      </c>
      <c r="F77">
        <f t="shared" si="2"/>
        <v>0.02</v>
      </c>
    </row>
    <row r="78" spans="1:6" x14ac:dyDescent="0.3">
      <c r="A78">
        <v>0.76</v>
      </c>
      <c r="B78">
        <v>1.7000000000000001E-2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-4.0000000000000001E-3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-1.0999999999999999E-2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-0.02</v>
      </c>
      <c r="E81">
        <f t="shared" si="3"/>
        <v>-0.02</v>
      </c>
      <c r="F81" t="str">
        <f t="shared" si="2"/>
        <v/>
      </c>
    </row>
    <row r="82" spans="1:6" x14ac:dyDescent="0.3">
      <c r="A82">
        <v>0.8</v>
      </c>
      <c r="B82">
        <v>-7.0000000000000001E-3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0.01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1.7000000000000001E-2</v>
      </c>
      <c r="E84" t="str">
        <f t="shared" si="3"/>
        <v/>
      </c>
      <c r="F84">
        <f t="shared" si="2"/>
        <v>1.7000000000000001E-2</v>
      </c>
    </row>
    <row r="85" spans="1:6" x14ac:dyDescent="0.3">
      <c r="A85">
        <v>0.83</v>
      </c>
      <c r="B85">
        <v>8.9999999999999993E-3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-7.0000000000000001E-3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-1.2999999999999999E-2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-0.02</v>
      </c>
      <c r="E88">
        <f t="shared" si="3"/>
        <v>-0.02</v>
      </c>
      <c r="F88" t="str">
        <f t="shared" si="2"/>
        <v/>
      </c>
    </row>
    <row r="89" spans="1:6" x14ac:dyDescent="0.3">
      <c r="A89">
        <v>0.87</v>
      </c>
      <c r="B89">
        <v>4.0000000000000001E-3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1.2E-2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1.7000000000000001E-2</v>
      </c>
      <c r="E91" t="str">
        <f t="shared" si="3"/>
        <v/>
      </c>
      <c r="F91">
        <f t="shared" si="2"/>
        <v>1.7000000000000001E-2</v>
      </c>
    </row>
    <row r="92" spans="1:6" x14ac:dyDescent="0.3">
      <c r="A92">
        <v>0.9</v>
      </c>
      <c r="B92">
        <v>0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-1.2999999999999999E-2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-1.6E-2</v>
      </c>
      <c r="E94">
        <f t="shared" si="3"/>
        <v>-1.6E-2</v>
      </c>
      <c r="F94" t="str">
        <f t="shared" si="2"/>
        <v/>
      </c>
    </row>
    <row r="95" spans="1:6" x14ac:dyDescent="0.3">
      <c r="A95">
        <v>0.93</v>
      </c>
      <c r="B95">
        <v>-6.0000000000000001E-3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1.0999999999999999E-2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2.1000000000000001E-2</v>
      </c>
      <c r="E97" t="str">
        <f t="shared" si="3"/>
        <v/>
      </c>
      <c r="F97">
        <f t="shared" si="2"/>
        <v>2.1000000000000001E-2</v>
      </c>
    </row>
    <row r="98" spans="1:6" x14ac:dyDescent="0.3">
      <c r="A98">
        <v>0.96</v>
      </c>
      <c r="B98">
        <v>0.01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-0.01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-1.7000000000000001E-2</v>
      </c>
      <c r="E100">
        <f t="shared" si="3"/>
        <v>-1.7000000000000001E-2</v>
      </c>
      <c r="F100" t="str">
        <f t="shared" si="2"/>
        <v/>
      </c>
    </row>
    <row r="101" spans="1:6" x14ac:dyDescent="0.3">
      <c r="A101">
        <v>0.99</v>
      </c>
      <c r="B101">
        <v>-1.2999999999999999E-2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5.0000000000000001E-3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1.7999999999999999E-2</v>
      </c>
      <c r="E103" t="str">
        <f t="shared" si="3"/>
        <v/>
      </c>
      <c r="F103">
        <f t="shared" si="2"/>
        <v>1.7999999999999999E-2</v>
      </c>
    </row>
    <row r="104" spans="1:6" x14ac:dyDescent="0.3">
      <c r="A104">
        <v>1.02</v>
      </c>
      <c r="B104">
        <v>1.7000000000000001E-2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2E-3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-1.2999999999999999E-2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-1.7000000000000001E-2</v>
      </c>
      <c r="E107">
        <f t="shared" si="3"/>
        <v>-1.7000000000000001E-2</v>
      </c>
      <c r="F107" t="str">
        <f t="shared" si="2"/>
        <v/>
      </c>
    </row>
    <row r="108" spans="1:6" x14ac:dyDescent="0.3">
      <c r="A108">
        <v>1.06</v>
      </c>
      <c r="B108">
        <v>-2E-3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1.6E-2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1.7000000000000001E-2</v>
      </c>
      <c r="E110" t="str">
        <f t="shared" si="3"/>
        <v/>
      </c>
      <c r="F110">
        <f t="shared" si="2"/>
        <v>1.7000000000000001E-2</v>
      </c>
    </row>
    <row r="111" spans="1:6" x14ac:dyDescent="0.3">
      <c r="A111">
        <v>1.0900000000000001</v>
      </c>
      <c r="B111">
        <v>1.0999999999999999E-2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-8.9999999999999993E-3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-1.7999999999999999E-2</v>
      </c>
      <c r="E113">
        <f t="shared" si="3"/>
        <v>-1.7999999999999999E-2</v>
      </c>
      <c r="F113" t="str">
        <f t="shared" si="2"/>
        <v/>
      </c>
    </row>
    <row r="114" spans="1:6" x14ac:dyDescent="0.3">
      <c r="A114">
        <v>1.1200000000000001</v>
      </c>
      <c r="B114">
        <v>-1.0999999999999999E-2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6.0000000000000001E-3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1.7999999999999999E-2</v>
      </c>
      <c r="E116" t="str">
        <f t="shared" si="3"/>
        <v/>
      </c>
      <c r="F116">
        <f t="shared" si="2"/>
        <v>1.7999999999999999E-2</v>
      </c>
    </row>
    <row r="117" spans="1:6" x14ac:dyDescent="0.3">
      <c r="A117">
        <v>1.1499999999999999</v>
      </c>
      <c r="B117">
        <v>1.2999999999999999E-2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-4.0000000000000001E-3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-1.0999999999999999E-2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-1.6E-2</v>
      </c>
      <c r="E120">
        <f t="shared" si="3"/>
        <v>-1.6E-2</v>
      </c>
      <c r="F120" t="str">
        <f t="shared" si="2"/>
        <v/>
      </c>
    </row>
    <row r="121" spans="1:6" x14ac:dyDescent="0.3">
      <c r="A121">
        <v>1.19</v>
      </c>
      <c r="B121">
        <v>-2E-3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1.7999999999999999E-2</v>
      </c>
      <c r="E122" t="str">
        <f t="shared" si="3"/>
        <v/>
      </c>
      <c r="F122">
        <f t="shared" si="2"/>
        <v>1.7999999999999999E-2</v>
      </c>
    </row>
    <row r="123" spans="1:6" x14ac:dyDescent="0.3">
      <c r="A123">
        <v>1.21</v>
      </c>
      <c r="B123">
        <v>1.6E-2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4.0000000000000001E-3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-7.0000000000000001E-3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-1.2999999999999999E-2</v>
      </c>
      <c r="E126">
        <f t="shared" si="3"/>
        <v>-1.2999999999999999E-2</v>
      </c>
      <c r="F126" t="str">
        <f t="shared" si="2"/>
        <v/>
      </c>
    </row>
    <row r="127" spans="1:6" x14ac:dyDescent="0.3">
      <c r="A127">
        <v>1.25</v>
      </c>
      <c r="B127">
        <v>-7.0000000000000001E-3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0.01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2.1999999999999999E-2</v>
      </c>
      <c r="E129" t="str">
        <f t="shared" si="3"/>
        <v/>
      </c>
      <c r="F129">
        <f t="shared" si="2"/>
        <v>2.1999999999999999E-2</v>
      </c>
    </row>
    <row r="130" spans="1:6" x14ac:dyDescent="0.3">
      <c r="A130">
        <v>1.28</v>
      </c>
      <c r="B130">
        <v>6.0000000000000001E-3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-5.0000000000000001E-3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-1.4999999999999999E-2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-1.4999999999999999E-2</v>
      </c>
      <c r="E133">
        <f t="shared" si="5"/>
        <v>-1.4999999999999999E-2</v>
      </c>
      <c r="F133" t="str">
        <f t="shared" si="4"/>
        <v/>
      </c>
    </row>
    <row r="134" spans="1:6" x14ac:dyDescent="0.3">
      <c r="A134">
        <v>1.32</v>
      </c>
      <c r="B134">
        <v>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1.6E-2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1.7000000000000001E-2</v>
      </c>
      <c r="E136" t="str">
        <f t="shared" si="5"/>
        <v/>
      </c>
      <c r="F136">
        <f t="shared" si="4"/>
        <v>1.7000000000000001E-2</v>
      </c>
    </row>
    <row r="137" spans="1:6" x14ac:dyDescent="0.3">
      <c r="A137">
        <v>1.35</v>
      </c>
      <c r="B137">
        <v>-2E-3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-1.4999999999999999E-2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-1.7999999999999999E-2</v>
      </c>
      <c r="E139">
        <f t="shared" si="5"/>
        <v>-1.7999999999999999E-2</v>
      </c>
      <c r="F139" t="str">
        <f t="shared" si="4"/>
        <v/>
      </c>
    </row>
    <row r="140" spans="1:6" x14ac:dyDescent="0.3">
      <c r="A140">
        <v>1.38</v>
      </c>
      <c r="B140">
        <v>-6.0000000000000001E-3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1.2E-2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1.6E-2</v>
      </c>
      <c r="E142" t="str">
        <f t="shared" si="5"/>
        <v/>
      </c>
      <c r="F142">
        <f t="shared" si="4"/>
        <v>1.6E-2</v>
      </c>
    </row>
    <row r="143" spans="1:6" x14ac:dyDescent="0.3">
      <c r="A143">
        <v>1.41</v>
      </c>
      <c r="B143">
        <v>1.2E-2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-6.0000000000000001E-3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-1.6E-2</v>
      </c>
      <c r="E145">
        <f t="shared" si="5"/>
        <v>-1.6E-2</v>
      </c>
      <c r="F145" t="str">
        <f t="shared" si="4"/>
        <v/>
      </c>
    </row>
    <row r="146" spans="1:6" x14ac:dyDescent="0.3">
      <c r="A146">
        <v>1.44</v>
      </c>
      <c r="B146">
        <v>-1.0999999999999999E-2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5.0000000000000001E-3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1.7000000000000001E-2</v>
      </c>
      <c r="E148" t="str">
        <f t="shared" si="5"/>
        <v/>
      </c>
      <c r="F148">
        <f t="shared" si="4"/>
        <v>1.7000000000000001E-2</v>
      </c>
    </row>
    <row r="149" spans="1:6" x14ac:dyDescent="0.3">
      <c r="A149">
        <v>1.47</v>
      </c>
      <c r="B149">
        <v>1.4999999999999999E-2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0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-1.2999999999999999E-2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-1.7999999999999999E-2</v>
      </c>
      <c r="E152">
        <f t="shared" si="5"/>
        <v>-1.7999999999999999E-2</v>
      </c>
      <c r="F152" t="str">
        <f t="shared" si="4"/>
        <v/>
      </c>
    </row>
    <row r="153" spans="1:6" x14ac:dyDescent="0.3">
      <c r="A153">
        <v>1.51</v>
      </c>
      <c r="B153">
        <v>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1.6E-2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1.7000000000000001E-2</v>
      </c>
      <c r="E155" t="str">
        <f t="shared" si="5"/>
        <v/>
      </c>
      <c r="F155">
        <f t="shared" si="4"/>
        <v>1.7000000000000001E-2</v>
      </c>
    </row>
    <row r="156" spans="1:6" x14ac:dyDescent="0.3">
      <c r="A156">
        <v>1.54</v>
      </c>
      <c r="B156">
        <v>4.0000000000000001E-3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-7.0000000000000001E-3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-1.7000000000000001E-2</v>
      </c>
      <c r="E158">
        <f t="shared" si="5"/>
        <v>-1.7000000000000001E-2</v>
      </c>
      <c r="F158" t="str">
        <f t="shared" si="4"/>
        <v/>
      </c>
    </row>
    <row r="159" spans="1:6" x14ac:dyDescent="0.3">
      <c r="A159">
        <v>1.57</v>
      </c>
      <c r="B159">
        <v>-1.0999999999999999E-2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0.01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1.7000000000000001E-2</v>
      </c>
      <c r="E161" t="str">
        <f t="shared" si="5"/>
        <v/>
      </c>
      <c r="F161">
        <f t="shared" si="4"/>
        <v>1.7000000000000001E-2</v>
      </c>
    </row>
    <row r="162" spans="1:6" x14ac:dyDescent="0.3">
      <c r="A162">
        <v>1.6</v>
      </c>
      <c r="B162">
        <v>1.2E-2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-2E-3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-1.4999999999999999E-2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-1.6E-2</v>
      </c>
      <c r="E165">
        <f t="shared" si="5"/>
        <v>-1.6E-2</v>
      </c>
      <c r="F165" t="str">
        <f t="shared" si="4"/>
        <v/>
      </c>
    </row>
    <row r="166" spans="1:6" x14ac:dyDescent="0.3">
      <c r="A166">
        <v>1.64</v>
      </c>
      <c r="B166">
        <v>6.0000000000000001E-3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1.7999999999999999E-2</v>
      </c>
      <c r="E167" t="str">
        <f t="shared" si="5"/>
        <v/>
      </c>
      <c r="F167">
        <f t="shared" si="4"/>
        <v>1.7999999999999999E-2</v>
      </c>
    </row>
    <row r="168" spans="1:6" x14ac:dyDescent="0.3">
      <c r="A168">
        <v>1.66</v>
      </c>
      <c r="B168">
        <v>1.7000000000000001E-2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4.0000000000000001E-3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-1.0999999999999999E-2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-1.7999999999999999E-2</v>
      </c>
      <c r="E171">
        <f t="shared" si="5"/>
        <v>-1.7999999999999999E-2</v>
      </c>
      <c r="F171" t="str">
        <f t="shared" si="4"/>
        <v/>
      </c>
    </row>
    <row r="172" spans="1:6" x14ac:dyDescent="0.3">
      <c r="A172">
        <v>1.7</v>
      </c>
      <c r="B172">
        <v>-7.0000000000000001E-3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8.9999999999999993E-3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2.1000000000000001E-2</v>
      </c>
      <c r="E174" t="str">
        <f t="shared" si="5"/>
        <v/>
      </c>
      <c r="F174">
        <f t="shared" si="4"/>
        <v>2.1000000000000001E-2</v>
      </c>
    </row>
    <row r="175" spans="1:6" x14ac:dyDescent="0.3">
      <c r="A175">
        <v>1.73</v>
      </c>
      <c r="B175">
        <v>8.9999999999999993E-3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-7.0000000000000001E-3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-1.4999999999999999E-2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-1.4999999999999999E-2</v>
      </c>
      <c r="E178">
        <f t="shared" si="5"/>
        <v>-1.4999999999999999E-2</v>
      </c>
      <c r="F178" t="str">
        <f t="shared" si="4"/>
        <v/>
      </c>
    </row>
    <row r="179" spans="1:6" x14ac:dyDescent="0.3">
      <c r="A179">
        <v>1.77</v>
      </c>
      <c r="B179">
        <v>4.0000000000000001E-3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1.7999999999999999E-2</v>
      </c>
      <c r="E180" t="str">
        <f t="shared" si="5"/>
        <v/>
      </c>
      <c r="F180">
        <f t="shared" si="4"/>
        <v>1.7999999999999999E-2</v>
      </c>
    </row>
    <row r="181" spans="1:6" x14ac:dyDescent="0.3">
      <c r="A181">
        <v>1.79</v>
      </c>
      <c r="B181">
        <v>1.6E-2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-1.7000000000000001E-2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-0.02</v>
      </c>
      <c r="E184">
        <f t="shared" si="5"/>
        <v>-0.02</v>
      </c>
      <c r="F184" t="str">
        <f t="shared" si="4"/>
        <v/>
      </c>
    </row>
    <row r="185" spans="1:6" x14ac:dyDescent="0.3">
      <c r="A185">
        <v>1.83</v>
      </c>
      <c r="B185">
        <v>-4.0000000000000001E-3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1.2E-2</v>
      </c>
      <c r="E186" t="str">
        <f t="shared" si="5"/>
        <v/>
      </c>
      <c r="F186" t="str">
        <f t="shared" si="4"/>
        <v/>
      </c>
    </row>
    <row r="187" spans="1:6" x14ac:dyDescent="0.3">
      <c r="A187">
        <v>1.85</v>
      </c>
      <c r="B187">
        <v>0.02</v>
      </c>
      <c r="E187" t="str">
        <f t="shared" si="5"/>
        <v/>
      </c>
      <c r="F187">
        <f t="shared" si="4"/>
        <v>0.02</v>
      </c>
    </row>
    <row r="188" spans="1:6" x14ac:dyDescent="0.3">
      <c r="A188">
        <v>1.86</v>
      </c>
      <c r="B188">
        <v>6.0000000000000001E-3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-8.9999999999999993E-3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-1.6E-2</v>
      </c>
      <c r="E190">
        <f t="shared" si="5"/>
        <v>-1.6E-2</v>
      </c>
      <c r="F190" t="str">
        <f t="shared" si="4"/>
        <v/>
      </c>
    </row>
    <row r="191" spans="1:6" x14ac:dyDescent="0.3">
      <c r="A191">
        <v>1.89</v>
      </c>
      <c r="B191">
        <v>-0.01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7.0000000000000001E-3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1.7000000000000001E-2</v>
      </c>
      <c r="E193" t="str">
        <f t="shared" si="5"/>
        <v/>
      </c>
      <c r="F193">
        <f t="shared" si="4"/>
        <v>1.7000000000000001E-2</v>
      </c>
    </row>
    <row r="194" spans="1:6" x14ac:dyDescent="0.3">
      <c r="A194">
        <v>1.92</v>
      </c>
      <c r="B194">
        <v>1.4999999999999999E-2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-1E-3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-1.7000000000000001E-2</v>
      </c>
      <c r="E196">
        <f t="shared" ref="E196:E209" si="7">IF(AND(B196&lt;=B195, B196&lt;B197),B196,"")</f>
        <v>-1.7000000000000001E-2</v>
      </c>
      <c r="F196" t="str">
        <f t="shared" si="6"/>
        <v/>
      </c>
    </row>
    <row r="197" spans="1:6" x14ac:dyDescent="0.3">
      <c r="A197">
        <v>1.95</v>
      </c>
      <c r="B197">
        <v>-1.4999999999999999E-2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1.7000000000000001E-2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2.1000000000000001E-2</v>
      </c>
      <c r="E200" t="str">
        <f t="shared" si="7"/>
        <v/>
      </c>
      <c r="F200">
        <f t="shared" si="6"/>
        <v>2.1000000000000001E-2</v>
      </c>
    </row>
    <row r="201" spans="1:6" x14ac:dyDescent="0.3">
      <c r="A201">
        <v>1.99</v>
      </c>
      <c r="B201">
        <v>5.0000000000000001E-3</v>
      </c>
      <c r="E201" t="str">
        <f t="shared" si="7"/>
        <v/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9"/>
  <sheetViews>
    <sheetView workbookViewId="0">
      <selection activeCell="L8" sqref="L8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-7.0000000000000001E-3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-2E-3</v>
      </c>
      <c r="E3" t="str">
        <f>IF(AND(B3&lt;=B2, B3&lt;B4),B3,"")</f>
        <v/>
      </c>
      <c r="F3">
        <f t="shared" ref="F3:F66" si="0">IF(AND(B3&gt;=B2, B3&gt;B4),B3,"")</f>
        <v>-2E-3</v>
      </c>
      <c r="G3">
        <f>0.001/SQRT(12)</f>
        <v>2.886751345948129E-4</v>
      </c>
      <c r="H3">
        <f>AVERAGE(F:F)</f>
        <v>1.9677419354838716E-2</v>
      </c>
      <c r="I3">
        <f>AVERAGE(E:E)</f>
        <v>-1.6366666666666675E-2</v>
      </c>
      <c r="J3">
        <f>(H3-I3)/2</f>
        <v>1.8022043010752695E-2</v>
      </c>
    </row>
    <row r="4" spans="1:10" x14ac:dyDescent="0.3">
      <c r="A4">
        <v>0.02</v>
      </c>
      <c r="B4">
        <v>-1.7000000000000001E-2</v>
      </c>
      <c r="E4">
        <f t="shared" ref="E4:E67" si="1">IF(AND(B4&lt;=B3, B4&lt;B5),B4,"")</f>
        <v>-1.7000000000000001E-2</v>
      </c>
      <c r="F4" t="str">
        <f t="shared" si="0"/>
        <v/>
      </c>
      <c r="H4">
        <f>_xlfn.STDEV.P(F:F)/SQRT(COUNT(F:F))</f>
        <v>7.7336931497495832E-4</v>
      </c>
      <c r="I4">
        <f>_xlfn.STDEV.P(E:E)/SQRT(COUNT(E:E))</f>
        <v>2.8080571905118282E-4</v>
      </c>
      <c r="J4">
        <f>SQRT(H7^2+I7^2)/2</f>
        <v>4.5924356714693203E-4</v>
      </c>
    </row>
    <row r="5" spans="1:10" x14ac:dyDescent="0.3">
      <c r="A5">
        <v>0.03</v>
      </c>
      <c r="B5">
        <v>-1.4999999999999999E-2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-2E-3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2.1999999999999999E-2</v>
      </c>
      <c r="E7" t="str">
        <f t="shared" si="1"/>
        <v/>
      </c>
      <c r="F7">
        <f t="shared" si="0"/>
        <v>2.1999999999999999E-2</v>
      </c>
      <c r="H7">
        <f>SQRT(H4^2+G3^2)</f>
        <v>8.25489812582911E-4</v>
      </c>
      <c r="I7">
        <f>SQRT(I4^2+G3^2)</f>
        <v>4.0272221839027602E-4</v>
      </c>
    </row>
    <row r="8" spans="1:10" x14ac:dyDescent="0.3">
      <c r="A8">
        <v>0.06</v>
      </c>
      <c r="B8">
        <v>1.7999999999999999E-2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4.0000000000000001E-3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-6.0000000000000001E-3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-1.7000000000000001E-2</v>
      </c>
      <c r="E11">
        <f t="shared" si="1"/>
        <v>-1.7000000000000001E-2</v>
      </c>
      <c r="F11" t="str">
        <f t="shared" si="0"/>
        <v/>
      </c>
    </row>
    <row r="12" spans="1:10" x14ac:dyDescent="0.3">
      <c r="A12">
        <v>0.1</v>
      </c>
      <c r="B12">
        <v>-1.4999999999999999E-2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6.0000000000000001E-3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0.02</v>
      </c>
      <c r="E14" t="str">
        <f t="shared" si="1"/>
        <v/>
      </c>
      <c r="F14">
        <f t="shared" si="0"/>
        <v>0.02</v>
      </c>
    </row>
    <row r="15" spans="1:10" x14ac:dyDescent="0.3">
      <c r="A15">
        <v>0.13</v>
      </c>
      <c r="B15">
        <v>1.7999999999999999E-2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-1.4999999999999999E-2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-1.4999999999999999E-2</v>
      </c>
      <c r="E18">
        <f t="shared" si="1"/>
        <v>-1.4999999999999999E-2</v>
      </c>
      <c r="F18" t="str">
        <f t="shared" si="0"/>
        <v/>
      </c>
    </row>
    <row r="19" spans="1:6" x14ac:dyDescent="0.3">
      <c r="A19">
        <v>0.17</v>
      </c>
      <c r="B19">
        <v>-7.0000000000000001E-3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0.01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0.02</v>
      </c>
      <c r="E21" t="str">
        <f t="shared" si="1"/>
        <v/>
      </c>
      <c r="F21">
        <f t="shared" si="0"/>
        <v>0.02</v>
      </c>
    </row>
    <row r="22" spans="1:6" x14ac:dyDescent="0.3">
      <c r="A22">
        <v>0.2</v>
      </c>
      <c r="B22">
        <v>1.2E-2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-4.0000000000000001E-3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-1.6E-2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-1.6E-2</v>
      </c>
      <c r="E25">
        <f t="shared" si="1"/>
        <v>-1.6E-2</v>
      </c>
      <c r="F25" t="str">
        <f t="shared" si="0"/>
        <v/>
      </c>
    </row>
    <row r="26" spans="1:6" x14ac:dyDescent="0.3">
      <c r="A26">
        <v>0.24</v>
      </c>
      <c r="B26">
        <v>-2E-3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1.7000000000000001E-2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0.02</v>
      </c>
      <c r="E28" t="str">
        <f t="shared" si="1"/>
        <v/>
      </c>
      <c r="F28">
        <f t="shared" si="0"/>
        <v>0.02</v>
      </c>
    </row>
    <row r="29" spans="1:6" x14ac:dyDescent="0.3">
      <c r="A29">
        <v>0.27</v>
      </c>
      <c r="B29">
        <v>6.0000000000000001E-3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-0.01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-1.7000000000000001E-2</v>
      </c>
      <c r="E31">
        <f t="shared" si="1"/>
        <v>-1.7000000000000001E-2</v>
      </c>
      <c r="F31" t="str">
        <f t="shared" si="0"/>
        <v/>
      </c>
    </row>
    <row r="32" spans="1:6" x14ac:dyDescent="0.3">
      <c r="A32">
        <v>0.3</v>
      </c>
      <c r="B32">
        <v>-1.2999999999999999E-2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4.0000000000000001E-3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1.7000000000000001E-2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1.7999999999999999E-2</v>
      </c>
      <c r="E35" t="str">
        <f t="shared" si="1"/>
        <v/>
      </c>
      <c r="F35">
        <f t="shared" si="0"/>
        <v>1.7999999999999999E-2</v>
      </c>
    </row>
    <row r="36" spans="1:6" x14ac:dyDescent="0.3">
      <c r="A36">
        <v>0.34</v>
      </c>
      <c r="B36">
        <v>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-1.4999999999999999E-2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-1.6E-2</v>
      </c>
      <c r="E38">
        <f t="shared" si="1"/>
        <v>-1.6E-2</v>
      </c>
      <c r="F38" t="str">
        <f t="shared" si="0"/>
        <v/>
      </c>
    </row>
    <row r="39" spans="1:6" x14ac:dyDescent="0.3">
      <c r="A39">
        <v>0.37</v>
      </c>
      <c r="B39">
        <v>-6.0000000000000001E-3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1.0999999999999999E-2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0.02</v>
      </c>
      <c r="E41" t="str">
        <f t="shared" si="1"/>
        <v/>
      </c>
      <c r="F41">
        <f t="shared" si="0"/>
        <v>0.02</v>
      </c>
    </row>
    <row r="42" spans="1:6" x14ac:dyDescent="0.3">
      <c r="A42">
        <v>0.4</v>
      </c>
      <c r="B42">
        <v>1.2999999999999999E-2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-4.0000000000000001E-3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-1.6E-2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-1.7000000000000001E-2</v>
      </c>
      <c r="E45">
        <f t="shared" si="1"/>
        <v>-1.7000000000000001E-2</v>
      </c>
      <c r="F45" t="str">
        <f t="shared" si="0"/>
        <v/>
      </c>
    </row>
    <row r="46" spans="1:6" x14ac:dyDescent="0.3">
      <c r="A46">
        <v>0.44</v>
      </c>
      <c r="B46">
        <v>0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1.7999999999999999E-2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0.02</v>
      </c>
      <c r="E48" t="str">
        <f t="shared" si="1"/>
        <v/>
      </c>
      <c r="F48">
        <f t="shared" si="0"/>
        <v>0.02</v>
      </c>
    </row>
    <row r="49" spans="1:6" x14ac:dyDescent="0.3">
      <c r="A49">
        <v>0.47</v>
      </c>
      <c r="B49">
        <v>8.9999999999999993E-3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-6.0000000000000001E-3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-1.7000000000000001E-2</v>
      </c>
      <c r="E51">
        <f t="shared" si="1"/>
        <v>-1.7000000000000001E-2</v>
      </c>
      <c r="F51" t="str">
        <f t="shared" si="0"/>
        <v/>
      </c>
    </row>
    <row r="52" spans="1:6" x14ac:dyDescent="0.3">
      <c r="A52">
        <v>0.5</v>
      </c>
      <c r="B52">
        <v>-1.2999999999999999E-2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5.0000000000000001E-3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2.3E-2</v>
      </c>
      <c r="E54" t="str">
        <f t="shared" si="1"/>
        <v/>
      </c>
      <c r="F54">
        <f t="shared" si="0"/>
        <v>2.3E-2</v>
      </c>
    </row>
    <row r="55" spans="1:6" x14ac:dyDescent="0.3">
      <c r="A55">
        <v>0.53</v>
      </c>
      <c r="B55">
        <v>1.7999999999999999E-2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0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-1.4999999999999999E-2</v>
      </c>
      <c r="E57">
        <f t="shared" si="1"/>
        <v>-1.4999999999999999E-2</v>
      </c>
      <c r="F57" t="str">
        <f t="shared" si="0"/>
        <v/>
      </c>
    </row>
    <row r="58" spans="1:6" x14ac:dyDescent="0.3">
      <c r="A58">
        <v>0.56000000000000005</v>
      </c>
      <c r="B58">
        <v>-1.2999999999999999E-2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-5.0000000000000001E-3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6.0000000000000001E-3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1.7999999999999999E-2</v>
      </c>
      <c r="E61" t="str">
        <f t="shared" si="1"/>
        <v/>
      </c>
      <c r="F61">
        <f t="shared" si="0"/>
        <v>1.7999999999999999E-2</v>
      </c>
    </row>
    <row r="62" spans="1:6" x14ac:dyDescent="0.3">
      <c r="A62">
        <v>0.6</v>
      </c>
      <c r="B62">
        <v>0.01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-2E-3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-1.7999999999999999E-2</v>
      </c>
      <c r="E64">
        <f t="shared" si="1"/>
        <v>-1.7999999999999999E-2</v>
      </c>
      <c r="F64" t="str">
        <f t="shared" si="0"/>
        <v/>
      </c>
    </row>
    <row r="65" spans="1:6" x14ac:dyDescent="0.3">
      <c r="A65">
        <v>0.63</v>
      </c>
      <c r="B65">
        <v>-1.6E-2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-2E-3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1.6E-2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0.02</v>
      </c>
      <c r="E68" t="str">
        <f t="shared" ref="E68:E131" si="3">IF(AND(B68&lt;=B67, B68&lt;B69),B68,"")</f>
        <v/>
      </c>
      <c r="F68">
        <f t="shared" si="2"/>
        <v>0.02</v>
      </c>
    </row>
    <row r="69" spans="1:6" x14ac:dyDescent="0.3">
      <c r="A69">
        <v>0.67</v>
      </c>
      <c r="B69">
        <v>6.0000000000000001E-3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-1.7000000000000001E-2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-1.7000000000000001E-2</v>
      </c>
      <c r="E71">
        <f t="shared" si="3"/>
        <v>-1.7000000000000001E-2</v>
      </c>
      <c r="F71" t="str">
        <f t="shared" si="2"/>
        <v/>
      </c>
    </row>
    <row r="72" spans="1:6" x14ac:dyDescent="0.3">
      <c r="A72">
        <v>0.7</v>
      </c>
      <c r="B72">
        <v>-1.0999999999999999E-2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5.0000000000000001E-3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0.02</v>
      </c>
      <c r="E74" t="str">
        <f t="shared" si="3"/>
        <v/>
      </c>
      <c r="F74">
        <f t="shared" si="2"/>
        <v>0.02</v>
      </c>
    </row>
    <row r="75" spans="1:6" x14ac:dyDescent="0.3">
      <c r="A75">
        <v>0.73</v>
      </c>
      <c r="B75">
        <v>1.6E-2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-1E-3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-1.4999999999999999E-2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-1.7999999999999999E-2</v>
      </c>
      <c r="E78">
        <f t="shared" si="3"/>
        <v>-1.7999999999999999E-2</v>
      </c>
      <c r="F78" t="str">
        <f t="shared" si="2"/>
        <v/>
      </c>
    </row>
    <row r="79" spans="1:6" x14ac:dyDescent="0.3">
      <c r="A79">
        <v>0.77</v>
      </c>
      <c r="B79">
        <v>-5.0000000000000001E-3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1.0999999999999999E-2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1.7999999999999999E-2</v>
      </c>
      <c r="E81" t="str">
        <f t="shared" si="3"/>
        <v/>
      </c>
      <c r="F81">
        <f t="shared" si="2"/>
        <v>1.7999999999999999E-2</v>
      </c>
    </row>
    <row r="82" spans="1:6" x14ac:dyDescent="0.3">
      <c r="A82">
        <v>0.8</v>
      </c>
      <c r="B82">
        <v>0.01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-5.0000000000000001E-3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-1.4999999999999999E-2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-1.6E-2</v>
      </c>
      <c r="E85">
        <f t="shared" si="3"/>
        <v>-1.6E-2</v>
      </c>
      <c r="F85" t="str">
        <f t="shared" si="2"/>
        <v/>
      </c>
    </row>
    <row r="86" spans="1:6" x14ac:dyDescent="0.3">
      <c r="A86">
        <v>0.84</v>
      </c>
      <c r="B86">
        <v>-2E-3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1.7000000000000001E-2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0.02</v>
      </c>
      <c r="E88" t="str">
        <f t="shared" si="3"/>
        <v/>
      </c>
      <c r="F88">
        <f t="shared" si="2"/>
        <v>0.02</v>
      </c>
    </row>
    <row r="89" spans="1:6" x14ac:dyDescent="0.3">
      <c r="A89">
        <v>0.87</v>
      </c>
      <c r="B89">
        <v>5.0000000000000001E-3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-1.0999999999999999E-2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-1.7000000000000001E-2</v>
      </c>
      <c r="E91">
        <f t="shared" si="3"/>
        <v>-1.7000000000000001E-2</v>
      </c>
      <c r="F91" t="str">
        <f t="shared" si="2"/>
        <v/>
      </c>
    </row>
    <row r="92" spans="1:6" x14ac:dyDescent="0.3">
      <c r="A92">
        <v>0.9</v>
      </c>
      <c r="B92">
        <v>-7.0000000000000001E-3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6.0000000000000001E-3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1.7999999999999999E-2</v>
      </c>
      <c r="E94" t="str">
        <f t="shared" si="3"/>
        <v/>
      </c>
      <c r="F94" t="str">
        <f t="shared" si="2"/>
        <v/>
      </c>
    </row>
    <row r="95" spans="1:6" x14ac:dyDescent="0.3">
      <c r="A95">
        <v>0.93</v>
      </c>
      <c r="B95">
        <v>1.7999999999999999E-2</v>
      </c>
      <c r="E95" t="str">
        <f t="shared" si="3"/>
        <v/>
      </c>
      <c r="F95">
        <f t="shared" si="2"/>
        <v>1.7999999999999999E-2</v>
      </c>
    </row>
    <row r="96" spans="1:6" x14ac:dyDescent="0.3">
      <c r="A96">
        <v>0.94</v>
      </c>
      <c r="B96">
        <v>2E-3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-1.4999999999999999E-2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-1.7999999999999999E-2</v>
      </c>
      <c r="E98">
        <f t="shared" si="3"/>
        <v>-1.7999999999999999E-2</v>
      </c>
      <c r="F98" t="str">
        <f t="shared" si="2"/>
        <v/>
      </c>
    </row>
    <row r="99" spans="1:6" x14ac:dyDescent="0.3">
      <c r="A99">
        <v>0.97</v>
      </c>
      <c r="B99">
        <v>-4.0000000000000001E-3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1.6E-2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0.02</v>
      </c>
      <c r="E101" t="str">
        <f t="shared" si="3"/>
        <v/>
      </c>
      <c r="F101">
        <f t="shared" si="2"/>
        <v>0.02</v>
      </c>
    </row>
    <row r="102" spans="1:6" x14ac:dyDescent="0.3">
      <c r="A102">
        <v>1</v>
      </c>
      <c r="B102">
        <v>0.01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-5.0000000000000001E-3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-1.4999999999999999E-2</v>
      </c>
      <c r="E104">
        <f t="shared" si="3"/>
        <v>-1.4999999999999999E-2</v>
      </c>
      <c r="F104" t="str">
        <f t="shared" si="2"/>
        <v/>
      </c>
    </row>
    <row r="105" spans="1:6" x14ac:dyDescent="0.3">
      <c r="A105">
        <v>1.03</v>
      </c>
      <c r="B105">
        <v>-1.2E-2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0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2.1000000000000001E-2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2.1000000000000001E-2</v>
      </c>
      <c r="E108" t="str">
        <f t="shared" si="3"/>
        <v/>
      </c>
      <c r="F108">
        <f t="shared" si="2"/>
        <v>2.1000000000000001E-2</v>
      </c>
    </row>
    <row r="109" spans="1:6" x14ac:dyDescent="0.3">
      <c r="A109">
        <v>1.07</v>
      </c>
      <c r="B109">
        <v>6.0000000000000001E-3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-1.2E-2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-1.2E-2</v>
      </c>
      <c r="E111">
        <f t="shared" si="3"/>
        <v>-1.2E-2</v>
      </c>
      <c r="F111" t="str">
        <f t="shared" si="2"/>
        <v/>
      </c>
    </row>
    <row r="112" spans="1:6" x14ac:dyDescent="0.3">
      <c r="A112">
        <v>1.1000000000000001</v>
      </c>
      <c r="B112">
        <v>-7.0000000000000001E-3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0.02</v>
      </c>
      <c r="E114" t="str">
        <f t="shared" si="3"/>
        <v/>
      </c>
      <c r="F114">
        <f t="shared" si="2"/>
        <v>0.02</v>
      </c>
    </row>
    <row r="115" spans="1:6" x14ac:dyDescent="0.3">
      <c r="A115">
        <v>1.1299999999999999</v>
      </c>
      <c r="B115">
        <v>1.7999999999999999E-2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-1.2999999999999999E-2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-1.7999999999999999E-2</v>
      </c>
      <c r="E118">
        <f t="shared" si="3"/>
        <v>-1.7999999999999999E-2</v>
      </c>
      <c r="F118" t="str">
        <f t="shared" si="2"/>
        <v/>
      </c>
    </row>
    <row r="119" spans="1:6" x14ac:dyDescent="0.3">
      <c r="A119">
        <v>1.17</v>
      </c>
      <c r="B119">
        <v>5.0000000000000001E-3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1.6E-2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2.1000000000000001E-2</v>
      </c>
      <c r="E121" t="str">
        <f t="shared" si="3"/>
        <v/>
      </c>
      <c r="F121">
        <f t="shared" si="2"/>
        <v>2.1000000000000001E-2</v>
      </c>
    </row>
    <row r="122" spans="1:6" x14ac:dyDescent="0.3">
      <c r="A122">
        <v>1.2</v>
      </c>
      <c r="B122">
        <v>0.01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-5.0000000000000001E-3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-1.4999999999999999E-2</v>
      </c>
      <c r="E124">
        <f t="shared" si="3"/>
        <v>-1.4999999999999999E-2</v>
      </c>
      <c r="F124" t="str">
        <f t="shared" si="2"/>
        <v/>
      </c>
    </row>
    <row r="125" spans="1:6" x14ac:dyDescent="0.3">
      <c r="A125">
        <v>1.23</v>
      </c>
      <c r="B125">
        <v>-1.0999999999999999E-2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1.7999999999999999E-2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2.1000000000000001E-2</v>
      </c>
      <c r="E128" t="str">
        <f t="shared" si="3"/>
        <v/>
      </c>
      <c r="F128">
        <f t="shared" si="2"/>
        <v>2.1000000000000001E-2</v>
      </c>
    </row>
    <row r="129" spans="1:6" x14ac:dyDescent="0.3">
      <c r="A129">
        <v>1.27</v>
      </c>
      <c r="B129">
        <v>1E-3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-1.2E-2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-0.02</v>
      </c>
      <c r="E131">
        <f t="shared" si="3"/>
        <v>-0.02</v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-8.9999999999999993E-3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0.01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2.1000000000000001E-2</v>
      </c>
      <c r="E134" t="str">
        <f t="shared" si="5"/>
        <v/>
      </c>
      <c r="F134">
        <f t="shared" si="4"/>
        <v>2.1000000000000001E-2</v>
      </c>
    </row>
    <row r="135" spans="1:6" x14ac:dyDescent="0.3">
      <c r="A135">
        <v>1.33</v>
      </c>
      <c r="B135">
        <v>1.2E-2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0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-1.6E-2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-1.7000000000000001E-2</v>
      </c>
      <c r="E138">
        <f t="shared" si="5"/>
        <v>-1.7000000000000001E-2</v>
      </c>
      <c r="F138" t="str">
        <f t="shared" si="4"/>
        <v/>
      </c>
    </row>
    <row r="139" spans="1:6" x14ac:dyDescent="0.3">
      <c r="A139">
        <v>1.37</v>
      </c>
      <c r="B139">
        <v>-4.0000000000000001E-3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1.7000000000000001E-2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1.7000000000000001E-2</v>
      </c>
      <c r="E141" t="str">
        <f t="shared" si="5"/>
        <v/>
      </c>
      <c r="F141">
        <f t="shared" si="4"/>
        <v>1.7000000000000001E-2</v>
      </c>
    </row>
    <row r="142" spans="1:6" x14ac:dyDescent="0.3">
      <c r="A142">
        <v>1.4</v>
      </c>
      <c r="B142">
        <v>8.9999999999999993E-3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-0.01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-1.6E-2</v>
      </c>
      <c r="E144">
        <f t="shared" si="5"/>
        <v>-1.6E-2</v>
      </c>
      <c r="F144" t="str">
        <f t="shared" si="4"/>
        <v/>
      </c>
    </row>
    <row r="145" spans="1:6" x14ac:dyDescent="0.3">
      <c r="A145">
        <v>1.43</v>
      </c>
      <c r="B145">
        <v>-1.2E-2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4.0000000000000001E-3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0.02</v>
      </c>
      <c r="E147" t="str">
        <f t="shared" si="5"/>
        <v/>
      </c>
      <c r="F147">
        <f t="shared" si="4"/>
        <v>0.02</v>
      </c>
    </row>
    <row r="148" spans="1:6" x14ac:dyDescent="0.3">
      <c r="A148">
        <v>1.46</v>
      </c>
      <c r="B148">
        <v>1.7999999999999999E-2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2E-3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-1.2999999999999999E-2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-1.7000000000000001E-2</v>
      </c>
      <c r="E151">
        <f t="shared" si="5"/>
        <v>-1.7000000000000001E-2</v>
      </c>
      <c r="F151" t="str">
        <f t="shared" si="4"/>
        <v/>
      </c>
    </row>
    <row r="152" spans="1:6" x14ac:dyDescent="0.3">
      <c r="A152">
        <v>1.5</v>
      </c>
      <c r="B152">
        <v>-5.0000000000000001E-3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1.6E-2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2.1999999999999999E-2</v>
      </c>
      <c r="E154" t="str">
        <f t="shared" si="5"/>
        <v/>
      </c>
      <c r="F154">
        <f t="shared" si="4"/>
        <v>2.1999999999999999E-2</v>
      </c>
    </row>
    <row r="155" spans="1:6" x14ac:dyDescent="0.3">
      <c r="A155">
        <v>1.53</v>
      </c>
      <c r="B155">
        <v>1.2999999999999999E-2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-1E-3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-1.6E-2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-1.6E-2</v>
      </c>
      <c r="E158">
        <f t="shared" si="5"/>
        <v>-1.6E-2</v>
      </c>
      <c r="F158" t="str">
        <f t="shared" si="4"/>
        <v/>
      </c>
    </row>
    <row r="159" spans="1:6" x14ac:dyDescent="0.3">
      <c r="A159">
        <v>1.57</v>
      </c>
      <c r="B159">
        <v>-2E-3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0.02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0.02</v>
      </c>
      <c r="E161" t="str">
        <f t="shared" si="5"/>
        <v/>
      </c>
      <c r="F161">
        <f t="shared" si="4"/>
        <v>0.02</v>
      </c>
    </row>
    <row r="162" spans="1:6" x14ac:dyDescent="0.3">
      <c r="A162">
        <v>1.6</v>
      </c>
      <c r="B162">
        <v>5.0000000000000001E-3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-1.0999999999999999E-2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-1.2999999999999999E-2</v>
      </c>
      <c r="E164">
        <f t="shared" si="5"/>
        <v>-1.2999999999999999E-2</v>
      </c>
      <c r="F164" t="str">
        <f t="shared" si="4"/>
        <v/>
      </c>
    </row>
    <row r="165" spans="1:6" x14ac:dyDescent="0.3">
      <c r="A165">
        <v>1.63</v>
      </c>
      <c r="B165">
        <v>-0.01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8.9999999999999993E-3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0.02</v>
      </c>
      <c r="E167" t="str">
        <f t="shared" si="5"/>
        <v/>
      </c>
      <c r="F167">
        <f t="shared" si="4"/>
        <v>0.02</v>
      </c>
    </row>
    <row r="168" spans="1:6" x14ac:dyDescent="0.3">
      <c r="A168">
        <v>1.66</v>
      </c>
      <c r="B168">
        <v>1.7999999999999999E-2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2E-3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-1.2999999999999999E-2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-1.6E-2</v>
      </c>
      <c r="E171">
        <f t="shared" si="5"/>
        <v>-1.6E-2</v>
      </c>
      <c r="F171" t="str">
        <f t="shared" si="4"/>
        <v/>
      </c>
    </row>
    <row r="172" spans="1:6" x14ac:dyDescent="0.3">
      <c r="A172">
        <v>1.7</v>
      </c>
      <c r="B172">
        <v>-2E-3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1.4999999999999999E-2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0.02</v>
      </c>
      <c r="E174" t="str">
        <f t="shared" si="5"/>
        <v/>
      </c>
      <c r="F174">
        <f t="shared" si="4"/>
        <v>0.02</v>
      </c>
    </row>
    <row r="175" spans="1:6" x14ac:dyDescent="0.3">
      <c r="A175">
        <v>1.73</v>
      </c>
      <c r="B175">
        <v>1.0999999999999999E-2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-4.0000000000000001E-3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-1.2999999999999999E-2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-1.4999999999999999E-2</v>
      </c>
      <c r="E178">
        <f t="shared" si="5"/>
        <v>-1.4999999999999999E-2</v>
      </c>
      <c r="F178" t="str">
        <f t="shared" si="4"/>
        <v/>
      </c>
    </row>
    <row r="179" spans="1:6" x14ac:dyDescent="0.3">
      <c r="A179">
        <v>1.77</v>
      </c>
      <c r="B179">
        <v>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0.02</v>
      </c>
      <c r="E180" t="str">
        <f t="shared" si="5"/>
        <v/>
      </c>
      <c r="F180" t="str">
        <f t="shared" si="4"/>
        <v/>
      </c>
    </row>
    <row r="181" spans="1:6" x14ac:dyDescent="0.3">
      <c r="A181">
        <v>1.79</v>
      </c>
      <c r="B181">
        <v>2.1999999999999999E-2</v>
      </c>
      <c r="E181" t="str">
        <f t="shared" si="5"/>
        <v/>
      </c>
      <c r="F181">
        <f t="shared" si="4"/>
        <v>2.1999999999999999E-2</v>
      </c>
    </row>
    <row r="182" spans="1:6" x14ac:dyDescent="0.3">
      <c r="A182">
        <v>1.8</v>
      </c>
      <c r="B182">
        <v>5.0000000000000001E-3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-1.0999999999999999E-2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-1.6E-2</v>
      </c>
      <c r="E184">
        <f t="shared" si="5"/>
        <v>-1.6E-2</v>
      </c>
      <c r="F184" t="str">
        <f t="shared" si="4"/>
        <v/>
      </c>
    </row>
    <row r="185" spans="1:6" x14ac:dyDescent="0.3">
      <c r="A185">
        <v>1.83</v>
      </c>
      <c r="B185">
        <v>-0.01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0.01</v>
      </c>
      <c r="E186" t="str">
        <f t="shared" si="5"/>
        <v/>
      </c>
      <c r="F186" t="str">
        <f t="shared" si="4"/>
        <v/>
      </c>
    </row>
    <row r="187" spans="1:6" x14ac:dyDescent="0.3">
      <c r="A187">
        <v>1.85</v>
      </c>
      <c r="B187">
        <v>2.5999999999999999E-2</v>
      </c>
      <c r="E187" t="str">
        <f t="shared" si="5"/>
        <v/>
      </c>
      <c r="F187">
        <f t="shared" si="4"/>
        <v>2.5999999999999999E-2</v>
      </c>
    </row>
    <row r="188" spans="1:6" x14ac:dyDescent="0.3">
      <c r="A188">
        <v>1.86</v>
      </c>
      <c r="B188">
        <v>1.6E-2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1E-3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-1.4999999999999999E-2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-1.7999999999999999E-2</v>
      </c>
      <c r="E191">
        <f t="shared" si="5"/>
        <v>-1.7999999999999999E-2</v>
      </c>
      <c r="F191" t="str">
        <f t="shared" si="4"/>
        <v/>
      </c>
    </row>
    <row r="192" spans="1:6" x14ac:dyDescent="0.3">
      <c r="A192">
        <v>1.9</v>
      </c>
      <c r="B192">
        <v>-2E-3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1.6E-2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2.1999999999999999E-2</v>
      </c>
      <c r="E194" t="str">
        <f t="shared" si="5"/>
        <v/>
      </c>
      <c r="F194">
        <f t="shared" si="4"/>
        <v>2.1999999999999999E-2</v>
      </c>
    </row>
    <row r="195" spans="1:6" x14ac:dyDescent="0.3">
      <c r="A195">
        <v>1.93</v>
      </c>
      <c r="B195">
        <v>8.9999999999999993E-3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-5.0000000000000001E-3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-1.6E-2</v>
      </c>
      <c r="E197">
        <f t="shared" si="7"/>
        <v>-1.6E-2</v>
      </c>
      <c r="F197" t="str">
        <f t="shared" si="6"/>
        <v/>
      </c>
    </row>
    <row r="198" spans="1:6" x14ac:dyDescent="0.3">
      <c r="A198">
        <v>1.96</v>
      </c>
      <c r="B198">
        <v>-1.2999999999999999E-2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4.0000000000000001E-3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2.1999999999999999E-2</v>
      </c>
      <c r="E200" t="str">
        <f t="shared" si="7"/>
        <v/>
      </c>
      <c r="F200">
        <f t="shared" si="6"/>
        <v>2.1999999999999999E-2</v>
      </c>
    </row>
    <row r="201" spans="1:6" x14ac:dyDescent="0.3">
      <c r="A201">
        <v>1.99</v>
      </c>
      <c r="B201">
        <v>1.7999999999999999E-2</v>
      </c>
      <c r="E201" t="str">
        <f t="shared" si="7"/>
        <v/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9"/>
  <sheetViews>
    <sheetView tabSelected="1" workbookViewId="0">
      <selection activeCell="K7" sqref="K7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2.3E-2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-2.1999999999999999E-2</v>
      </c>
      <c r="E3">
        <f>IF(AND(B3&lt;=B2, B3&lt;B4),B3,"")</f>
        <v>-2.1999999999999999E-2</v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2.3656250000000011E-2</v>
      </c>
      <c r="I3">
        <f>AVERAGE(E:E)</f>
        <v>-2.1625000000000009E-2</v>
      </c>
      <c r="J3">
        <f>(H3-I3)/2</f>
        <v>2.2640625000000011E-2</v>
      </c>
    </row>
    <row r="4" spans="1:10" x14ac:dyDescent="0.3">
      <c r="A4">
        <v>0.02</v>
      </c>
      <c r="B4">
        <v>-5.0000000000000001E-3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4.6268867561987602E-4</v>
      </c>
      <c r="I4">
        <f>_xlfn.STDEV.P(E:E)/SQRT(COUNT(E:E))</f>
        <v>3.3584664469069796E-4</v>
      </c>
      <c r="J4">
        <f>SQRT(H7^2+I7^2)/2</f>
        <v>3.5126216917124079E-4</v>
      </c>
    </row>
    <row r="5" spans="1:10" x14ac:dyDescent="0.3">
      <c r="A5">
        <v>0.03</v>
      </c>
      <c r="B5">
        <v>0.02</v>
      </c>
      <c r="E5" t="str">
        <f t="shared" si="1"/>
        <v/>
      </c>
      <c r="F5">
        <f>IF(AND(B5&gt;=B4, B5&gt;B6),B5,"")</f>
        <v>0.02</v>
      </c>
    </row>
    <row r="6" spans="1:10" x14ac:dyDescent="0.3">
      <c r="A6">
        <v>0.04</v>
      </c>
      <c r="B6">
        <v>1.7999999999999999E-2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1.0999999999999999E-2</v>
      </c>
      <c r="E7" t="str">
        <f t="shared" si="1"/>
        <v/>
      </c>
      <c r="F7" t="str">
        <f t="shared" si="0"/>
        <v/>
      </c>
      <c r="H7">
        <f>SQRT(H4^2+G3^2)</f>
        <v>5.4535689587664358E-4</v>
      </c>
      <c r="I7">
        <f>SQRT(I4^2+G3^2)</f>
        <v>4.4286149311419391E-4</v>
      </c>
    </row>
    <row r="8" spans="1:10" x14ac:dyDescent="0.3">
      <c r="A8">
        <v>0.06</v>
      </c>
      <c r="B8">
        <v>-1.7000000000000001E-2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-2.1999999999999999E-2</v>
      </c>
      <c r="E9">
        <f t="shared" si="1"/>
        <v>-2.1999999999999999E-2</v>
      </c>
      <c r="F9" t="str">
        <f t="shared" si="0"/>
        <v/>
      </c>
    </row>
    <row r="10" spans="1:10" x14ac:dyDescent="0.3">
      <c r="A10">
        <v>0.08</v>
      </c>
      <c r="B10">
        <v>-1.2999999999999999E-2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1.0999999999999999E-2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2.1000000000000001E-2</v>
      </c>
      <c r="E12" t="str">
        <f t="shared" si="1"/>
        <v/>
      </c>
      <c r="F12">
        <f t="shared" si="0"/>
        <v>2.1000000000000001E-2</v>
      </c>
    </row>
    <row r="13" spans="1:10" x14ac:dyDescent="0.3">
      <c r="A13">
        <v>0.11</v>
      </c>
      <c r="B13">
        <v>1.6E-2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-6.0000000000000001E-3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-0.02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-2.3E-2</v>
      </c>
      <c r="E16">
        <f t="shared" si="1"/>
        <v>-2.3E-2</v>
      </c>
      <c r="F16" t="str">
        <f t="shared" si="0"/>
        <v/>
      </c>
    </row>
    <row r="17" spans="1:6" x14ac:dyDescent="0.3">
      <c r="A17">
        <v>0.15</v>
      </c>
      <c r="B17">
        <v>4.0000000000000001E-3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0.02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0.02</v>
      </c>
      <c r="E19" t="str">
        <f t="shared" si="1"/>
        <v/>
      </c>
      <c r="F19">
        <f t="shared" si="0"/>
        <v>0.02</v>
      </c>
    </row>
    <row r="20" spans="1:6" x14ac:dyDescent="0.3">
      <c r="A20">
        <v>0.18</v>
      </c>
      <c r="B20">
        <v>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-1.4999999999999999E-2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-2.4E-2</v>
      </c>
      <c r="E22">
        <f t="shared" si="1"/>
        <v>-2.4E-2</v>
      </c>
      <c r="F22" t="str">
        <f t="shared" si="0"/>
        <v/>
      </c>
    </row>
    <row r="23" spans="1:6" x14ac:dyDescent="0.3">
      <c r="A23">
        <v>0.21</v>
      </c>
      <c r="B23">
        <v>-2E-3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1.6E-2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2.3E-2</v>
      </c>
      <c r="E25" t="str">
        <f t="shared" si="1"/>
        <v/>
      </c>
      <c r="F25">
        <f t="shared" si="0"/>
        <v>2.3E-2</v>
      </c>
    </row>
    <row r="26" spans="1:6" x14ac:dyDescent="0.3">
      <c r="A26">
        <v>0.24</v>
      </c>
      <c r="B26">
        <v>0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-1.2E-2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-2.5999999999999999E-2</v>
      </c>
      <c r="E28">
        <f t="shared" si="1"/>
        <v>-2.5999999999999999E-2</v>
      </c>
      <c r="F28" t="str">
        <f t="shared" si="0"/>
        <v/>
      </c>
    </row>
    <row r="29" spans="1:6" x14ac:dyDescent="0.3">
      <c r="A29">
        <v>0.27</v>
      </c>
      <c r="B29">
        <v>-1.4999999999999999E-2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1.2E-2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2.4E-2</v>
      </c>
      <c r="E31" t="str">
        <f t="shared" si="1"/>
        <v/>
      </c>
      <c r="F31">
        <f t="shared" si="0"/>
        <v>2.4E-2</v>
      </c>
    </row>
    <row r="32" spans="1:6" x14ac:dyDescent="0.3">
      <c r="A32">
        <v>0.3</v>
      </c>
      <c r="B32">
        <v>1.0999999999999999E-2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-4.0000000000000001E-3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-2.1999999999999999E-2</v>
      </c>
      <c r="E34">
        <f t="shared" si="1"/>
        <v>-2.1999999999999999E-2</v>
      </c>
      <c r="F34" t="str">
        <f t="shared" si="0"/>
        <v/>
      </c>
    </row>
    <row r="35" spans="1:6" x14ac:dyDescent="0.3">
      <c r="A35">
        <v>0.33</v>
      </c>
      <c r="B35">
        <v>-1.7000000000000001E-2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2E-3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2.1999999999999999E-2</v>
      </c>
      <c r="E37" t="str">
        <f t="shared" si="1"/>
        <v/>
      </c>
      <c r="F37">
        <f t="shared" si="0"/>
        <v>2.1999999999999999E-2</v>
      </c>
    </row>
    <row r="38" spans="1:6" x14ac:dyDescent="0.3">
      <c r="A38">
        <v>0.36</v>
      </c>
      <c r="B38">
        <v>1.7999999999999999E-2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-1.7999999999999999E-2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-2.1999999999999999E-2</v>
      </c>
      <c r="E41">
        <f t="shared" si="1"/>
        <v>-2.1999999999999999E-2</v>
      </c>
      <c r="F41" t="str">
        <f t="shared" si="0"/>
        <v/>
      </c>
    </row>
    <row r="42" spans="1:6" x14ac:dyDescent="0.3">
      <c r="A42">
        <v>0.4</v>
      </c>
      <c r="B42">
        <v>-4.0000000000000001E-3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0.02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2.1999999999999999E-2</v>
      </c>
      <c r="E44" t="str">
        <f t="shared" si="1"/>
        <v/>
      </c>
      <c r="F44">
        <f t="shared" si="0"/>
        <v>2.1999999999999999E-2</v>
      </c>
    </row>
    <row r="45" spans="1:6" x14ac:dyDescent="0.3">
      <c r="A45">
        <v>0.43</v>
      </c>
      <c r="B45">
        <v>7.0000000000000001E-3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-1.0999999999999999E-2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-2.3E-2</v>
      </c>
      <c r="E47">
        <f t="shared" si="1"/>
        <v>-2.3E-2</v>
      </c>
      <c r="F47" t="str">
        <f t="shared" si="0"/>
        <v/>
      </c>
    </row>
    <row r="48" spans="1:6" x14ac:dyDescent="0.3">
      <c r="A48">
        <v>0.46</v>
      </c>
      <c r="B48">
        <v>-1.2999999999999999E-2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1.2999999999999999E-2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2.1999999999999999E-2</v>
      </c>
      <c r="E50" t="str">
        <f t="shared" si="1"/>
        <v/>
      </c>
      <c r="F50">
        <f t="shared" si="0"/>
        <v>2.1999999999999999E-2</v>
      </c>
    </row>
    <row r="51" spans="1:6" x14ac:dyDescent="0.3">
      <c r="A51">
        <v>0.49</v>
      </c>
      <c r="B51">
        <v>1.2999999999999999E-2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-0.01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-0.02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-0.02</v>
      </c>
      <c r="E54">
        <f t="shared" si="1"/>
        <v>-0.02</v>
      </c>
      <c r="F54" t="str">
        <f t="shared" si="0"/>
        <v/>
      </c>
    </row>
    <row r="55" spans="1:6" x14ac:dyDescent="0.3">
      <c r="A55">
        <v>0.53</v>
      </c>
      <c r="B55">
        <v>4.0000000000000001E-3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2.1000000000000001E-2</v>
      </c>
      <c r="E56" t="str">
        <f t="shared" si="1"/>
        <v/>
      </c>
      <c r="F56">
        <f t="shared" si="0"/>
        <v>2.1000000000000001E-2</v>
      </c>
    </row>
    <row r="57" spans="1:6" x14ac:dyDescent="0.3">
      <c r="A57">
        <v>0.55000000000000004</v>
      </c>
      <c r="B57">
        <v>1.7999999999999999E-2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7.0000000000000001E-3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-1.6E-2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-2.4E-2</v>
      </c>
      <c r="E60">
        <f t="shared" si="1"/>
        <v>-2.4E-2</v>
      </c>
      <c r="F60" t="str">
        <f t="shared" si="0"/>
        <v/>
      </c>
    </row>
    <row r="61" spans="1:6" x14ac:dyDescent="0.3">
      <c r="A61">
        <v>0.59</v>
      </c>
      <c r="B61">
        <v>-4.0000000000000001E-3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2.1000000000000001E-2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2.5999999999999999E-2</v>
      </c>
      <c r="E63" t="str">
        <f t="shared" si="1"/>
        <v/>
      </c>
      <c r="F63">
        <f t="shared" si="0"/>
        <v>2.5999999999999999E-2</v>
      </c>
    </row>
    <row r="64" spans="1:6" x14ac:dyDescent="0.3">
      <c r="A64">
        <v>0.62</v>
      </c>
      <c r="B64">
        <v>4.0000000000000001E-3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-1.2E-2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-2.4E-2</v>
      </c>
      <c r="E66">
        <f t="shared" si="1"/>
        <v>-2.4E-2</v>
      </c>
      <c r="F66" t="str">
        <f t="shared" si="0"/>
        <v/>
      </c>
    </row>
    <row r="67" spans="1:6" x14ac:dyDescent="0.3">
      <c r="A67">
        <v>0.65</v>
      </c>
      <c r="B67">
        <v>-1.0999999999999999E-2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1.2E-2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2.4E-2</v>
      </c>
      <c r="E69" t="str">
        <f t="shared" si="3"/>
        <v/>
      </c>
      <c r="F69">
        <f t="shared" si="2"/>
        <v>2.4E-2</v>
      </c>
    </row>
    <row r="70" spans="1:6" x14ac:dyDescent="0.3">
      <c r="A70">
        <v>0.68</v>
      </c>
      <c r="B70">
        <v>1.2E-2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-8.9999999999999993E-3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-2.3E-2</v>
      </c>
      <c r="E72">
        <f t="shared" si="3"/>
        <v>-2.3E-2</v>
      </c>
      <c r="F72" t="str">
        <f t="shared" si="2"/>
        <v/>
      </c>
    </row>
    <row r="73" spans="1:6" x14ac:dyDescent="0.3">
      <c r="A73">
        <v>0.71</v>
      </c>
      <c r="B73">
        <v>-1.4999999999999999E-2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1.2E-2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2.7E-2</v>
      </c>
      <c r="E75" t="str">
        <f t="shared" si="3"/>
        <v/>
      </c>
      <c r="F75">
        <f t="shared" si="2"/>
        <v>2.7E-2</v>
      </c>
    </row>
    <row r="76" spans="1:6" x14ac:dyDescent="0.3">
      <c r="A76">
        <v>0.74</v>
      </c>
      <c r="B76">
        <v>1.7000000000000001E-2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-1E-3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-1.7000000000000001E-2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-2.1000000000000001E-2</v>
      </c>
      <c r="E79">
        <f t="shared" si="3"/>
        <v>-2.1000000000000001E-2</v>
      </c>
      <c r="F79" t="str">
        <f t="shared" si="2"/>
        <v/>
      </c>
    </row>
    <row r="80" spans="1:6" x14ac:dyDescent="0.3">
      <c r="A80">
        <v>0.78</v>
      </c>
      <c r="B80">
        <v>-2E-3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0.02</v>
      </c>
      <c r="E81" t="str">
        <f t="shared" si="3"/>
        <v/>
      </c>
      <c r="F81" t="str">
        <f t="shared" si="2"/>
        <v/>
      </c>
    </row>
    <row r="82" spans="1:6" x14ac:dyDescent="0.3">
      <c r="A82">
        <v>0.8</v>
      </c>
      <c r="B82">
        <v>2.1999999999999999E-2</v>
      </c>
      <c r="E82" t="str">
        <f t="shared" si="3"/>
        <v/>
      </c>
      <c r="F82">
        <f t="shared" si="2"/>
        <v>2.1999999999999999E-2</v>
      </c>
    </row>
    <row r="83" spans="1:6" x14ac:dyDescent="0.3">
      <c r="A83">
        <v>0.81</v>
      </c>
      <c r="B83">
        <v>6.0000000000000001E-3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-1.6E-2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-2.1000000000000001E-2</v>
      </c>
      <c r="E85">
        <f t="shared" si="3"/>
        <v>-2.1000000000000001E-2</v>
      </c>
      <c r="F85" t="str">
        <f t="shared" si="2"/>
        <v/>
      </c>
    </row>
    <row r="86" spans="1:6" x14ac:dyDescent="0.3">
      <c r="A86">
        <v>0.84</v>
      </c>
      <c r="B86">
        <v>-0.01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1.7000000000000001E-2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2.1999999999999999E-2</v>
      </c>
      <c r="E88" t="str">
        <f t="shared" si="3"/>
        <v/>
      </c>
      <c r="F88">
        <f t="shared" si="2"/>
        <v>2.1999999999999999E-2</v>
      </c>
    </row>
    <row r="89" spans="1:6" x14ac:dyDescent="0.3">
      <c r="A89">
        <v>0.87</v>
      </c>
      <c r="B89">
        <v>1.0999999999999999E-2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-8.9999999999999993E-3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-1.7000000000000001E-2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-1.7000000000000001E-2</v>
      </c>
      <c r="E92">
        <f t="shared" si="3"/>
        <v>-1.7000000000000001E-2</v>
      </c>
      <c r="F92" t="str">
        <f t="shared" si="2"/>
        <v/>
      </c>
    </row>
    <row r="93" spans="1:6" x14ac:dyDescent="0.3">
      <c r="A93">
        <v>0.91</v>
      </c>
      <c r="B93">
        <v>6.0000000000000001E-3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2.4E-2</v>
      </c>
      <c r="E94" t="str">
        <f t="shared" si="3"/>
        <v/>
      </c>
      <c r="F94">
        <f t="shared" si="2"/>
        <v>2.4E-2</v>
      </c>
    </row>
    <row r="95" spans="1:6" x14ac:dyDescent="0.3">
      <c r="A95">
        <v>0.93</v>
      </c>
      <c r="B95">
        <v>1.4999999999999999E-2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-6.0000000000000001E-3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-1.7000000000000001E-2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-2.1000000000000001E-2</v>
      </c>
      <c r="E98">
        <f t="shared" si="3"/>
        <v>-2.1000000000000001E-2</v>
      </c>
      <c r="F98" t="str">
        <f t="shared" si="2"/>
        <v/>
      </c>
    </row>
    <row r="99" spans="1:6" x14ac:dyDescent="0.3">
      <c r="A99">
        <v>0.97</v>
      </c>
      <c r="B99">
        <v>1E-3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2.1999999999999999E-2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2.3E-2</v>
      </c>
      <c r="E101" t="str">
        <f t="shared" si="3"/>
        <v/>
      </c>
      <c r="F101">
        <f t="shared" si="2"/>
        <v>2.3E-2</v>
      </c>
    </row>
    <row r="102" spans="1:6" x14ac:dyDescent="0.3">
      <c r="A102">
        <v>1</v>
      </c>
      <c r="B102">
        <v>5.0000000000000001E-3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-1.0999999999999999E-2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-2.1999999999999999E-2</v>
      </c>
      <c r="E104">
        <f t="shared" si="3"/>
        <v>-2.1999999999999999E-2</v>
      </c>
      <c r="F104" t="str">
        <f t="shared" si="2"/>
        <v/>
      </c>
    </row>
    <row r="105" spans="1:6" x14ac:dyDescent="0.3">
      <c r="A105">
        <v>1.03</v>
      </c>
      <c r="B105">
        <v>-7.0000000000000001E-3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1.0999999999999999E-2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2.9000000000000001E-2</v>
      </c>
      <c r="E107" t="str">
        <f t="shared" si="3"/>
        <v/>
      </c>
      <c r="F107">
        <f t="shared" si="2"/>
        <v>2.9000000000000001E-2</v>
      </c>
    </row>
    <row r="108" spans="1:6" x14ac:dyDescent="0.3">
      <c r="A108">
        <v>1.06</v>
      </c>
      <c r="B108">
        <v>0.01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-1.2E-2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-0.02</v>
      </c>
      <c r="E110">
        <f t="shared" si="3"/>
        <v>-0.02</v>
      </c>
      <c r="F110" t="str">
        <f t="shared" si="2"/>
        <v/>
      </c>
    </row>
    <row r="111" spans="1:6" x14ac:dyDescent="0.3">
      <c r="A111">
        <v>1.0900000000000001</v>
      </c>
      <c r="B111">
        <v>-1.6E-2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6.0000000000000001E-3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2.7E-2</v>
      </c>
      <c r="E113" t="str">
        <f t="shared" si="3"/>
        <v/>
      </c>
      <c r="F113">
        <f t="shared" si="2"/>
        <v>2.7E-2</v>
      </c>
    </row>
    <row r="114" spans="1:6" x14ac:dyDescent="0.3">
      <c r="A114">
        <v>1.1200000000000001</v>
      </c>
      <c r="B114">
        <v>1.4999999999999999E-2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-4.0000000000000001E-3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-0.02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-2.4E-2</v>
      </c>
      <c r="E117">
        <f t="shared" si="3"/>
        <v>-2.4E-2</v>
      </c>
      <c r="F117" t="str">
        <f t="shared" si="2"/>
        <v/>
      </c>
    </row>
    <row r="118" spans="1:6" x14ac:dyDescent="0.3">
      <c r="A118">
        <v>1.1599999999999999</v>
      </c>
      <c r="B118">
        <v>0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2.8000000000000001E-2</v>
      </c>
      <c r="E119" t="str">
        <f t="shared" si="3"/>
        <v/>
      </c>
      <c r="F119">
        <f t="shared" si="2"/>
        <v>2.8000000000000001E-2</v>
      </c>
    </row>
    <row r="120" spans="1:6" x14ac:dyDescent="0.3">
      <c r="A120">
        <v>1.18</v>
      </c>
      <c r="B120">
        <v>0.02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-1.7000000000000001E-2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-0.02</v>
      </c>
      <c r="E123">
        <f t="shared" si="3"/>
        <v>-0.02</v>
      </c>
      <c r="F123" t="str">
        <f t="shared" si="2"/>
        <v/>
      </c>
    </row>
    <row r="124" spans="1:6" x14ac:dyDescent="0.3">
      <c r="A124">
        <v>1.22</v>
      </c>
      <c r="B124">
        <v>-7.0000000000000001E-3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1.4999999999999999E-2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2.5999999999999999E-2</v>
      </c>
      <c r="E126" t="str">
        <f t="shared" si="3"/>
        <v/>
      </c>
      <c r="F126">
        <f t="shared" si="2"/>
        <v>2.5999999999999999E-2</v>
      </c>
    </row>
    <row r="127" spans="1:6" x14ac:dyDescent="0.3">
      <c r="A127">
        <v>1.25</v>
      </c>
      <c r="B127">
        <v>1.2E-2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-1.2999999999999999E-2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-2.1000000000000001E-2</v>
      </c>
      <c r="E129">
        <f t="shared" si="3"/>
        <v>-2.1000000000000001E-2</v>
      </c>
      <c r="F129" t="str">
        <f t="shared" si="2"/>
        <v/>
      </c>
    </row>
    <row r="130" spans="1:6" x14ac:dyDescent="0.3">
      <c r="A130">
        <v>1.28</v>
      </c>
      <c r="B130">
        <v>-1.4999999999999999E-2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8.9999999999999993E-3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2.7E-2</v>
      </c>
      <c r="E132" t="str">
        <f t="shared" ref="E132:E195" si="5">IF(AND(B132&lt;=B131, B132&lt;B133),B132,"")</f>
        <v/>
      </c>
      <c r="F132">
        <f t="shared" si="4"/>
        <v>2.7E-2</v>
      </c>
    </row>
    <row r="133" spans="1:6" x14ac:dyDescent="0.3">
      <c r="A133">
        <v>1.31</v>
      </c>
      <c r="B133">
        <v>1.2E-2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-5.0000000000000001E-3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-0.02</v>
      </c>
      <c r="E135">
        <f t="shared" si="5"/>
        <v>-0.02</v>
      </c>
      <c r="F135" t="str">
        <f t="shared" si="4"/>
        <v/>
      </c>
    </row>
    <row r="136" spans="1:6" x14ac:dyDescent="0.3">
      <c r="A136">
        <v>1.34</v>
      </c>
      <c r="B136">
        <v>-1.7000000000000001E-2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4.0000000000000001E-3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0.02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0.02</v>
      </c>
      <c r="E139" t="str">
        <f t="shared" si="5"/>
        <v/>
      </c>
      <c r="F139">
        <f t="shared" si="4"/>
        <v>0.02</v>
      </c>
    </row>
    <row r="140" spans="1:6" x14ac:dyDescent="0.3">
      <c r="A140">
        <v>1.38</v>
      </c>
      <c r="B140">
        <v>2E-3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-1.7000000000000001E-2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-1.7000000000000001E-2</v>
      </c>
      <c r="E142">
        <f t="shared" si="5"/>
        <v>-1.7000000000000001E-2</v>
      </c>
      <c r="F142" t="str">
        <f t="shared" si="4"/>
        <v/>
      </c>
    </row>
    <row r="143" spans="1:6" x14ac:dyDescent="0.3">
      <c r="A143">
        <v>1.41</v>
      </c>
      <c r="B143">
        <v>-6.0000000000000001E-3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1.7000000000000001E-2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2.5999999999999999E-2</v>
      </c>
      <c r="E145" t="str">
        <f t="shared" si="5"/>
        <v/>
      </c>
      <c r="F145">
        <f t="shared" si="4"/>
        <v>2.5999999999999999E-2</v>
      </c>
    </row>
    <row r="146" spans="1:6" x14ac:dyDescent="0.3">
      <c r="A146">
        <v>1.44</v>
      </c>
      <c r="B146">
        <v>6.0000000000000001E-3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-1.2999999999999999E-2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-2.1000000000000001E-2</v>
      </c>
      <c r="E148">
        <f t="shared" si="5"/>
        <v>-2.1000000000000001E-2</v>
      </c>
      <c r="F148" t="str">
        <f t="shared" si="4"/>
        <v/>
      </c>
    </row>
    <row r="149" spans="1:6" x14ac:dyDescent="0.3">
      <c r="A149">
        <v>1.47</v>
      </c>
      <c r="B149">
        <v>-0.01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1.2E-2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2.7E-2</v>
      </c>
      <c r="E151" t="str">
        <f t="shared" si="5"/>
        <v/>
      </c>
      <c r="F151">
        <f t="shared" si="4"/>
        <v>2.7E-2</v>
      </c>
    </row>
    <row r="152" spans="1:6" x14ac:dyDescent="0.3">
      <c r="A152">
        <v>1.5</v>
      </c>
      <c r="B152">
        <v>1.2E-2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-8.9999999999999993E-3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-2.4E-2</v>
      </c>
      <c r="E154">
        <f t="shared" si="5"/>
        <v>-2.4E-2</v>
      </c>
      <c r="F154" t="str">
        <f t="shared" si="4"/>
        <v/>
      </c>
    </row>
    <row r="155" spans="1:6" x14ac:dyDescent="0.3">
      <c r="A155">
        <v>1.53</v>
      </c>
      <c r="B155">
        <v>-1.4999999999999999E-2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5.0000000000000001E-3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2.5999999999999999E-2</v>
      </c>
      <c r="E157" t="str">
        <f t="shared" si="5"/>
        <v/>
      </c>
      <c r="F157">
        <f t="shared" si="4"/>
        <v>2.5999999999999999E-2</v>
      </c>
    </row>
    <row r="158" spans="1:6" x14ac:dyDescent="0.3">
      <c r="A158">
        <v>1.56</v>
      </c>
      <c r="B158">
        <v>0.02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-1E-3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-2.1000000000000001E-2</v>
      </c>
      <c r="E160">
        <f t="shared" si="5"/>
        <v>-2.1000000000000001E-2</v>
      </c>
      <c r="F160" t="str">
        <f t="shared" si="4"/>
        <v/>
      </c>
    </row>
    <row r="161" spans="1:6" x14ac:dyDescent="0.3">
      <c r="A161">
        <v>1.59</v>
      </c>
      <c r="B161">
        <v>-1.7000000000000001E-2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-2E-3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1.7999999999999999E-2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2.4E-2</v>
      </c>
      <c r="E164" t="str">
        <f t="shared" si="5"/>
        <v/>
      </c>
      <c r="F164">
        <f t="shared" si="4"/>
        <v>2.4E-2</v>
      </c>
    </row>
    <row r="165" spans="1:6" x14ac:dyDescent="0.3">
      <c r="A165">
        <v>1.63</v>
      </c>
      <c r="B165">
        <v>7.0000000000000001E-3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-1.4999999999999999E-2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-0.02</v>
      </c>
      <c r="E167">
        <f t="shared" si="5"/>
        <v>-0.02</v>
      </c>
      <c r="F167" t="str">
        <f t="shared" si="4"/>
        <v/>
      </c>
    </row>
    <row r="168" spans="1:6" x14ac:dyDescent="0.3">
      <c r="A168">
        <v>1.66</v>
      </c>
      <c r="B168">
        <v>-1.0999999999999999E-2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1.6E-2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2.1000000000000001E-2</v>
      </c>
      <c r="E170" t="str">
        <f t="shared" si="5"/>
        <v/>
      </c>
      <c r="F170">
        <f t="shared" si="4"/>
        <v>2.1000000000000001E-2</v>
      </c>
    </row>
    <row r="171" spans="1:6" x14ac:dyDescent="0.3">
      <c r="A171">
        <v>1.69</v>
      </c>
      <c r="B171">
        <v>1.2E-2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-7.0000000000000001E-3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-0.02</v>
      </c>
      <c r="E173">
        <f t="shared" si="5"/>
        <v>-0.02</v>
      </c>
      <c r="F173" t="str">
        <f t="shared" si="4"/>
        <v/>
      </c>
    </row>
    <row r="174" spans="1:6" x14ac:dyDescent="0.3">
      <c r="A174">
        <v>1.72</v>
      </c>
      <c r="B174">
        <v>-1.6E-2</v>
      </c>
      <c r="E174" t="str">
        <f t="shared" si="5"/>
        <v/>
      </c>
      <c r="F174" t="str">
        <f t="shared" si="4"/>
        <v/>
      </c>
    </row>
    <row r="175" spans="1:6" x14ac:dyDescent="0.3">
      <c r="A175">
        <v>1.73</v>
      </c>
      <c r="B175">
        <v>7.0000000000000001E-3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2.1999999999999999E-2</v>
      </c>
      <c r="E176" t="str">
        <f t="shared" si="5"/>
        <v/>
      </c>
      <c r="F176">
        <f t="shared" si="4"/>
        <v>2.1999999999999999E-2</v>
      </c>
    </row>
    <row r="177" spans="1:6" x14ac:dyDescent="0.3">
      <c r="A177">
        <v>1.75</v>
      </c>
      <c r="B177">
        <v>2.1000000000000001E-2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-2E-3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-2.1000000000000001E-2</v>
      </c>
      <c r="E179">
        <f t="shared" si="5"/>
        <v>-2.1000000000000001E-2</v>
      </c>
      <c r="F179" t="str">
        <f t="shared" si="4"/>
        <v/>
      </c>
    </row>
    <row r="180" spans="1:6" x14ac:dyDescent="0.3">
      <c r="A180">
        <v>1.78</v>
      </c>
      <c r="B180">
        <v>-1.6E-2</v>
      </c>
      <c r="E180" t="str">
        <f t="shared" si="5"/>
        <v/>
      </c>
      <c r="F180" t="str">
        <f t="shared" si="4"/>
        <v/>
      </c>
    </row>
    <row r="181" spans="1:6" x14ac:dyDescent="0.3">
      <c r="A181">
        <v>1.79</v>
      </c>
      <c r="B181">
        <v>0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0.02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2.4E-2</v>
      </c>
      <c r="E183" t="str">
        <f t="shared" si="5"/>
        <v/>
      </c>
      <c r="F183">
        <f t="shared" si="4"/>
        <v>2.4E-2</v>
      </c>
    </row>
    <row r="184" spans="1:6" x14ac:dyDescent="0.3">
      <c r="A184">
        <v>1.82</v>
      </c>
      <c r="B184">
        <v>6.0000000000000001E-3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-1.6E-2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-2.1999999999999999E-2</v>
      </c>
      <c r="E186">
        <f t="shared" si="5"/>
        <v>-2.1999999999999999E-2</v>
      </c>
      <c r="F186" t="str">
        <f t="shared" si="4"/>
        <v/>
      </c>
    </row>
    <row r="187" spans="1:6" x14ac:dyDescent="0.3">
      <c r="A187">
        <v>1.85</v>
      </c>
      <c r="B187">
        <v>-6.0000000000000001E-3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1.6E-2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2.5999999999999999E-2</v>
      </c>
      <c r="E189" t="str">
        <f t="shared" si="5"/>
        <v/>
      </c>
      <c r="F189">
        <f t="shared" si="4"/>
        <v>2.5999999999999999E-2</v>
      </c>
    </row>
    <row r="190" spans="1:6" x14ac:dyDescent="0.3">
      <c r="A190">
        <v>1.88</v>
      </c>
      <c r="B190">
        <v>0.01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-0.01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-2.1999999999999999E-2</v>
      </c>
      <c r="E192">
        <f t="shared" si="5"/>
        <v>-2.1999999999999999E-2</v>
      </c>
      <c r="F192" t="str">
        <f t="shared" si="4"/>
        <v/>
      </c>
    </row>
    <row r="193" spans="1:6" x14ac:dyDescent="0.3">
      <c r="A193">
        <v>1.91</v>
      </c>
      <c r="B193">
        <v>-1.2999999999999999E-2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0.01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0.02</v>
      </c>
      <c r="E195" t="str">
        <f t="shared" si="5"/>
        <v/>
      </c>
      <c r="F195">
        <f t="shared" ref="F195:F201" si="6">IF(AND(B195&gt;=B194, B195&gt;B196),B195,"")</f>
        <v>0.02</v>
      </c>
    </row>
    <row r="196" spans="1:6" x14ac:dyDescent="0.3">
      <c r="A196">
        <v>1.94</v>
      </c>
      <c r="B196">
        <v>1.7999999999999999E-2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-4.0000000000000001E-3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-2.1999999999999999E-2</v>
      </c>
      <c r="E198">
        <f t="shared" si="7"/>
        <v>-2.1999999999999999E-2</v>
      </c>
      <c r="F198" t="str">
        <f t="shared" si="6"/>
        <v/>
      </c>
    </row>
    <row r="199" spans="1:6" x14ac:dyDescent="0.3">
      <c r="A199">
        <v>1.97</v>
      </c>
      <c r="B199">
        <v>-1.6E-2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0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2.1000000000000001E-2</v>
      </c>
      <c r="E201" t="str">
        <f t="shared" si="7"/>
        <v/>
      </c>
      <c r="F201">
        <f t="shared" si="6"/>
        <v>2.1000000000000001E-2</v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2E-3</v>
      </c>
      <c r="E3" t="str">
        <f>IF(AND(B3&lt;=B2, B3&lt;B4),B3,"")</f>
        <v/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5.6744186046511656E-3</v>
      </c>
      <c r="I3">
        <f>AVERAGE(E:E)</f>
        <v>-4.1282051282051299E-3</v>
      </c>
      <c r="J3">
        <f>(H3-I3)/2</f>
        <v>4.9013118664281482E-3</v>
      </c>
    </row>
    <row r="4" spans="1:10" x14ac:dyDescent="0.3">
      <c r="A4">
        <v>0.02</v>
      </c>
      <c r="B4">
        <v>0.01</v>
      </c>
      <c r="E4" t="str">
        <f t="shared" ref="E4:E67" si="1">IF(AND(B4&lt;=B3, B4&lt;B5),B4,"")</f>
        <v/>
      </c>
      <c r="F4">
        <f t="shared" si="0"/>
        <v>0.01</v>
      </c>
      <c r="H4">
        <f>_xlfn.STDEV.P(F:F)/SQRT(COUNT(F:F))</f>
        <v>5.5005868238254486E-4</v>
      </c>
      <c r="I4">
        <f>_xlfn.STDEV.P(E:E)/SQRT(COUNT(E:E))</f>
        <v>4.7857377305049936E-4</v>
      </c>
      <c r="J4">
        <f>SQRT(H7^2+I7^2)/2</f>
        <v>4.1781098507066535E-4</v>
      </c>
    </row>
    <row r="5" spans="1:10" x14ac:dyDescent="0.3">
      <c r="A5">
        <v>0.03</v>
      </c>
      <c r="B5">
        <v>4.0000000000000001E-3</v>
      </c>
      <c r="E5">
        <f t="shared" si="1"/>
        <v>4.0000000000000001E-3</v>
      </c>
      <c r="F5" t="str">
        <f>IF(AND(B5&gt;=B4, B5&gt;B6),B5,"")</f>
        <v/>
      </c>
    </row>
    <row r="6" spans="1:10" x14ac:dyDescent="0.3">
      <c r="A6">
        <v>0.04</v>
      </c>
      <c r="B6">
        <v>5.0000000000000001E-3</v>
      </c>
      <c r="E6" t="str">
        <f t="shared" si="1"/>
        <v/>
      </c>
      <c r="F6">
        <f t="shared" si="0"/>
        <v>5.0000000000000001E-3</v>
      </c>
      <c r="H6" t="s">
        <v>6</v>
      </c>
      <c r="I6" t="s">
        <v>7</v>
      </c>
    </row>
    <row r="7" spans="1:10" x14ac:dyDescent="0.3">
      <c r="A7">
        <v>0.05</v>
      </c>
      <c r="B7">
        <v>-0.01</v>
      </c>
      <c r="E7">
        <f t="shared" si="1"/>
        <v>-0.01</v>
      </c>
      <c r="F7" t="str">
        <f t="shared" si="0"/>
        <v/>
      </c>
      <c r="H7">
        <f>SQRT(H4^2+G3^2)</f>
        <v>6.2120679922048083E-4</v>
      </c>
      <c r="I7">
        <f>SQRT(I4^2+G3^2)</f>
        <v>5.5889729788676217E-4</v>
      </c>
    </row>
    <row r="8" spans="1:10" x14ac:dyDescent="0.3">
      <c r="A8">
        <v>0.06</v>
      </c>
      <c r="B8">
        <v>-6.0000000000000001E-3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0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8.9999999999999993E-3</v>
      </c>
      <c r="E10" t="str">
        <f t="shared" si="1"/>
        <v/>
      </c>
      <c r="F10">
        <f t="shared" si="0"/>
        <v>8.9999999999999993E-3</v>
      </c>
    </row>
    <row r="11" spans="1:10" x14ac:dyDescent="0.3">
      <c r="A11">
        <v>0.09</v>
      </c>
      <c r="B11">
        <v>4.0000000000000001E-3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4.0000000000000001E-3</v>
      </c>
      <c r="E12" t="str">
        <f t="shared" si="1"/>
        <v/>
      </c>
      <c r="F12">
        <f t="shared" si="0"/>
        <v>4.0000000000000001E-3</v>
      </c>
    </row>
    <row r="13" spans="1:10" x14ac:dyDescent="0.3">
      <c r="A13">
        <v>0.11</v>
      </c>
      <c r="B13">
        <v>-5.0000000000000001E-3</v>
      </c>
      <c r="E13">
        <f t="shared" si="1"/>
        <v>-5.0000000000000001E-3</v>
      </c>
      <c r="F13" t="str">
        <f t="shared" si="0"/>
        <v/>
      </c>
    </row>
    <row r="14" spans="1:10" x14ac:dyDescent="0.3">
      <c r="A14">
        <v>0.12</v>
      </c>
      <c r="B14">
        <v>-2E-3</v>
      </c>
      <c r="E14" t="str">
        <f t="shared" si="1"/>
        <v/>
      </c>
      <c r="F14">
        <f t="shared" si="0"/>
        <v>-2E-3</v>
      </c>
    </row>
    <row r="15" spans="1:10" x14ac:dyDescent="0.3">
      <c r="A15">
        <v>0.13</v>
      </c>
      <c r="B15">
        <v>-4.0000000000000001E-3</v>
      </c>
      <c r="E15">
        <f t="shared" si="1"/>
        <v>-4.0000000000000001E-3</v>
      </c>
      <c r="F15" t="str">
        <f t="shared" si="0"/>
        <v/>
      </c>
    </row>
    <row r="16" spans="1:10" x14ac:dyDescent="0.3">
      <c r="A16">
        <v>0.14000000000000001</v>
      </c>
      <c r="B16">
        <v>7.0000000000000001E-3</v>
      </c>
      <c r="E16" t="str">
        <f t="shared" si="1"/>
        <v/>
      </c>
      <c r="F16">
        <f t="shared" si="0"/>
        <v>7.0000000000000001E-3</v>
      </c>
    </row>
    <row r="17" spans="1:6" x14ac:dyDescent="0.3">
      <c r="A17">
        <v>0.15</v>
      </c>
      <c r="B17">
        <v>6.0000000000000001E-3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5.0000000000000001E-3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-1E-3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-1E-3</v>
      </c>
      <c r="E20" t="str">
        <f t="shared" si="1"/>
        <v/>
      </c>
      <c r="F20">
        <f t="shared" si="0"/>
        <v>-1E-3</v>
      </c>
    </row>
    <row r="21" spans="1:6" x14ac:dyDescent="0.3">
      <c r="A21">
        <v>0.19</v>
      </c>
      <c r="B21">
        <v>-4.0000000000000001E-3</v>
      </c>
      <c r="E21">
        <f t="shared" si="1"/>
        <v>-4.0000000000000001E-3</v>
      </c>
      <c r="F21" t="str">
        <f t="shared" si="0"/>
        <v/>
      </c>
    </row>
    <row r="22" spans="1:6" x14ac:dyDescent="0.3">
      <c r="A22">
        <v>0.2</v>
      </c>
      <c r="B22">
        <v>2E-3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6.0000000000000001E-3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8.9999999999999993E-3</v>
      </c>
      <c r="E24" t="str">
        <f t="shared" si="1"/>
        <v/>
      </c>
      <c r="F24">
        <f t="shared" si="0"/>
        <v>8.9999999999999993E-3</v>
      </c>
    </row>
    <row r="25" spans="1:6" x14ac:dyDescent="0.3">
      <c r="A25">
        <v>0.23</v>
      </c>
      <c r="B25">
        <v>2E-3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-2E-3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-5.0000000000000001E-3</v>
      </c>
      <c r="E27">
        <f t="shared" si="1"/>
        <v>-5.0000000000000001E-3</v>
      </c>
      <c r="F27" t="str">
        <f t="shared" si="0"/>
        <v/>
      </c>
    </row>
    <row r="28" spans="1:6" x14ac:dyDescent="0.3">
      <c r="A28">
        <v>0.26</v>
      </c>
      <c r="B28">
        <v>-4.0000000000000001E-3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2E-3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7.0000000000000001E-3</v>
      </c>
      <c r="E30" t="str">
        <f t="shared" si="1"/>
        <v/>
      </c>
      <c r="F30">
        <f t="shared" si="0"/>
        <v>7.0000000000000001E-3</v>
      </c>
    </row>
    <row r="31" spans="1:6" x14ac:dyDescent="0.3">
      <c r="A31">
        <v>0.28999999999999998</v>
      </c>
      <c r="B31">
        <v>5.0000000000000001E-3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-1E-3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-6.0000000000000001E-3</v>
      </c>
      <c r="E33">
        <f t="shared" si="1"/>
        <v>-6.0000000000000001E-3</v>
      </c>
      <c r="F33" t="str">
        <f t="shared" si="0"/>
        <v/>
      </c>
    </row>
    <row r="34" spans="1:6" x14ac:dyDescent="0.3">
      <c r="A34">
        <v>0.32</v>
      </c>
      <c r="B34">
        <v>-5.0000000000000001E-3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1E-3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5.0000000000000001E-3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5.0000000000000001E-3</v>
      </c>
      <c r="E37" t="str">
        <f t="shared" si="1"/>
        <v/>
      </c>
      <c r="F37">
        <f t="shared" si="0"/>
        <v>5.0000000000000001E-3</v>
      </c>
    </row>
    <row r="38" spans="1:6" x14ac:dyDescent="0.3">
      <c r="A38">
        <v>0.36</v>
      </c>
      <c r="B38">
        <v>2E-3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-5.0000000000000001E-3</v>
      </c>
      <c r="E40">
        <f t="shared" si="1"/>
        <v>-5.0000000000000001E-3</v>
      </c>
      <c r="F40" t="str">
        <f t="shared" si="0"/>
        <v/>
      </c>
    </row>
    <row r="41" spans="1:6" x14ac:dyDescent="0.3">
      <c r="A41">
        <v>0.39</v>
      </c>
      <c r="B41">
        <v>-2E-3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4.0000000000000001E-3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6.0000000000000001E-3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6.0000000000000001E-3</v>
      </c>
      <c r="E44" t="str">
        <f t="shared" si="1"/>
        <v/>
      </c>
      <c r="F44">
        <f t="shared" si="0"/>
        <v>6.0000000000000001E-3</v>
      </c>
    </row>
    <row r="45" spans="1:6" x14ac:dyDescent="0.3">
      <c r="A45">
        <v>0.43</v>
      </c>
      <c r="B45">
        <v>-2E-3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-2E-3</v>
      </c>
      <c r="E46" t="str">
        <f t="shared" si="1"/>
        <v/>
      </c>
      <c r="F46">
        <f t="shared" si="0"/>
        <v>-2E-3</v>
      </c>
    </row>
    <row r="47" spans="1:6" x14ac:dyDescent="0.3">
      <c r="A47">
        <v>0.45</v>
      </c>
      <c r="B47">
        <v>-4.0000000000000001E-3</v>
      </c>
      <c r="E47">
        <f t="shared" si="1"/>
        <v>-4.0000000000000001E-3</v>
      </c>
      <c r="F47" t="str">
        <f t="shared" si="0"/>
        <v/>
      </c>
    </row>
    <row r="48" spans="1:6" x14ac:dyDescent="0.3">
      <c r="A48">
        <v>0.46</v>
      </c>
      <c r="B48">
        <v>0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4.0000000000000001E-3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7.0000000000000001E-3</v>
      </c>
      <c r="E50" t="str">
        <f t="shared" si="1"/>
        <v/>
      </c>
      <c r="F50">
        <f t="shared" si="0"/>
        <v>7.0000000000000001E-3</v>
      </c>
    </row>
    <row r="51" spans="1:6" x14ac:dyDescent="0.3">
      <c r="A51">
        <v>0.49</v>
      </c>
      <c r="B51">
        <v>2E-3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-2E-3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-2E-3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-2E-3</v>
      </c>
      <c r="E54">
        <f t="shared" si="1"/>
        <v>-2E-3</v>
      </c>
      <c r="F54" t="str">
        <f t="shared" si="0"/>
        <v/>
      </c>
    </row>
    <row r="55" spans="1:6" x14ac:dyDescent="0.3">
      <c r="A55">
        <v>0.53</v>
      </c>
      <c r="B55">
        <v>1E-3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6.0000000000000001E-3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6.0000000000000001E-3</v>
      </c>
      <c r="E57" t="str">
        <f t="shared" si="1"/>
        <v/>
      </c>
      <c r="F57">
        <f t="shared" si="0"/>
        <v>6.0000000000000001E-3</v>
      </c>
    </row>
    <row r="58" spans="1:6" x14ac:dyDescent="0.3">
      <c r="A58">
        <v>0.56000000000000005</v>
      </c>
      <c r="B58">
        <v>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-5.0000000000000001E-3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-6.0000000000000001E-3</v>
      </c>
      <c r="E60">
        <f t="shared" si="1"/>
        <v>-6.0000000000000001E-3</v>
      </c>
      <c r="F60" t="str">
        <f t="shared" si="0"/>
        <v/>
      </c>
    </row>
    <row r="61" spans="1:6" x14ac:dyDescent="0.3">
      <c r="A61">
        <v>0.59</v>
      </c>
      <c r="B61">
        <v>-1E-3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5.0000000000000001E-3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6.0000000000000001E-3</v>
      </c>
      <c r="E63" t="str">
        <f t="shared" si="1"/>
        <v/>
      </c>
      <c r="F63">
        <f t="shared" si="0"/>
        <v>6.0000000000000001E-3</v>
      </c>
    </row>
    <row r="64" spans="1:6" x14ac:dyDescent="0.3">
      <c r="A64">
        <v>0.62</v>
      </c>
      <c r="B64">
        <v>4.0000000000000001E-3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-4.0000000000000001E-3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-4.0000000000000001E-3</v>
      </c>
      <c r="E67">
        <f t="shared" si="1"/>
        <v>-4.0000000000000001E-3</v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2E-3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7.0000000000000001E-3</v>
      </c>
      <c r="E69" t="str">
        <f t="shared" si="3"/>
        <v/>
      </c>
      <c r="F69">
        <f t="shared" si="2"/>
        <v>7.0000000000000001E-3</v>
      </c>
    </row>
    <row r="70" spans="1:6" x14ac:dyDescent="0.3">
      <c r="A70">
        <v>0.68</v>
      </c>
      <c r="B70">
        <v>6.0000000000000001E-3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1E-3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-2E-3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-6.0000000000000001E-3</v>
      </c>
      <c r="E73">
        <f t="shared" si="3"/>
        <v>-6.0000000000000001E-3</v>
      </c>
      <c r="F73" t="str">
        <f t="shared" si="2"/>
        <v/>
      </c>
    </row>
    <row r="74" spans="1:6" x14ac:dyDescent="0.3">
      <c r="A74">
        <v>0.72</v>
      </c>
      <c r="B74">
        <v>0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4.0000000000000001E-3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7.0000000000000001E-3</v>
      </c>
      <c r="E76" t="str">
        <f t="shared" si="3"/>
        <v/>
      </c>
      <c r="F76">
        <f t="shared" si="2"/>
        <v>7.0000000000000001E-3</v>
      </c>
    </row>
    <row r="77" spans="1:6" x14ac:dyDescent="0.3">
      <c r="A77">
        <v>0.75</v>
      </c>
      <c r="B77">
        <v>2E-3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-1E-3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-4.0000000000000001E-3</v>
      </c>
      <c r="E79">
        <f t="shared" si="3"/>
        <v>-4.0000000000000001E-3</v>
      </c>
      <c r="F79" t="str">
        <f t="shared" si="2"/>
        <v/>
      </c>
    </row>
    <row r="80" spans="1:6" x14ac:dyDescent="0.3">
      <c r="A80">
        <v>0.78</v>
      </c>
      <c r="B80">
        <v>-2E-3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2E-3</v>
      </c>
      <c r="E81" t="str">
        <f t="shared" si="3"/>
        <v/>
      </c>
      <c r="F81" t="str">
        <f t="shared" si="2"/>
        <v/>
      </c>
    </row>
    <row r="82" spans="1:6" x14ac:dyDescent="0.3">
      <c r="A82">
        <v>0.8</v>
      </c>
      <c r="B82">
        <v>5.0000000000000001E-3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7.0000000000000001E-3</v>
      </c>
      <c r="E83" t="str">
        <f t="shared" si="3"/>
        <v/>
      </c>
      <c r="F83">
        <f t="shared" si="2"/>
        <v>7.0000000000000001E-3</v>
      </c>
    </row>
    <row r="84" spans="1:6" x14ac:dyDescent="0.3">
      <c r="A84">
        <v>0.82</v>
      </c>
      <c r="B84">
        <v>1E-3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-4.0000000000000001E-3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-5.0000000000000001E-3</v>
      </c>
      <c r="E86">
        <f t="shared" si="3"/>
        <v>-5.0000000000000001E-3</v>
      </c>
      <c r="F86" t="str">
        <f t="shared" si="2"/>
        <v/>
      </c>
    </row>
    <row r="87" spans="1:6" x14ac:dyDescent="0.3">
      <c r="A87">
        <v>0.85</v>
      </c>
      <c r="B87">
        <v>0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6.0000000000000001E-3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6.0000000000000001E-3</v>
      </c>
      <c r="E89" t="str">
        <f t="shared" si="3"/>
        <v/>
      </c>
      <c r="F89">
        <f t="shared" si="2"/>
        <v>6.0000000000000001E-3</v>
      </c>
    </row>
    <row r="90" spans="1:6" x14ac:dyDescent="0.3">
      <c r="A90">
        <v>0.88</v>
      </c>
      <c r="B90">
        <v>5.0000000000000001E-3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-4.0000000000000001E-3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-4.0000000000000001E-3</v>
      </c>
      <c r="E92">
        <f t="shared" si="3"/>
        <v>-4.0000000000000001E-3</v>
      </c>
      <c r="F92" t="str">
        <f t="shared" si="2"/>
        <v/>
      </c>
    </row>
    <row r="93" spans="1:6" x14ac:dyDescent="0.3">
      <c r="A93">
        <v>0.91</v>
      </c>
      <c r="B93">
        <v>0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2E-3</v>
      </c>
      <c r="E94" t="str">
        <f t="shared" si="3"/>
        <v/>
      </c>
      <c r="F94" t="str">
        <f t="shared" si="2"/>
        <v/>
      </c>
    </row>
    <row r="95" spans="1:6" x14ac:dyDescent="0.3">
      <c r="A95">
        <v>0.93</v>
      </c>
      <c r="B95">
        <v>5.0000000000000001E-3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6.0000000000000001E-3</v>
      </c>
      <c r="E96" t="str">
        <f t="shared" si="3"/>
        <v/>
      </c>
      <c r="F96">
        <f t="shared" si="2"/>
        <v>6.0000000000000001E-3</v>
      </c>
    </row>
    <row r="97" spans="1:6" x14ac:dyDescent="0.3">
      <c r="A97">
        <v>0.95</v>
      </c>
      <c r="B97">
        <v>2E-3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-4.0000000000000001E-3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-5.0000000000000001E-3</v>
      </c>
      <c r="E99">
        <f t="shared" si="3"/>
        <v>-5.0000000000000001E-3</v>
      </c>
      <c r="F99" t="str">
        <f t="shared" si="2"/>
        <v/>
      </c>
    </row>
    <row r="100" spans="1:6" x14ac:dyDescent="0.3">
      <c r="A100">
        <v>0.98</v>
      </c>
      <c r="B100">
        <v>-1E-3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5.0000000000000001E-3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8.9999999999999993E-3</v>
      </c>
      <c r="E102" t="str">
        <f t="shared" si="3"/>
        <v/>
      </c>
      <c r="F102">
        <f t="shared" si="2"/>
        <v>8.9999999999999993E-3</v>
      </c>
    </row>
    <row r="103" spans="1:6" x14ac:dyDescent="0.3">
      <c r="A103">
        <v>1.01</v>
      </c>
      <c r="B103">
        <v>4.0000000000000001E-3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0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-2E-3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-2E-3</v>
      </c>
      <c r="E106">
        <f t="shared" si="3"/>
        <v>-2E-3</v>
      </c>
      <c r="F106" t="str">
        <f t="shared" si="2"/>
        <v/>
      </c>
    </row>
    <row r="107" spans="1:6" x14ac:dyDescent="0.3">
      <c r="A107">
        <v>1.05</v>
      </c>
      <c r="B107">
        <v>1E-3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8.9999999999999993E-3</v>
      </c>
      <c r="E108" t="str">
        <f t="shared" si="3"/>
        <v/>
      </c>
      <c r="F108">
        <f t="shared" si="2"/>
        <v>8.9999999999999993E-3</v>
      </c>
    </row>
    <row r="109" spans="1:6" x14ac:dyDescent="0.3">
      <c r="A109">
        <v>1.07</v>
      </c>
      <c r="B109">
        <v>7.0000000000000001E-3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2E-3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-2E-3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-4.0000000000000001E-3</v>
      </c>
      <c r="E112">
        <f t="shared" si="3"/>
        <v>-4.0000000000000001E-3</v>
      </c>
      <c r="F112" t="str">
        <f t="shared" si="2"/>
        <v/>
      </c>
    </row>
    <row r="113" spans="1:6" x14ac:dyDescent="0.3">
      <c r="A113">
        <v>1.1100000000000001</v>
      </c>
      <c r="B113">
        <v>0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6.0000000000000001E-3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8.9999999999999993E-3</v>
      </c>
      <c r="E115" t="str">
        <f t="shared" si="3"/>
        <v/>
      </c>
      <c r="F115">
        <f t="shared" si="2"/>
        <v>8.9999999999999993E-3</v>
      </c>
    </row>
    <row r="116" spans="1:6" x14ac:dyDescent="0.3">
      <c r="A116">
        <v>1.1399999999999999</v>
      </c>
      <c r="B116">
        <v>6.0000000000000001E-3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-2E-3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-2E-3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-2E-3</v>
      </c>
      <c r="E119">
        <f t="shared" si="3"/>
        <v>-2E-3</v>
      </c>
      <c r="F119" t="str">
        <f t="shared" si="2"/>
        <v/>
      </c>
    </row>
    <row r="120" spans="1:6" x14ac:dyDescent="0.3">
      <c r="A120">
        <v>1.18</v>
      </c>
      <c r="B120">
        <v>5.0000000000000001E-3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7.0000000000000001E-3</v>
      </c>
      <c r="E121" t="str">
        <f t="shared" si="3"/>
        <v/>
      </c>
      <c r="F121">
        <f t="shared" si="2"/>
        <v>7.0000000000000001E-3</v>
      </c>
    </row>
    <row r="122" spans="1:6" x14ac:dyDescent="0.3">
      <c r="A122">
        <v>1.2</v>
      </c>
      <c r="B122">
        <v>5.0000000000000001E-3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2E-3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0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-4.0000000000000001E-3</v>
      </c>
      <c r="E125">
        <f t="shared" si="3"/>
        <v>-4.0000000000000001E-3</v>
      </c>
      <c r="F125" t="str">
        <f t="shared" si="2"/>
        <v/>
      </c>
    </row>
    <row r="126" spans="1:6" x14ac:dyDescent="0.3">
      <c r="A126">
        <v>1.24</v>
      </c>
      <c r="B126">
        <v>2E-3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6.0000000000000001E-3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0.01</v>
      </c>
      <c r="E128" t="str">
        <f t="shared" si="3"/>
        <v/>
      </c>
      <c r="F128">
        <f t="shared" si="2"/>
        <v>0.01</v>
      </c>
    </row>
    <row r="129" spans="1:6" x14ac:dyDescent="0.3">
      <c r="A129">
        <v>1.27</v>
      </c>
      <c r="B129">
        <v>2E-3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2E-3</v>
      </c>
      <c r="E130" t="str">
        <f t="shared" si="3"/>
        <v/>
      </c>
      <c r="F130">
        <f t="shared" si="2"/>
        <v>2E-3</v>
      </c>
    </row>
    <row r="131" spans="1:6" x14ac:dyDescent="0.3">
      <c r="A131">
        <v>1.29</v>
      </c>
      <c r="B131">
        <v>-6.0000000000000001E-3</v>
      </c>
      <c r="E131">
        <f t="shared" si="3"/>
        <v>-6.0000000000000001E-3</v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-1E-3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1E-3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1.2E-2</v>
      </c>
      <c r="E134" t="str">
        <f t="shared" si="5"/>
        <v/>
      </c>
      <c r="F134">
        <f t="shared" si="4"/>
        <v>1.2E-2</v>
      </c>
    </row>
    <row r="135" spans="1:6" x14ac:dyDescent="0.3">
      <c r="A135">
        <v>1.33</v>
      </c>
      <c r="B135">
        <v>7.0000000000000001E-3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4.0000000000000001E-3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-5.0000000000000001E-3</v>
      </c>
      <c r="E137">
        <f t="shared" si="5"/>
        <v>-5.0000000000000001E-3</v>
      </c>
      <c r="F137" t="str">
        <f t="shared" si="4"/>
        <v/>
      </c>
    </row>
    <row r="138" spans="1:6" x14ac:dyDescent="0.3">
      <c r="A138">
        <v>1.36</v>
      </c>
      <c r="B138">
        <v>-1E-3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-1E-3</v>
      </c>
      <c r="E139">
        <f t="shared" si="5"/>
        <v>-1E-3</v>
      </c>
      <c r="F139" t="str">
        <f t="shared" si="4"/>
        <v/>
      </c>
    </row>
    <row r="140" spans="1:6" x14ac:dyDescent="0.3">
      <c r="A140">
        <v>1.38</v>
      </c>
      <c r="B140">
        <v>5.0000000000000001E-3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7.0000000000000001E-3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7.0000000000000001E-3</v>
      </c>
      <c r="E142" t="str">
        <f t="shared" si="5"/>
        <v/>
      </c>
      <c r="F142">
        <f t="shared" si="4"/>
        <v>7.0000000000000001E-3</v>
      </c>
    </row>
    <row r="143" spans="1:6" x14ac:dyDescent="0.3">
      <c r="A143">
        <v>1.41</v>
      </c>
      <c r="B143">
        <v>-1E-3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-4.0000000000000001E-3</v>
      </c>
      <c r="E144">
        <f t="shared" si="5"/>
        <v>-4.0000000000000001E-3</v>
      </c>
      <c r="F144" t="str">
        <f t="shared" si="4"/>
        <v/>
      </c>
    </row>
    <row r="145" spans="1:6" x14ac:dyDescent="0.3">
      <c r="A145">
        <v>1.43</v>
      </c>
      <c r="B145">
        <v>-2E-3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5.0000000000000001E-3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7.0000000000000001E-3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8.9999999999999993E-3</v>
      </c>
      <c r="E148" t="str">
        <f t="shared" si="5"/>
        <v/>
      </c>
      <c r="F148">
        <f t="shared" si="4"/>
        <v>8.9999999999999993E-3</v>
      </c>
    </row>
    <row r="149" spans="1:6" x14ac:dyDescent="0.3">
      <c r="A149">
        <v>1.47</v>
      </c>
      <c r="B149">
        <v>4.0000000000000001E-3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-2E-3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-6.0000000000000001E-3</v>
      </c>
      <c r="E151">
        <f t="shared" si="5"/>
        <v>-6.0000000000000001E-3</v>
      </c>
      <c r="F151" t="str">
        <f t="shared" si="4"/>
        <v/>
      </c>
    </row>
    <row r="152" spans="1:6" x14ac:dyDescent="0.3">
      <c r="A152">
        <v>1.5</v>
      </c>
      <c r="B152">
        <v>1E-3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6.0000000000000001E-3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7.0000000000000001E-3</v>
      </c>
      <c r="E154" t="str">
        <f t="shared" si="5"/>
        <v/>
      </c>
      <c r="F154">
        <f t="shared" si="4"/>
        <v>7.0000000000000001E-3</v>
      </c>
    </row>
    <row r="155" spans="1:6" x14ac:dyDescent="0.3">
      <c r="A155">
        <v>1.53</v>
      </c>
      <c r="B155">
        <v>6.0000000000000001E-3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-1E-3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-4.0000000000000001E-3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-6.0000000000000001E-3</v>
      </c>
      <c r="E158">
        <f t="shared" si="5"/>
        <v>-6.0000000000000001E-3</v>
      </c>
      <c r="F158" t="str">
        <f t="shared" si="4"/>
        <v/>
      </c>
    </row>
    <row r="159" spans="1:6" x14ac:dyDescent="0.3">
      <c r="A159">
        <v>1.57</v>
      </c>
      <c r="B159">
        <v>2E-3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7.0000000000000001E-3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7.0000000000000001E-3</v>
      </c>
      <c r="E161" t="str">
        <f t="shared" si="5"/>
        <v/>
      </c>
      <c r="F161">
        <f t="shared" si="4"/>
        <v>7.0000000000000001E-3</v>
      </c>
    </row>
    <row r="162" spans="1:6" x14ac:dyDescent="0.3">
      <c r="A162">
        <v>1.6</v>
      </c>
      <c r="B162">
        <v>0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-2E-3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-6.0000000000000001E-3</v>
      </c>
      <c r="E164">
        <f t="shared" si="5"/>
        <v>-6.0000000000000001E-3</v>
      </c>
      <c r="F164" t="str">
        <f t="shared" si="4"/>
        <v/>
      </c>
    </row>
    <row r="165" spans="1:6" x14ac:dyDescent="0.3">
      <c r="A165">
        <v>1.63</v>
      </c>
      <c r="B165">
        <v>-1E-3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2E-3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7.0000000000000001E-3</v>
      </c>
      <c r="E167" t="str">
        <f t="shared" si="5"/>
        <v/>
      </c>
      <c r="F167">
        <f t="shared" si="4"/>
        <v>7.0000000000000001E-3</v>
      </c>
    </row>
    <row r="168" spans="1:6" x14ac:dyDescent="0.3">
      <c r="A168">
        <v>1.66</v>
      </c>
      <c r="B168">
        <v>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0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-6.0000000000000001E-3</v>
      </c>
      <c r="E170">
        <f t="shared" si="5"/>
        <v>-6.0000000000000001E-3</v>
      </c>
      <c r="F170" t="str">
        <f t="shared" si="4"/>
        <v/>
      </c>
    </row>
    <row r="171" spans="1:6" x14ac:dyDescent="0.3">
      <c r="A171">
        <v>1.69</v>
      </c>
      <c r="B171">
        <v>-1E-3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-1E-3</v>
      </c>
      <c r="E172">
        <f t="shared" si="5"/>
        <v>-1E-3</v>
      </c>
      <c r="F172" t="str">
        <f t="shared" si="4"/>
        <v/>
      </c>
    </row>
    <row r="173" spans="1:6" x14ac:dyDescent="0.3">
      <c r="A173">
        <v>1.71</v>
      </c>
      <c r="B173">
        <v>7.0000000000000001E-3</v>
      </c>
      <c r="E173" t="str">
        <f t="shared" si="5"/>
        <v/>
      </c>
      <c r="F173">
        <f t="shared" si="4"/>
        <v>7.0000000000000001E-3</v>
      </c>
    </row>
    <row r="174" spans="1:6" x14ac:dyDescent="0.3">
      <c r="A174">
        <v>1.72</v>
      </c>
      <c r="B174">
        <v>2E-3</v>
      </c>
      <c r="E174" t="str">
        <f t="shared" si="5"/>
        <v/>
      </c>
      <c r="F174" t="str">
        <f t="shared" si="4"/>
        <v/>
      </c>
    </row>
    <row r="175" spans="1:6" x14ac:dyDescent="0.3">
      <c r="A175">
        <v>1.73</v>
      </c>
      <c r="B175">
        <v>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-5.0000000000000001E-3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-5.0000000000000001E-3</v>
      </c>
      <c r="E177">
        <f t="shared" si="5"/>
        <v>-5.0000000000000001E-3</v>
      </c>
      <c r="F177" t="str">
        <f t="shared" si="4"/>
        <v/>
      </c>
    </row>
    <row r="178" spans="1:6" x14ac:dyDescent="0.3">
      <c r="A178">
        <v>1.76</v>
      </c>
      <c r="B178">
        <v>-4.0000000000000001E-3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6.0000000000000001E-3</v>
      </c>
      <c r="E179" t="str">
        <f t="shared" si="5"/>
        <v/>
      </c>
      <c r="F179">
        <f t="shared" si="4"/>
        <v>6.0000000000000001E-3</v>
      </c>
    </row>
    <row r="180" spans="1:6" x14ac:dyDescent="0.3">
      <c r="A180">
        <v>1.78</v>
      </c>
      <c r="B180">
        <v>2E-3</v>
      </c>
      <c r="E180">
        <f t="shared" si="5"/>
        <v>2E-3</v>
      </c>
      <c r="F180" t="str">
        <f t="shared" si="4"/>
        <v/>
      </c>
    </row>
    <row r="181" spans="1:6" x14ac:dyDescent="0.3">
      <c r="A181">
        <v>1.79</v>
      </c>
      <c r="B181">
        <v>5.0000000000000001E-3</v>
      </c>
      <c r="E181" t="str">
        <f t="shared" si="5"/>
        <v/>
      </c>
      <c r="F181">
        <f t="shared" si="4"/>
        <v>5.0000000000000001E-3</v>
      </c>
    </row>
    <row r="182" spans="1:6" x14ac:dyDescent="0.3">
      <c r="A182">
        <v>1.8</v>
      </c>
      <c r="B182">
        <v>-6.0000000000000001E-3</v>
      </c>
      <c r="E182">
        <f t="shared" si="5"/>
        <v>-6.0000000000000001E-3</v>
      </c>
      <c r="F182" t="str">
        <f t="shared" si="4"/>
        <v/>
      </c>
    </row>
    <row r="183" spans="1:6" x14ac:dyDescent="0.3">
      <c r="A183">
        <v>1.81</v>
      </c>
      <c r="B183">
        <v>-4.0000000000000001E-3</v>
      </c>
      <c r="E183" t="str">
        <f t="shared" si="5"/>
        <v/>
      </c>
      <c r="F183">
        <f t="shared" si="4"/>
        <v>-4.0000000000000001E-3</v>
      </c>
    </row>
    <row r="184" spans="1:6" x14ac:dyDescent="0.3">
      <c r="A184">
        <v>1.82</v>
      </c>
      <c r="B184">
        <v>-7.0000000000000001E-3</v>
      </c>
      <c r="E184">
        <f t="shared" si="5"/>
        <v>-7.0000000000000001E-3</v>
      </c>
      <c r="F184" t="str">
        <f t="shared" si="4"/>
        <v/>
      </c>
    </row>
    <row r="185" spans="1:6" x14ac:dyDescent="0.3">
      <c r="A185">
        <v>1.83</v>
      </c>
      <c r="B185">
        <v>4.0000000000000001E-3</v>
      </c>
      <c r="E185" t="str">
        <f t="shared" si="5"/>
        <v/>
      </c>
      <c r="F185">
        <f t="shared" si="4"/>
        <v>4.0000000000000001E-3</v>
      </c>
    </row>
    <row r="186" spans="1:6" x14ac:dyDescent="0.3">
      <c r="A186">
        <v>1.84</v>
      </c>
      <c r="B186">
        <v>2E-3</v>
      </c>
      <c r="E186">
        <f t="shared" si="5"/>
        <v>2E-3</v>
      </c>
      <c r="F186" t="str">
        <f t="shared" si="4"/>
        <v/>
      </c>
    </row>
    <row r="187" spans="1:6" x14ac:dyDescent="0.3">
      <c r="A187">
        <v>1.85</v>
      </c>
      <c r="B187">
        <v>6.0000000000000001E-3</v>
      </c>
      <c r="E187" t="str">
        <f t="shared" si="5"/>
        <v/>
      </c>
      <c r="F187">
        <f t="shared" si="4"/>
        <v>6.0000000000000001E-3</v>
      </c>
    </row>
    <row r="188" spans="1:6" x14ac:dyDescent="0.3">
      <c r="A188">
        <v>1.86</v>
      </c>
      <c r="B188">
        <v>-2E-3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-2E-3</v>
      </c>
      <c r="E189" t="str">
        <f t="shared" si="5"/>
        <v/>
      </c>
      <c r="F189">
        <f t="shared" si="4"/>
        <v>-2E-3</v>
      </c>
    </row>
    <row r="190" spans="1:6" x14ac:dyDescent="0.3">
      <c r="A190">
        <v>1.88</v>
      </c>
      <c r="B190">
        <v>-0.01</v>
      </c>
      <c r="E190">
        <f t="shared" si="5"/>
        <v>-0.01</v>
      </c>
      <c r="F190" t="str">
        <f t="shared" si="4"/>
        <v/>
      </c>
    </row>
    <row r="191" spans="1:6" x14ac:dyDescent="0.3">
      <c r="A191">
        <v>1.89</v>
      </c>
      <c r="B191">
        <v>2E-3</v>
      </c>
      <c r="E191" t="str">
        <f t="shared" si="5"/>
        <v/>
      </c>
      <c r="F191">
        <f t="shared" si="4"/>
        <v>2E-3</v>
      </c>
    </row>
    <row r="192" spans="1:6" x14ac:dyDescent="0.3">
      <c r="A192">
        <v>1.9</v>
      </c>
      <c r="B192">
        <v>1E-3</v>
      </c>
      <c r="E192">
        <f t="shared" si="5"/>
        <v>1E-3</v>
      </c>
      <c r="F192" t="str">
        <f t="shared" si="4"/>
        <v/>
      </c>
    </row>
    <row r="193" spans="1:6" x14ac:dyDescent="0.3">
      <c r="A193">
        <v>1.91</v>
      </c>
      <c r="B193">
        <v>7.0000000000000001E-3</v>
      </c>
      <c r="E193" t="str">
        <f t="shared" si="5"/>
        <v/>
      </c>
      <c r="F193">
        <f t="shared" si="4"/>
        <v>7.0000000000000001E-3</v>
      </c>
    </row>
    <row r="194" spans="1:6" x14ac:dyDescent="0.3">
      <c r="A194">
        <v>1.92</v>
      </c>
      <c r="B194">
        <v>-1E-3</v>
      </c>
      <c r="E194">
        <f t="shared" si="5"/>
        <v>-1E-3</v>
      </c>
      <c r="F194" t="str">
        <f t="shared" si="4"/>
        <v/>
      </c>
    </row>
    <row r="195" spans="1:6" x14ac:dyDescent="0.3">
      <c r="A195">
        <v>1.93</v>
      </c>
      <c r="B195">
        <v>0</v>
      </c>
      <c r="E195" t="str">
        <f t="shared" si="5"/>
        <v/>
      </c>
      <c r="F195">
        <f t="shared" ref="F195:F201" si="6">IF(AND(B195&gt;=B194, B195&gt;B196),B195,"")</f>
        <v>0</v>
      </c>
    </row>
    <row r="196" spans="1:6" x14ac:dyDescent="0.3">
      <c r="A196">
        <v>1.94</v>
      </c>
      <c r="B196">
        <v>-8.9999999999999993E-3</v>
      </c>
      <c r="E196">
        <f t="shared" ref="E196:E209" si="7">IF(AND(B196&lt;=B195, B196&lt;B197),B196,"")</f>
        <v>-8.9999999999999993E-3</v>
      </c>
      <c r="F196" t="str">
        <f t="shared" si="6"/>
        <v/>
      </c>
    </row>
    <row r="197" spans="1:6" x14ac:dyDescent="0.3">
      <c r="A197">
        <v>1.95</v>
      </c>
      <c r="B197">
        <v>-2E-3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8.9999999999999993E-3</v>
      </c>
      <c r="E199" t="str">
        <f t="shared" si="7"/>
        <v/>
      </c>
      <c r="F199">
        <f t="shared" si="6"/>
        <v>8.9999999999999993E-3</v>
      </c>
    </row>
    <row r="200" spans="1:6" x14ac:dyDescent="0.3">
      <c r="A200">
        <v>1.98</v>
      </c>
      <c r="B200">
        <v>2E-3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1E-3</v>
      </c>
      <c r="E201" t="str">
        <f t="shared" si="7"/>
        <v/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-4.0000000000000001E-3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2E-3</v>
      </c>
      <c r="E3" t="str">
        <f>IF(AND(B3&lt;=B2, B3&lt;B4),B3,"")</f>
        <v/>
      </c>
      <c r="F3">
        <f t="shared" ref="F3:F66" si="0">IF(AND(B3&gt;=B2, B3&gt;B4),B3,"")</f>
        <v>2E-3</v>
      </c>
      <c r="G3">
        <f>0.001/SQRT(12)</f>
        <v>2.886751345948129E-4</v>
      </c>
      <c r="H3">
        <f>AVERAGE(F:F)</f>
        <v>6.5641025641025672E-3</v>
      </c>
      <c r="I3">
        <f>AVERAGE(E:E)</f>
        <v>-5.324324324324327E-3</v>
      </c>
      <c r="J3">
        <f>(H3-I3)/2</f>
        <v>5.9442134442134476E-3</v>
      </c>
    </row>
    <row r="4" spans="1:10" x14ac:dyDescent="0.3">
      <c r="A4">
        <v>0.02</v>
      </c>
      <c r="B4">
        <v>-4.0000000000000001E-3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5.314499187758201E-4</v>
      </c>
      <c r="I4">
        <f>_xlfn.STDEV.P(E:E)/SQRT(COUNT(E:E))</f>
        <v>4.6820617856354111E-4</v>
      </c>
      <c r="J4">
        <f>SQRT(H7^2+I7^2)/2</f>
        <v>4.0875503314288591E-4</v>
      </c>
    </row>
    <row r="5" spans="1:10" x14ac:dyDescent="0.3">
      <c r="A5">
        <v>0.03</v>
      </c>
      <c r="B5">
        <v>-6.0000000000000001E-3</v>
      </c>
      <c r="E5">
        <f t="shared" si="1"/>
        <v>-6.0000000000000001E-3</v>
      </c>
      <c r="F5" t="str">
        <f>IF(AND(B5&gt;=B4, B5&gt;B6),B5,"")</f>
        <v/>
      </c>
    </row>
    <row r="6" spans="1:10" x14ac:dyDescent="0.3">
      <c r="A6">
        <v>0.04</v>
      </c>
      <c r="B6">
        <v>0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5.0000000000000001E-3</v>
      </c>
      <c r="E7" t="str">
        <f t="shared" si="1"/>
        <v/>
      </c>
      <c r="F7" t="str">
        <f t="shared" si="0"/>
        <v/>
      </c>
      <c r="H7">
        <f>SQRT(H4^2+G3^2)</f>
        <v>6.0479116188991979E-4</v>
      </c>
      <c r="I7">
        <f>SQRT(I4^2+G3^2)</f>
        <v>5.5004577898426586E-4</v>
      </c>
    </row>
    <row r="8" spans="1:10" x14ac:dyDescent="0.3">
      <c r="A8">
        <v>0.06</v>
      </c>
      <c r="B8">
        <v>7.0000000000000001E-3</v>
      </c>
      <c r="E8" t="str">
        <f t="shared" si="1"/>
        <v/>
      </c>
      <c r="F8">
        <f t="shared" si="0"/>
        <v>7.0000000000000001E-3</v>
      </c>
    </row>
    <row r="9" spans="1:10" x14ac:dyDescent="0.3">
      <c r="A9">
        <v>7.0000000000000007E-2</v>
      </c>
      <c r="B9">
        <v>6.0000000000000001E-3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-2E-3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-2E-3</v>
      </c>
      <c r="E11">
        <f t="shared" si="1"/>
        <v>-2E-3</v>
      </c>
      <c r="F11" t="str">
        <f t="shared" si="0"/>
        <v/>
      </c>
    </row>
    <row r="12" spans="1:10" x14ac:dyDescent="0.3">
      <c r="A12">
        <v>0.1</v>
      </c>
      <c r="B12">
        <v>0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5.0000000000000001E-3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8.9999999999999993E-3</v>
      </c>
      <c r="E14" t="str">
        <f t="shared" si="1"/>
        <v/>
      </c>
      <c r="F14">
        <f t="shared" si="0"/>
        <v>8.9999999999999993E-3</v>
      </c>
    </row>
    <row r="15" spans="1:10" x14ac:dyDescent="0.3">
      <c r="A15">
        <v>0.13</v>
      </c>
      <c r="B15">
        <v>6.0000000000000001E-3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-1E-3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-6.0000000000000001E-3</v>
      </c>
      <c r="E17">
        <f t="shared" si="1"/>
        <v>-6.0000000000000001E-3</v>
      </c>
      <c r="F17" t="str">
        <f t="shared" si="0"/>
        <v/>
      </c>
    </row>
    <row r="18" spans="1:6" x14ac:dyDescent="0.3">
      <c r="A18">
        <v>0.16</v>
      </c>
      <c r="B18">
        <v>-2E-3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4.0000000000000001E-3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0.01</v>
      </c>
      <c r="E20" t="str">
        <f t="shared" si="1"/>
        <v/>
      </c>
      <c r="F20">
        <f t="shared" si="0"/>
        <v>0.01</v>
      </c>
    </row>
    <row r="21" spans="1:6" x14ac:dyDescent="0.3">
      <c r="A21">
        <v>0.19</v>
      </c>
      <c r="B21">
        <v>6.0000000000000001E-3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1E-3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-2E-3</v>
      </c>
      <c r="E23">
        <f t="shared" si="1"/>
        <v>-2E-3</v>
      </c>
      <c r="F23" t="str">
        <f t="shared" si="0"/>
        <v/>
      </c>
    </row>
    <row r="24" spans="1:6" x14ac:dyDescent="0.3">
      <c r="A24">
        <v>0.22</v>
      </c>
      <c r="B24">
        <v>-1E-3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4.0000000000000001E-3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6.0000000000000001E-3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6.0000000000000001E-3</v>
      </c>
      <c r="E27" t="str">
        <f t="shared" si="1"/>
        <v/>
      </c>
      <c r="F27">
        <f t="shared" si="0"/>
        <v>6.0000000000000001E-3</v>
      </c>
    </row>
    <row r="28" spans="1:6" x14ac:dyDescent="0.3">
      <c r="A28">
        <v>0.26</v>
      </c>
      <c r="B28">
        <v>2E-3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-4.0000000000000001E-3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-4.0000000000000001E-3</v>
      </c>
      <c r="E30">
        <f t="shared" si="1"/>
        <v>-4.0000000000000001E-3</v>
      </c>
      <c r="F30" t="str">
        <f t="shared" si="0"/>
        <v/>
      </c>
    </row>
    <row r="31" spans="1:6" x14ac:dyDescent="0.3">
      <c r="A31">
        <v>0.28999999999999998</v>
      </c>
      <c r="B31">
        <v>2E-3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8.9999999999999993E-3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8.9999999999999993E-3</v>
      </c>
      <c r="E33" t="str">
        <f t="shared" si="1"/>
        <v/>
      </c>
      <c r="F33">
        <f t="shared" si="0"/>
        <v>8.9999999999999993E-3</v>
      </c>
    </row>
    <row r="34" spans="1:6" x14ac:dyDescent="0.3">
      <c r="A34">
        <v>0.32</v>
      </c>
      <c r="B34">
        <v>2E-3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-1E-3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-5.0000000000000001E-3</v>
      </c>
      <c r="E36">
        <f t="shared" si="1"/>
        <v>-5.0000000000000001E-3</v>
      </c>
      <c r="F36" t="str">
        <f t="shared" si="0"/>
        <v/>
      </c>
    </row>
    <row r="37" spans="1:6" x14ac:dyDescent="0.3">
      <c r="A37">
        <v>0.35</v>
      </c>
      <c r="B37">
        <v>0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7.0000000000000001E-3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8.9999999999999993E-3</v>
      </c>
      <c r="E39" t="str">
        <f t="shared" si="1"/>
        <v/>
      </c>
      <c r="F39">
        <f t="shared" si="0"/>
        <v>8.9999999999999993E-3</v>
      </c>
    </row>
    <row r="40" spans="1:6" x14ac:dyDescent="0.3">
      <c r="A40">
        <v>0.38</v>
      </c>
      <c r="B40">
        <v>5.0000000000000001E-3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0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-4.0000000000000001E-3</v>
      </c>
      <c r="E42">
        <f t="shared" si="1"/>
        <v>-4.0000000000000001E-3</v>
      </c>
      <c r="F42" t="str">
        <f t="shared" si="0"/>
        <v/>
      </c>
    </row>
    <row r="43" spans="1:6" x14ac:dyDescent="0.3">
      <c r="A43">
        <v>0.41</v>
      </c>
      <c r="B43">
        <v>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5.0000000000000001E-3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0.01</v>
      </c>
      <c r="E45" t="str">
        <f t="shared" si="1"/>
        <v/>
      </c>
      <c r="F45">
        <f t="shared" si="0"/>
        <v>0.01</v>
      </c>
    </row>
    <row r="46" spans="1:6" x14ac:dyDescent="0.3">
      <c r="A46">
        <v>0.44</v>
      </c>
      <c r="B46">
        <v>5.0000000000000001E-3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-1E-3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-6.0000000000000001E-3</v>
      </c>
      <c r="E48">
        <f t="shared" si="1"/>
        <v>-6.0000000000000001E-3</v>
      </c>
      <c r="F48" t="str">
        <f t="shared" si="0"/>
        <v/>
      </c>
    </row>
    <row r="49" spans="1:6" x14ac:dyDescent="0.3">
      <c r="A49">
        <v>0.47</v>
      </c>
      <c r="B49">
        <v>0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6.0000000000000001E-3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0.01</v>
      </c>
      <c r="E51" t="str">
        <f t="shared" si="1"/>
        <v/>
      </c>
      <c r="F51">
        <f t="shared" si="0"/>
        <v>0.01</v>
      </c>
    </row>
    <row r="52" spans="1:6" x14ac:dyDescent="0.3">
      <c r="A52">
        <v>0.5</v>
      </c>
      <c r="B52">
        <v>5.0000000000000001E-3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-1E-3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-6.0000000000000001E-3</v>
      </c>
      <c r="E54">
        <f t="shared" si="1"/>
        <v>-6.0000000000000001E-3</v>
      </c>
      <c r="F54" t="str">
        <f t="shared" si="0"/>
        <v/>
      </c>
    </row>
    <row r="55" spans="1:6" x14ac:dyDescent="0.3">
      <c r="A55">
        <v>0.53</v>
      </c>
      <c r="B55">
        <v>0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5.0000000000000001E-3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8.9999999999999993E-3</v>
      </c>
      <c r="E57" t="str">
        <f t="shared" si="1"/>
        <v/>
      </c>
      <c r="F57">
        <f t="shared" si="0"/>
        <v>8.9999999999999993E-3</v>
      </c>
    </row>
    <row r="58" spans="1:6" x14ac:dyDescent="0.3">
      <c r="A58">
        <v>0.56000000000000005</v>
      </c>
      <c r="B58">
        <v>6.0000000000000001E-3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1E-3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-7.0000000000000001E-3</v>
      </c>
      <c r="E60">
        <f t="shared" si="1"/>
        <v>-7.0000000000000001E-3</v>
      </c>
      <c r="F60" t="str">
        <f t="shared" si="0"/>
        <v/>
      </c>
    </row>
    <row r="61" spans="1:6" x14ac:dyDescent="0.3">
      <c r="A61">
        <v>0.59</v>
      </c>
      <c r="B61">
        <v>-1E-3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2E-3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7.0000000000000001E-3</v>
      </c>
      <c r="E63" t="str">
        <f t="shared" si="1"/>
        <v/>
      </c>
      <c r="F63">
        <f t="shared" si="0"/>
        <v>7.0000000000000001E-3</v>
      </c>
    </row>
    <row r="64" spans="1:6" x14ac:dyDescent="0.3">
      <c r="A64">
        <v>0.62</v>
      </c>
      <c r="B64">
        <v>6.0000000000000001E-3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2E-3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-2E-3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-2E-3</v>
      </c>
      <c r="E67">
        <f t="shared" si="1"/>
        <v>-2E-3</v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1E-3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8.9999999999999993E-3</v>
      </c>
      <c r="E69" t="str">
        <f t="shared" si="3"/>
        <v/>
      </c>
      <c r="F69">
        <f t="shared" si="2"/>
        <v>8.9999999999999993E-3</v>
      </c>
    </row>
    <row r="70" spans="1:6" x14ac:dyDescent="0.3">
      <c r="A70">
        <v>0.68</v>
      </c>
      <c r="B70">
        <v>7.0000000000000001E-3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4.0000000000000001E-3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-2E-3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-2E-3</v>
      </c>
      <c r="E73">
        <f t="shared" si="3"/>
        <v>-2E-3</v>
      </c>
      <c r="F73" t="str">
        <f t="shared" si="2"/>
        <v/>
      </c>
    </row>
    <row r="74" spans="1:6" x14ac:dyDescent="0.3">
      <c r="A74">
        <v>0.72</v>
      </c>
      <c r="B74">
        <v>0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7.0000000000000001E-3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7.0000000000000001E-3</v>
      </c>
      <c r="E76" t="str">
        <f t="shared" si="3"/>
        <v/>
      </c>
      <c r="F76">
        <f t="shared" si="2"/>
        <v>7.0000000000000001E-3</v>
      </c>
    </row>
    <row r="77" spans="1:6" x14ac:dyDescent="0.3">
      <c r="A77">
        <v>0.75</v>
      </c>
      <c r="B77">
        <v>4.0000000000000001E-3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-2E-3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-2E-3</v>
      </c>
      <c r="E79">
        <f t="shared" si="3"/>
        <v>-2E-3</v>
      </c>
      <c r="F79" t="str">
        <f t="shared" si="2"/>
        <v/>
      </c>
    </row>
    <row r="80" spans="1:6" x14ac:dyDescent="0.3">
      <c r="A80">
        <v>0.78</v>
      </c>
      <c r="B80">
        <v>-1E-3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0.01</v>
      </c>
      <c r="E81" t="str">
        <f t="shared" si="3"/>
        <v/>
      </c>
      <c r="F81">
        <f t="shared" si="2"/>
        <v>0.01</v>
      </c>
    </row>
    <row r="82" spans="1:6" x14ac:dyDescent="0.3">
      <c r="A82">
        <v>0.8</v>
      </c>
      <c r="B82">
        <v>8.9999999999999993E-3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5.0000000000000001E-3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0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-4.0000000000000001E-3</v>
      </c>
      <c r="E85">
        <f t="shared" si="3"/>
        <v>-4.0000000000000001E-3</v>
      </c>
      <c r="F85" t="str">
        <f t="shared" si="2"/>
        <v/>
      </c>
    </row>
    <row r="86" spans="1:6" x14ac:dyDescent="0.3">
      <c r="A86">
        <v>0.84</v>
      </c>
      <c r="B86">
        <v>-2E-3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7.0000000000000001E-3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7.0000000000000001E-3</v>
      </c>
      <c r="E88" t="str">
        <f t="shared" si="3"/>
        <v/>
      </c>
      <c r="F88">
        <f t="shared" si="2"/>
        <v>7.0000000000000001E-3</v>
      </c>
    </row>
    <row r="89" spans="1:6" x14ac:dyDescent="0.3">
      <c r="A89">
        <v>0.87</v>
      </c>
      <c r="B89">
        <v>5.0000000000000001E-3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-4.0000000000000001E-3</v>
      </c>
      <c r="E91">
        <f t="shared" si="3"/>
        <v>-4.0000000000000001E-3</v>
      </c>
      <c r="F91" t="str">
        <f t="shared" si="2"/>
        <v/>
      </c>
    </row>
    <row r="92" spans="1:6" x14ac:dyDescent="0.3">
      <c r="A92">
        <v>0.9</v>
      </c>
      <c r="B92">
        <v>4.0000000000000001E-3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6.0000000000000001E-3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7.0000000000000001E-3</v>
      </c>
      <c r="E94" t="str">
        <f t="shared" si="3"/>
        <v/>
      </c>
      <c r="F94">
        <f t="shared" si="2"/>
        <v>7.0000000000000001E-3</v>
      </c>
    </row>
    <row r="95" spans="1:6" x14ac:dyDescent="0.3">
      <c r="A95">
        <v>0.93</v>
      </c>
      <c r="B95">
        <v>4.0000000000000001E-3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0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-5.0000000000000001E-3</v>
      </c>
      <c r="E97">
        <f t="shared" si="3"/>
        <v>-5.0000000000000001E-3</v>
      </c>
      <c r="F97" t="str">
        <f t="shared" si="2"/>
        <v/>
      </c>
    </row>
    <row r="98" spans="1:6" x14ac:dyDescent="0.3">
      <c r="A98">
        <v>0.96</v>
      </c>
      <c r="B98">
        <v>-4.0000000000000001E-3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5.0000000000000001E-3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7.0000000000000001E-3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7.0000000000000001E-3</v>
      </c>
      <c r="E101" t="str">
        <f t="shared" si="3"/>
        <v/>
      </c>
      <c r="F101">
        <f t="shared" si="2"/>
        <v>7.0000000000000001E-3</v>
      </c>
    </row>
    <row r="102" spans="1:6" x14ac:dyDescent="0.3">
      <c r="A102">
        <v>1</v>
      </c>
      <c r="B102">
        <v>-2E-3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-7.0000000000000001E-3</v>
      </c>
      <c r="E103">
        <f t="shared" si="3"/>
        <v>-7.0000000000000001E-3</v>
      </c>
      <c r="F103" t="str">
        <f t="shared" si="2"/>
        <v/>
      </c>
    </row>
    <row r="104" spans="1:6" x14ac:dyDescent="0.3">
      <c r="A104">
        <v>1.02</v>
      </c>
      <c r="B104">
        <v>-2E-3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2E-3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6.0000000000000001E-3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7.0000000000000001E-3</v>
      </c>
      <c r="E107" t="str">
        <f t="shared" si="3"/>
        <v/>
      </c>
      <c r="F107">
        <f t="shared" si="2"/>
        <v>7.0000000000000001E-3</v>
      </c>
    </row>
    <row r="108" spans="1:6" x14ac:dyDescent="0.3">
      <c r="A108">
        <v>1.06</v>
      </c>
      <c r="B108">
        <v>2E-3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-5.0000000000000001E-3</v>
      </c>
      <c r="E109">
        <f t="shared" si="3"/>
        <v>-5.0000000000000001E-3</v>
      </c>
      <c r="F109" t="str">
        <f t="shared" si="2"/>
        <v/>
      </c>
    </row>
    <row r="110" spans="1:6" x14ac:dyDescent="0.3">
      <c r="A110">
        <v>1.08</v>
      </c>
      <c r="B110">
        <v>-2E-3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0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6.0000000000000001E-3</v>
      </c>
      <c r="E112" t="str">
        <f t="shared" si="3"/>
        <v/>
      </c>
      <c r="F112">
        <f t="shared" si="2"/>
        <v>6.0000000000000001E-3</v>
      </c>
    </row>
    <row r="113" spans="1:6" x14ac:dyDescent="0.3">
      <c r="A113">
        <v>1.1100000000000001</v>
      </c>
      <c r="B113">
        <v>5.0000000000000001E-3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2E-3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-5.0000000000000001E-3</v>
      </c>
      <c r="E115">
        <f t="shared" si="3"/>
        <v>-5.0000000000000001E-3</v>
      </c>
      <c r="F115" t="str">
        <f t="shared" si="2"/>
        <v/>
      </c>
    </row>
    <row r="116" spans="1:6" x14ac:dyDescent="0.3">
      <c r="A116">
        <v>1.1399999999999999</v>
      </c>
      <c r="B116">
        <v>-2E-3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-1E-3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5.0000000000000001E-3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6.0000000000000001E-3</v>
      </c>
      <c r="E119" t="str">
        <f t="shared" si="3"/>
        <v/>
      </c>
      <c r="F119">
        <f t="shared" si="2"/>
        <v>6.0000000000000001E-3</v>
      </c>
    </row>
    <row r="120" spans="1:6" x14ac:dyDescent="0.3">
      <c r="A120">
        <v>1.18</v>
      </c>
      <c r="B120">
        <v>2E-3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-4.0000000000000001E-3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-5.0000000000000001E-3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-5.0000000000000001E-3</v>
      </c>
      <c r="E123">
        <f t="shared" si="3"/>
        <v>-5.0000000000000001E-3</v>
      </c>
      <c r="F123" t="str">
        <f t="shared" si="2"/>
        <v/>
      </c>
    </row>
    <row r="124" spans="1:6" x14ac:dyDescent="0.3">
      <c r="A124">
        <v>1.22</v>
      </c>
      <c r="B124">
        <v>6.0000000000000001E-3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6.0000000000000001E-3</v>
      </c>
      <c r="E125" t="str">
        <f t="shared" si="3"/>
        <v/>
      </c>
      <c r="F125">
        <f t="shared" si="2"/>
        <v>6.0000000000000001E-3</v>
      </c>
    </row>
    <row r="126" spans="1:6" x14ac:dyDescent="0.3">
      <c r="A126">
        <v>1.24</v>
      </c>
      <c r="B126">
        <v>2E-3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-6.0000000000000001E-3</v>
      </c>
      <c r="E127">
        <f t="shared" si="3"/>
        <v>-6.0000000000000001E-3</v>
      </c>
      <c r="F127" t="str">
        <f t="shared" si="2"/>
        <v/>
      </c>
    </row>
    <row r="128" spans="1:6" x14ac:dyDescent="0.3">
      <c r="A128">
        <v>1.26</v>
      </c>
      <c r="B128">
        <v>-5.0000000000000001E-3</v>
      </c>
      <c r="E128" t="str">
        <f t="shared" si="3"/>
        <v/>
      </c>
      <c r="F128">
        <f t="shared" si="2"/>
        <v>-5.0000000000000001E-3</v>
      </c>
    </row>
    <row r="129" spans="1:6" x14ac:dyDescent="0.3">
      <c r="A129">
        <v>1.27</v>
      </c>
      <c r="B129">
        <v>-8.9999999999999993E-3</v>
      </c>
      <c r="E129">
        <f t="shared" si="3"/>
        <v>-8.9999999999999993E-3</v>
      </c>
      <c r="F129" t="str">
        <f t="shared" si="2"/>
        <v/>
      </c>
    </row>
    <row r="130" spans="1:6" x14ac:dyDescent="0.3">
      <c r="A130">
        <v>1.28</v>
      </c>
      <c r="B130">
        <v>6.0000000000000001E-3</v>
      </c>
      <c r="E130" t="str">
        <f t="shared" si="3"/>
        <v/>
      </c>
      <c r="F130">
        <f t="shared" si="2"/>
        <v>6.0000000000000001E-3</v>
      </c>
    </row>
    <row r="131" spans="1:6" x14ac:dyDescent="0.3">
      <c r="A131">
        <v>1.29</v>
      </c>
      <c r="B131">
        <v>4.0000000000000001E-3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4.0000000000000001E-3</v>
      </c>
      <c r="E132" t="str">
        <f t="shared" ref="E132:E195" si="5">IF(AND(B132&lt;=B131, B132&lt;B133),B132,"")</f>
        <v/>
      </c>
      <c r="F132">
        <f t="shared" si="4"/>
        <v>4.0000000000000001E-3</v>
      </c>
    </row>
    <row r="133" spans="1:6" x14ac:dyDescent="0.3">
      <c r="A133">
        <v>1.31</v>
      </c>
      <c r="B133">
        <v>-4.0000000000000001E-3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-5.0000000000000001E-3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-7.0000000000000001E-3</v>
      </c>
      <c r="E135">
        <f t="shared" si="5"/>
        <v>-7.0000000000000001E-3</v>
      </c>
      <c r="F135" t="str">
        <f t="shared" si="4"/>
        <v/>
      </c>
    </row>
    <row r="136" spans="1:6" x14ac:dyDescent="0.3">
      <c r="A136">
        <v>1.34</v>
      </c>
      <c r="B136">
        <v>6.0000000000000001E-3</v>
      </c>
      <c r="E136" t="str">
        <f t="shared" si="5"/>
        <v/>
      </c>
      <c r="F136">
        <f t="shared" si="4"/>
        <v>6.0000000000000001E-3</v>
      </c>
    </row>
    <row r="137" spans="1:6" x14ac:dyDescent="0.3">
      <c r="A137">
        <v>1.35</v>
      </c>
      <c r="B137">
        <v>5.0000000000000001E-3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5.0000000000000001E-3</v>
      </c>
      <c r="E138" t="str">
        <f t="shared" si="5"/>
        <v/>
      </c>
      <c r="F138">
        <f t="shared" si="4"/>
        <v>5.0000000000000001E-3</v>
      </c>
    </row>
    <row r="139" spans="1:6" x14ac:dyDescent="0.3">
      <c r="A139">
        <v>1.37</v>
      </c>
      <c r="B139">
        <v>-5.0000000000000001E-3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-5.0000000000000001E-3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-5.0000000000000001E-3</v>
      </c>
      <c r="E141">
        <f t="shared" si="5"/>
        <v>-5.0000000000000001E-3</v>
      </c>
      <c r="F141" t="str">
        <f t="shared" si="4"/>
        <v/>
      </c>
    </row>
    <row r="142" spans="1:6" x14ac:dyDescent="0.3">
      <c r="A142">
        <v>1.4</v>
      </c>
      <c r="B142">
        <v>4.0000000000000001E-3</v>
      </c>
      <c r="E142" t="str">
        <f t="shared" si="5"/>
        <v/>
      </c>
      <c r="F142">
        <f t="shared" si="4"/>
        <v>4.0000000000000001E-3</v>
      </c>
    </row>
    <row r="143" spans="1:6" x14ac:dyDescent="0.3">
      <c r="A143">
        <v>1.41</v>
      </c>
      <c r="B143">
        <v>2E-3</v>
      </c>
      <c r="E143">
        <f t="shared" si="5"/>
        <v>2E-3</v>
      </c>
      <c r="F143" t="str">
        <f t="shared" si="4"/>
        <v/>
      </c>
    </row>
    <row r="144" spans="1:6" x14ac:dyDescent="0.3">
      <c r="A144">
        <v>1.42</v>
      </c>
      <c r="B144">
        <v>7.0000000000000001E-3</v>
      </c>
      <c r="E144" t="str">
        <f t="shared" si="5"/>
        <v/>
      </c>
      <c r="F144">
        <f t="shared" si="4"/>
        <v>7.0000000000000001E-3</v>
      </c>
    </row>
    <row r="145" spans="1:6" x14ac:dyDescent="0.3">
      <c r="A145">
        <v>1.43</v>
      </c>
      <c r="B145">
        <v>-4.0000000000000001E-3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-5.0000000000000001E-3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-8.9999999999999993E-3</v>
      </c>
      <c r="E147">
        <f t="shared" si="5"/>
        <v>-8.9999999999999993E-3</v>
      </c>
      <c r="F147" t="str">
        <f t="shared" si="4"/>
        <v/>
      </c>
    </row>
    <row r="148" spans="1:6" x14ac:dyDescent="0.3">
      <c r="A148">
        <v>1.46</v>
      </c>
      <c r="B148">
        <v>1E-3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2E-3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8.9999999999999993E-3</v>
      </c>
      <c r="E150" t="str">
        <f t="shared" si="5"/>
        <v/>
      </c>
      <c r="F150">
        <f t="shared" si="4"/>
        <v>8.9999999999999993E-3</v>
      </c>
    </row>
    <row r="151" spans="1:6" x14ac:dyDescent="0.3">
      <c r="A151">
        <v>1.49</v>
      </c>
      <c r="B151">
        <v>-4.0000000000000001E-3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-4.0000000000000001E-3</v>
      </c>
      <c r="E152" t="str">
        <f t="shared" si="5"/>
        <v/>
      </c>
      <c r="F152">
        <f t="shared" si="4"/>
        <v>-4.0000000000000001E-3</v>
      </c>
    </row>
    <row r="153" spans="1:6" x14ac:dyDescent="0.3">
      <c r="A153">
        <v>1.51</v>
      </c>
      <c r="B153">
        <v>-7.0000000000000001E-3</v>
      </c>
      <c r="E153">
        <f t="shared" si="5"/>
        <v>-7.0000000000000001E-3</v>
      </c>
      <c r="F153" t="str">
        <f t="shared" si="4"/>
        <v/>
      </c>
    </row>
    <row r="154" spans="1:6" x14ac:dyDescent="0.3">
      <c r="A154">
        <v>1.52</v>
      </c>
      <c r="B154">
        <v>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1E-3</v>
      </c>
      <c r="E155">
        <f t="shared" si="5"/>
        <v>1E-3</v>
      </c>
      <c r="F155" t="str">
        <f t="shared" si="4"/>
        <v/>
      </c>
    </row>
    <row r="156" spans="1:6" x14ac:dyDescent="0.3">
      <c r="A156">
        <v>1.54</v>
      </c>
      <c r="B156">
        <v>8.9999999999999993E-3</v>
      </c>
      <c r="E156" t="str">
        <f t="shared" si="5"/>
        <v/>
      </c>
      <c r="F156">
        <f t="shared" si="4"/>
        <v>8.9999999999999993E-3</v>
      </c>
    </row>
    <row r="157" spans="1:6" x14ac:dyDescent="0.3">
      <c r="A157">
        <v>1.55</v>
      </c>
      <c r="B157">
        <v>-2E-3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-5.0000000000000001E-3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-8.9999999999999993E-3</v>
      </c>
      <c r="E159">
        <f t="shared" si="5"/>
        <v>-8.9999999999999993E-3</v>
      </c>
      <c r="F159" t="str">
        <f t="shared" si="4"/>
        <v/>
      </c>
    </row>
    <row r="160" spans="1:6" x14ac:dyDescent="0.3">
      <c r="A160">
        <v>1.58</v>
      </c>
      <c r="B160">
        <v>1E-3</v>
      </c>
      <c r="E160" t="str">
        <f t="shared" si="5"/>
        <v/>
      </c>
      <c r="F160">
        <f t="shared" si="4"/>
        <v>1E-3</v>
      </c>
    </row>
    <row r="161" spans="1:6" x14ac:dyDescent="0.3">
      <c r="A161">
        <v>1.59</v>
      </c>
      <c r="B161">
        <v>-1E-3</v>
      </c>
      <c r="E161">
        <f t="shared" si="5"/>
        <v>-1E-3</v>
      </c>
      <c r="F161" t="str">
        <f t="shared" si="4"/>
        <v/>
      </c>
    </row>
    <row r="162" spans="1:6" x14ac:dyDescent="0.3">
      <c r="A162">
        <v>1.6</v>
      </c>
      <c r="B162">
        <v>7.0000000000000001E-3</v>
      </c>
      <c r="E162" t="str">
        <f t="shared" si="5"/>
        <v/>
      </c>
      <c r="F162">
        <f t="shared" si="4"/>
        <v>7.0000000000000001E-3</v>
      </c>
    </row>
    <row r="163" spans="1:6" x14ac:dyDescent="0.3">
      <c r="A163">
        <v>1.61</v>
      </c>
      <c r="B163">
        <v>0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-1E-3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-0.01</v>
      </c>
      <c r="E165">
        <f t="shared" si="5"/>
        <v>-0.01</v>
      </c>
      <c r="F165" t="str">
        <f t="shared" si="4"/>
        <v/>
      </c>
    </row>
    <row r="166" spans="1:6" x14ac:dyDescent="0.3">
      <c r="A166">
        <v>1.64</v>
      </c>
      <c r="B166">
        <v>-1E-3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2E-3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8.9999999999999993E-3</v>
      </c>
      <c r="E168" t="str">
        <f t="shared" si="5"/>
        <v/>
      </c>
      <c r="F168">
        <f t="shared" si="4"/>
        <v>8.9999999999999993E-3</v>
      </c>
    </row>
    <row r="169" spans="1:6" x14ac:dyDescent="0.3">
      <c r="A169">
        <v>1.67</v>
      </c>
      <c r="B169">
        <v>0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-2E-3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-8.9999999999999993E-3</v>
      </c>
      <c r="E171">
        <f t="shared" si="5"/>
        <v>-8.9999999999999993E-3</v>
      </c>
      <c r="F171" t="str">
        <f t="shared" si="4"/>
        <v/>
      </c>
    </row>
    <row r="172" spans="1:6" x14ac:dyDescent="0.3">
      <c r="A172">
        <v>1.7</v>
      </c>
      <c r="B172">
        <v>-2E-3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2E-3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0.01</v>
      </c>
      <c r="E174" t="str">
        <f t="shared" si="5"/>
        <v/>
      </c>
      <c r="F174">
        <f t="shared" si="4"/>
        <v>0.01</v>
      </c>
    </row>
    <row r="175" spans="1:6" x14ac:dyDescent="0.3">
      <c r="A175">
        <v>1.73</v>
      </c>
      <c r="B175">
        <v>2E-3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0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-7.0000000000000001E-3</v>
      </c>
      <c r="E177">
        <f t="shared" si="5"/>
        <v>-7.0000000000000001E-3</v>
      </c>
      <c r="F177" t="str">
        <f t="shared" si="4"/>
        <v/>
      </c>
    </row>
    <row r="178" spans="1:6" x14ac:dyDescent="0.3">
      <c r="A178">
        <v>1.76</v>
      </c>
      <c r="B178">
        <v>-4.0000000000000001E-3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0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8.9999999999999993E-3</v>
      </c>
      <c r="E180" t="str">
        <f t="shared" si="5"/>
        <v/>
      </c>
      <c r="F180">
        <f t="shared" si="4"/>
        <v>8.9999999999999993E-3</v>
      </c>
    </row>
    <row r="181" spans="1:6" x14ac:dyDescent="0.3">
      <c r="A181">
        <v>1.79</v>
      </c>
      <c r="B181">
        <v>6.0000000000000001E-3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-8.9999999999999993E-3</v>
      </c>
      <c r="E183">
        <f t="shared" si="5"/>
        <v>-8.9999999999999993E-3</v>
      </c>
      <c r="F183" t="str">
        <f t="shared" si="4"/>
        <v/>
      </c>
    </row>
    <row r="184" spans="1:6" x14ac:dyDescent="0.3">
      <c r="A184">
        <v>1.82</v>
      </c>
      <c r="B184">
        <v>-5.0000000000000001E-3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1E-3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7.0000000000000001E-3</v>
      </c>
      <c r="E186" t="str">
        <f t="shared" si="5"/>
        <v/>
      </c>
      <c r="F186">
        <f t="shared" si="4"/>
        <v>7.0000000000000001E-3</v>
      </c>
    </row>
    <row r="187" spans="1:6" x14ac:dyDescent="0.3">
      <c r="A187">
        <v>1.85</v>
      </c>
      <c r="B187">
        <v>4.0000000000000001E-3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0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-8.9999999999999993E-3</v>
      </c>
      <c r="E189">
        <f t="shared" si="5"/>
        <v>-8.9999999999999993E-3</v>
      </c>
      <c r="F189" t="str">
        <f t="shared" si="4"/>
        <v/>
      </c>
    </row>
    <row r="190" spans="1:6" x14ac:dyDescent="0.3">
      <c r="A190">
        <v>1.88</v>
      </c>
      <c r="B190">
        <v>-4.0000000000000001E-3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0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6.0000000000000001E-3</v>
      </c>
      <c r="E192" t="str">
        <f t="shared" si="5"/>
        <v/>
      </c>
      <c r="F192">
        <f t="shared" si="4"/>
        <v>6.0000000000000001E-3</v>
      </c>
    </row>
    <row r="193" spans="1:6" x14ac:dyDescent="0.3">
      <c r="A193">
        <v>1.91</v>
      </c>
      <c r="B193">
        <v>5.0000000000000001E-3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1E-3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-7.0000000000000001E-3</v>
      </c>
      <c r="E195">
        <f t="shared" si="5"/>
        <v>-7.0000000000000001E-3</v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-2E-3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-1E-3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6.0000000000000001E-3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6.0000000000000001E-3</v>
      </c>
      <c r="E199" t="str">
        <f t="shared" si="7"/>
        <v/>
      </c>
      <c r="F199">
        <f t="shared" si="6"/>
        <v>6.0000000000000001E-3</v>
      </c>
    </row>
    <row r="200" spans="1:6" x14ac:dyDescent="0.3">
      <c r="A200">
        <v>1.98</v>
      </c>
      <c r="B200">
        <v>2E-3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-7.0000000000000001E-3</v>
      </c>
      <c r="E201">
        <f t="shared" si="7"/>
        <v>-7.0000000000000001E-3</v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9"/>
  <sheetViews>
    <sheetView zoomScale="115" zoomScaleNormal="115"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-2E-3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-1E-3</v>
      </c>
      <c r="E3" t="str">
        <f>IF(AND(B3&lt;=B2, B3&lt;B4),B3,"")</f>
        <v/>
      </c>
      <c r="F3">
        <f t="shared" ref="F3:F66" si="0">IF(AND(B3&gt;=B2, B3&gt;B4),B3,"")</f>
        <v>-1E-3</v>
      </c>
      <c r="G3">
        <f>0.001/SQRT(12)</f>
        <v>2.886751345948129E-4</v>
      </c>
      <c r="H3">
        <f>AVERAGE(F:F)</f>
        <v>7.8108108108108131E-3</v>
      </c>
      <c r="I3">
        <f>AVERAGE(E:E)</f>
        <v>-5.9117647058823559E-3</v>
      </c>
      <c r="J3">
        <f>(H3-I3)/2</f>
        <v>6.8612877583465841E-3</v>
      </c>
    </row>
    <row r="4" spans="1:10" x14ac:dyDescent="0.3">
      <c r="A4">
        <v>0.02</v>
      </c>
      <c r="B4">
        <v>-4.0000000000000001E-3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5.0539505385820138E-4</v>
      </c>
      <c r="I4">
        <f>_xlfn.STDEV.P(E:E)/SQRT(COUNT(E:E))</f>
        <v>3.0386110199550568E-4</v>
      </c>
      <c r="J4">
        <f>SQRT(H7^2+I7^2)/2</f>
        <v>3.5861622817328145E-4</v>
      </c>
    </row>
    <row r="5" spans="1:10" x14ac:dyDescent="0.3">
      <c r="A5">
        <v>0.03</v>
      </c>
      <c r="B5">
        <v>-7.0000000000000001E-3</v>
      </c>
      <c r="E5">
        <f t="shared" si="1"/>
        <v>-7.0000000000000001E-3</v>
      </c>
      <c r="F5" t="str">
        <f>IF(AND(B5&gt;=B4, B5&gt;B6),B5,"")</f>
        <v/>
      </c>
    </row>
    <row r="6" spans="1:10" x14ac:dyDescent="0.3">
      <c r="A6">
        <v>0.04</v>
      </c>
      <c r="B6">
        <v>0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5.0000000000000001E-3</v>
      </c>
      <c r="E7" t="str">
        <f t="shared" si="1"/>
        <v/>
      </c>
      <c r="F7" t="str">
        <f t="shared" si="0"/>
        <v/>
      </c>
      <c r="H7">
        <f>SQRT(H4^2+G3^2)</f>
        <v>5.8202877402897162E-4</v>
      </c>
      <c r="I7">
        <f>SQRT(I4^2+G3^2)</f>
        <v>4.1912397048994517E-4</v>
      </c>
    </row>
    <row r="8" spans="1:10" x14ac:dyDescent="0.3">
      <c r="A8">
        <v>0.06</v>
      </c>
      <c r="B8">
        <v>8.9999999999999993E-3</v>
      </c>
      <c r="E8" t="str">
        <f t="shared" si="1"/>
        <v/>
      </c>
      <c r="F8">
        <f t="shared" si="0"/>
        <v>8.9999999999999993E-3</v>
      </c>
    </row>
    <row r="9" spans="1:10" x14ac:dyDescent="0.3">
      <c r="A9">
        <v>7.0000000000000007E-2</v>
      </c>
      <c r="B9">
        <v>2E-3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-2E-3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-5.0000000000000001E-3</v>
      </c>
      <c r="E11">
        <f t="shared" si="1"/>
        <v>-5.0000000000000001E-3</v>
      </c>
      <c r="F11" t="str">
        <f t="shared" si="0"/>
        <v/>
      </c>
    </row>
    <row r="12" spans="1:10" x14ac:dyDescent="0.3">
      <c r="A12">
        <v>0.1</v>
      </c>
      <c r="B12">
        <v>-2E-3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5.0000000000000001E-3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8.9999999999999993E-3</v>
      </c>
      <c r="E14" t="str">
        <f t="shared" si="1"/>
        <v/>
      </c>
      <c r="F14">
        <f t="shared" si="0"/>
        <v>8.9999999999999993E-3</v>
      </c>
    </row>
    <row r="15" spans="1:10" x14ac:dyDescent="0.3">
      <c r="A15">
        <v>0.13</v>
      </c>
      <c r="B15">
        <v>5.0000000000000001E-3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-1E-3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-7.0000000000000001E-3</v>
      </c>
      <c r="E17">
        <f t="shared" si="1"/>
        <v>-7.0000000000000001E-3</v>
      </c>
      <c r="F17" t="str">
        <f t="shared" si="0"/>
        <v/>
      </c>
    </row>
    <row r="18" spans="1:6" x14ac:dyDescent="0.3">
      <c r="A18">
        <v>0.16</v>
      </c>
      <c r="B18">
        <v>-4.0000000000000001E-3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2E-3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0.01</v>
      </c>
      <c r="E20" t="str">
        <f t="shared" si="1"/>
        <v/>
      </c>
      <c r="F20">
        <f t="shared" si="0"/>
        <v>0.01</v>
      </c>
    </row>
    <row r="21" spans="1:6" x14ac:dyDescent="0.3">
      <c r="A21">
        <v>0.19</v>
      </c>
      <c r="B21">
        <v>7.0000000000000001E-3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1E-3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-6.0000000000000001E-3</v>
      </c>
      <c r="E23">
        <f t="shared" si="1"/>
        <v>-6.0000000000000001E-3</v>
      </c>
      <c r="F23" t="str">
        <f t="shared" si="0"/>
        <v/>
      </c>
    </row>
    <row r="24" spans="1:6" x14ac:dyDescent="0.3">
      <c r="A24">
        <v>0.22</v>
      </c>
      <c r="B24">
        <v>-2E-3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0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7.0000000000000001E-3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8.9999999999999993E-3</v>
      </c>
      <c r="E27" t="str">
        <f t="shared" si="1"/>
        <v/>
      </c>
      <c r="F27">
        <f t="shared" si="0"/>
        <v>8.9999999999999993E-3</v>
      </c>
    </row>
    <row r="28" spans="1:6" x14ac:dyDescent="0.3">
      <c r="A28">
        <v>0.26</v>
      </c>
      <c r="B28">
        <v>2E-3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-6.0000000000000001E-3</v>
      </c>
      <c r="E29">
        <f t="shared" si="1"/>
        <v>-6.0000000000000001E-3</v>
      </c>
      <c r="F29" t="str">
        <f t="shared" si="0"/>
        <v/>
      </c>
    </row>
    <row r="30" spans="1:6" x14ac:dyDescent="0.3">
      <c r="A30">
        <v>0.28000000000000003</v>
      </c>
      <c r="B30">
        <v>-5.0000000000000001E-3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0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6.0000000000000001E-3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8.9999999999999993E-3</v>
      </c>
      <c r="E33" t="str">
        <f t="shared" si="1"/>
        <v/>
      </c>
      <c r="F33">
        <f t="shared" si="0"/>
        <v>8.9999999999999993E-3</v>
      </c>
    </row>
    <row r="34" spans="1:6" x14ac:dyDescent="0.3">
      <c r="A34">
        <v>0.32</v>
      </c>
      <c r="B34">
        <v>5.0000000000000001E-3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-4.0000000000000001E-3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-5.0000000000000001E-3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-5.0000000000000001E-3</v>
      </c>
      <c r="E37">
        <f t="shared" si="1"/>
        <v>-5.0000000000000001E-3</v>
      </c>
      <c r="F37" t="str">
        <f t="shared" si="0"/>
        <v/>
      </c>
    </row>
    <row r="38" spans="1:6" x14ac:dyDescent="0.3">
      <c r="A38">
        <v>0.36</v>
      </c>
      <c r="B38">
        <v>4.0000000000000001E-3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8.9999999999999993E-3</v>
      </c>
      <c r="E39" t="str">
        <f t="shared" si="1"/>
        <v/>
      </c>
      <c r="F39">
        <f t="shared" si="0"/>
        <v>8.9999999999999993E-3</v>
      </c>
    </row>
    <row r="40" spans="1:6" x14ac:dyDescent="0.3">
      <c r="A40">
        <v>0.38</v>
      </c>
      <c r="B40">
        <v>5.0000000000000001E-3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-4.0000000000000001E-3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-5.0000000000000001E-3</v>
      </c>
      <c r="E42">
        <f t="shared" si="1"/>
        <v>-5.0000000000000001E-3</v>
      </c>
      <c r="F42" t="str">
        <f t="shared" si="0"/>
        <v/>
      </c>
    </row>
    <row r="43" spans="1:6" x14ac:dyDescent="0.3">
      <c r="A43">
        <v>0.41</v>
      </c>
      <c r="B43">
        <v>-4.0000000000000001E-3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2E-3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8.9999999999999993E-3</v>
      </c>
      <c r="E45" t="str">
        <f t="shared" si="1"/>
        <v/>
      </c>
      <c r="F45">
        <f t="shared" si="0"/>
        <v>8.9999999999999993E-3</v>
      </c>
    </row>
    <row r="46" spans="1:6" x14ac:dyDescent="0.3">
      <c r="A46">
        <v>0.44</v>
      </c>
      <c r="B46">
        <v>6.0000000000000001E-3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0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-2E-3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-6.0000000000000001E-3</v>
      </c>
      <c r="E49">
        <f t="shared" si="1"/>
        <v>-6.0000000000000001E-3</v>
      </c>
      <c r="F49" t="str">
        <f t="shared" si="0"/>
        <v/>
      </c>
    </row>
    <row r="50" spans="1:6" x14ac:dyDescent="0.3">
      <c r="A50">
        <v>0.48</v>
      </c>
      <c r="B50">
        <v>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0.01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0.01</v>
      </c>
      <c r="E52" t="str">
        <f t="shared" si="1"/>
        <v/>
      </c>
      <c r="F52">
        <f t="shared" si="0"/>
        <v>0.01</v>
      </c>
    </row>
    <row r="53" spans="1:6" x14ac:dyDescent="0.3">
      <c r="A53">
        <v>0.51</v>
      </c>
      <c r="B53">
        <v>1E-3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-4.0000000000000001E-3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-6.0000000000000001E-3</v>
      </c>
      <c r="E55">
        <f t="shared" si="1"/>
        <v>-6.0000000000000001E-3</v>
      </c>
      <c r="F55" t="str">
        <f t="shared" si="0"/>
        <v/>
      </c>
    </row>
    <row r="56" spans="1:6" x14ac:dyDescent="0.3">
      <c r="A56">
        <v>0.54</v>
      </c>
      <c r="B56">
        <v>0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5.0000000000000001E-3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8.9999999999999993E-3</v>
      </c>
      <c r="E58" t="str">
        <f t="shared" si="1"/>
        <v/>
      </c>
      <c r="F58">
        <f t="shared" si="0"/>
        <v>8.9999999999999993E-3</v>
      </c>
    </row>
    <row r="59" spans="1:6" x14ac:dyDescent="0.3">
      <c r="A59">
        <v>0.56999999999999995</v>
      </c>
      <c r="B59">
        <v>1E-3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-6.0000000000000001E-3</v>
      </c>
      <c r="E61">
        <f t="shared" si="1"/>
        <v>-6.0000000000000001E-3</v>
      </c>
      <c r="F61" t="str">
        <f t="shared" si="0"/>
        <v/>
      </c>
    </row>
    <row r="62" spans="1:6" x14ac:dyDescent="0.3">
      <c r="A62">
        <v>0.6</v>
      </c>
      <c r="B62">
        <v>-4.0000000000000001E-3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2E-3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1.0999999999999999E-2</v>
      </c>
      <c r="E64" t="str">
        <f t="shared" si="1"/>
        <v/>
      </c>
      <c r="F64">
        <f t="shared" si="0"/>
        <v>1.0999999999999999E-2</v>
      </c>
    </row>
    <row r="65" spans="1:6" x14ac:dyDescent="0.3">
      <c r="A65">
        <v>0.63</v>
      </c>
      <c r="B65">
        <v>4.0000000000000001E-3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-2E-3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-7.0000000000000001E-3</v>
      </c>
      <c r="E67">
        <f t="shared" si="1"/>
        <v>-7.0000000000000001E-3</v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-4.0000000000000001E-3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1.0999999999999999E-2</v>
      </c>
      <c r="E70" t="str">
        <f t="shared" si="3"/>
        <v/>
      </c>
      <c r="F70">
        <f t="shared" si="2"/>
        <v>1.0999999999999999E-2</v>
      </c>
    </row>
    <row r="71" spans="1:6" x14ac:dyDescent="0.3">
      <c r="A71">
        <v>0.69</v>
      </c>
      <c r="B71">
        <v>4.0000000000000001E-3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4.0000000000000001E-3</v>
      </c>
      <c r="E72" t="str">
        <f t="shared" si="3"/>
        <v/>
      </c>
      <c r="F72">
        <f t="shared" si="2"/>
        <v>4.0000000000000001E-3</v>
      </c>
    </row>
    <row r="73" spans="1:6" x14ac:dyDescent="0.3">
      <c r="A73">
        <v>0.71</v>
      </c>
      <c r="B73">
        <v>-7.0000000000000001E-3</v>
      </c>
      <c r="E73">
        <f t="shared" si="3"/>
        <v>-7.0000000000000001E-3</v>
      </c>
      <c r="F73" t="str">
        <f t="shared" si="2"/>
        <v/>
      </c>
    </row>
    <row r="74" spans="1:6" x14ac:dyDescent="0.3">
      <c r="A74">
        <v>0.72</v>
      </c>
      <c r="B74">
        <v>-1E-3</v>
      </c>
      <c r="E74" t="str">
        <f t="shared" si="3"/>
        <v/>
      </c>
      <c r="F74">
        <f t="shared" si="2"/>
        <v>-1E-3</v>
      </c>
    </row>
    <row r="75" spans="1:6" x14ac:dyDescent="0.3">
      <c r="A75">
        <v>0.73</v>
      </c>
      <c r="B75">
        <v>-5.0000000000000001E-3</v>
      </c>
      <c r="E75">
        <f t="shared" si="3"/>
        <v>-5.0000000000000001E-3</v>
      </c>
      <c r="F75" t="str">
        <f t="shared" si="2"/>
        <v/>
      </c>
    </row>
    <row r="76" spans="1:6" x14ac:dyDescent="0.3">
      <c r="A76">
        <v>0.74</v>
      </c>
      <c r="B76">
        <v>0.01</v>
      </c>
      <c r="E76" t="str">
        <f t="shared" si="3"/>
        <v/>
      </c>
      <c r="F76">
        <f t="shared" si="2"/>
        <v>0.01</v>
      </c>
    </row>
    <row r="77" spans="1:6" x14ac:dyDescent="0.3">
      <c r="A77">
        <v>0.75</v>
      </c>
      <c r="B77">
        <v>2E-3</v>
      </c>
      <c r="E77">
        <f t="shared" si="3"/>
        <v>2E-3</v>
      </c>
      <c r="F77" t="str">
        <f t="shared" si="2"/>
        <v/>
      </c>
    </row>
    <row r="78" spans="1:6" x14ac:dyDescent="0.3">
      <c r="A78">
        <v>0.76</v>
      </c>
      <c r="B78">
        <v>7.0000000000000001E-3</v>
      </c>
      <c r="E78" t="str">
        <f t="shared" si="3"/>
        <v/>
      </c>
      <c r="F78">
        <f t="shared" si="2"/>
        <v>7.0000000000000001E-3</v>
      </c>
    </row>
    <row r="79" spans="1:6" x14ac:dyDescent="0.3">
      <c r="A79">
        <v>0.77</v>
      </c>
      <c r="B79">
        <v>-5.0000000000000001E-3</v>
      </c>
      <c r="E79">
        <f t="shared" si="3"/>
        <v>-5.0000000000000001E-3</v>
      </c>
      <c r="F79" t="str">
        <f t="shared" si="2"/>
        <v/>
      </c>
    </row>
    <row r="80" spans="1:6" x14ac:dyDescent="0.3">
      <c r="A80">
        <v>0.78</v>
      </c>
      <c r="B80">
        <v>-2E-3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-1E-3</v>
      </c>
      <c r="E81" t="str">
        <f t="shared" si="3"/>
        <v/>
      </c>
      <c r="F81" t="str">
        <f t="shared" si="2"/>
        <v/>
      </c>
    </row>
    <row r="82" spans="1:6" x14ac:dyDescent="0.3">
      <c r="A82">
        <v>0.8</v>
      </c>
      <c r="B82">
        <v>6.0000000000000001E-3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0.01</v>
      </c>
      <c r="E83" t="str">
        <f t="shared" si="3"/>
        <v/>
      </c>
      <c r="F83">
        <f t="shared" si="2"/>
        <v>0.01</v>
      </c>
    </row>
    <row r="84" spans="1:6" x14ac:dyDescent="0.3">
      <c r="A84">
        <v>0.82</v>
      </c>
      <c r="B84">
        <v>5.0000000000000001E-3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0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-5.0000000000000001E-3</v>
      </c>
      <c r="E86">
        <f t="shared" si="3"/>
        <v>-5.0000000000000001E-3</v>
      </c>
      <c r="F86" t="str">
        <f t="shared" si="2"/>
        <v/>
      </c>
    </row>
    <row r="87" spans="1:6" x14ac:dyDescent="0.3">
      <c r="A87">
        <v>0.85</v>
      </c>
      <c r="B87">
        <v>-4.0000000000000001E-3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0.01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0.01</v>
      </c>
      <c r="E89" t="str">
        <f t="shared" si="3"/>
        <v/>
      </c>
      <c r="F89">
        <f t="shared" si="2"/>
        <v>0.01</v>
      </c>
    </row>
    <row r="90" spans="1:6" x14ac:dyDescent="0.3">
      <c r="A90">
        <v>0.88</v>
      </c>
      <c r="B90">
        <v>4.0000000000000001E-3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2E-3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-4.0000000000000001E-3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-4.0000000000000001E-3</v>
      </c>
      <c r="E93">
        <f t="shared" si="3"/>
        <v>-4.0000000000000001E-3</v>
      </c>
      <c r="F93" t="str">
        <f t="shared" si="2"/>
        <v/>
      </c>
    </row>
    <row r="94" spans="1:6" x14ac:dyDescent="0.3">
      <c r="A94">
        <v>0.92</v>
      </c>
      <c r="B94">
        <v>1E-3</v>
      </c>
      <c r="E94" t="str">
        <f t="shared" si="3"/>
        <v/>
      </c>
      <c r="F94" t="str">
        <f t="shared" si="2"/>
        <v/>
      </c>
    </row>
    <row r="95" spans="1:6" x14ac:dyDescent="0.3">
      <c r="A95">
        <v>0.93</v>
      </c>
      <c r="B95">
        <v>0.01</v>
      </c>
      <c r="E95" t="str">
        <f t="shared" si="3"/>
        <v/>
      </c>
      <c r="F95">
        <f t="shared" si="2"/>
        <v>0.01</v>
      </c>
    </row>
    <row r="96" spans="1:6" x14ac:dyDescent="0.3">
      <c r="A96">
        <v>0.94</v>
      </c>
      <c r="B96">
        <v>8.9999999999999993E-3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-1E-3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-1E-3</v>
      </c>
      <c r="E98" t="str">
        <f t="shared" si="3"/>
        <v/>
      </c>
      <c r="F98">
        <f t="shared" si="2"/>
        <v>-1E-3</v>
      </c>
    </row>
    <row r="99" spans="1:6" x14ac:dyDescent="0.3">
      <c r="A99">
        <v>0.97</v>
      </c>
      <c r="B99">
        <v>-7.0000000000000001E-3</v>
      </c>
      <c r="E99">
        <f t="shared" si="3"/>
        <v>-7.0000000000000001E-3</v>
      </c>
      <c r="F99" t="str">
        <f t="shared" si="2"/>
        <v/>
      </c>
    </row>
    <row r="100" spans="1:6" x14ac:dyDescent="0.3">
      <c r="A100">
        <v>0.98</v>
      </c>
      <c r="B100">
        <v>0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7.0000000000000001E-3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8.9999999999999993E-3</v>
      </c>
      <c r="E102" t="str">
        <f t="shared" si="3"/>
        <v/>
      </c>
      <c r="F102">
        <f t="shared" si="2"/>
        <v>8.9999999999999993E-3</v>
      </c>
    </row>
    <row r="103" spans="1:6" x14ac:dyDescent="0.3">
      <c r="A103">
        <v>1.01</v>
      </c>
      <c r="B103">
        <v>2E-3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-2E-3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-7.0000000000000001E-3</v>
      </c>
      <c r="E105">
        <f t="shared" si="3"/>
        <v>-7.0000000000000001E-3</v>
      </c>
      <c r="F105" t="str">
        <f t="shared" si="2"/>
        <v/>
      </c>
    </row>
    <row r="106" spans="1:6" x14ac:dyDescent="0.3">
      <c r="A106">
        <v>1.04</v>
      </c>
      <c r="B106">
        <v>-1E-3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7.0000000000000001E-3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7.0000000000000001E-3</v>
      </c>
      <c r="E108" t="str">
        <f t="shared" si="3"/>
        <v/>
      </c>
      <c r="F108">
        <f t="shared" si="2"/>
        <v>7.0000000000000001E-3</v>
      </c>
    </row>
    <row r="109" spans="1:6" x14ac:dyDescent="0.3">
      <c r="A109">
        <v>1.07</v>
      </c>
      <c r="B109">
        <v>4.0000000000000001E-3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0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-6.0000000000000001E-3</v>
      </c>
      <c r="E111">
        <f t="shared" si="3"/>
        <v>-6.0000000000000001E-3</v>
      </c>
      <c r="F111" t="str">
        <f t="shared" si="2"/>
        <v/>
      </c>
    </row>
    <row r="112" spans="1:6" x14ac:dyDescent="0.3">
      <c r="A112">
        <v>1.1000000000000001</v>
      </c>
      <c r="B112">
        <v>-1E-3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4.0000000000000001E-3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1.0999999999999999E-2</v>
      </c>
      <c r="E114" t="str">
        <f t="shared" si="3"/>
        <v/>
      </c>
      <c r="F114">
        <f t="shared" si="2"/>
        <v>1.0999999999999999E-2</v>
      </c>
    </row>
    <row r="115" spans="1:6" x14ac:dyDescent="0.3">
      <c r="A115">
        <v>1.1299999999999999</v>
      </c>
      <c r="B115">
        <v>6.0000000000000001E-3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-5.0000000000000001E-3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-5.0000000000000001E-3</v>
      </c>
      <c r="E118">
        <f t="shared" si="3"/>
        <v>-5.0000000000000001E-3</v>
      </c>
      <c r="F118" t="str">
        <f t="shared" si="2"/>
        <v/>
      </c>
    </row>
    <row r="119" spans="1:6" x14ac:dyDescent="0.3">
      <c r="A119">
        <v>1.17</v>
      </c>
      <c r="B119">
        <v>0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8.9999999999999993E-3</v>
      </c>
      <c r="E120" t="str">
        <f t="shared" si="3"/>
        <v/>
      </c>
      <c r="F120">
        <f t="shared" si="2"/>
        <v>8.9999999999999993E-3</v>
      </c>
    </row>
    <row r="121" spans="1:6" x14ac:dyDescent="0.3">
      <c r="A121">
        <v>1.19</v>
      </c>
      <c r="B121">
        <v>7.0000000000000001E-3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-2E-3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-5.0000000000000001E-3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-5.0000000000000001E-3</v>
      </c>
      <c r="E124">
        <f t="shared" si="3"/>
        <v>-5.0000000000000001E-3</v>
      </c>
      <c r="F124" t="str">
        <f t="shared" si="2"/>
        <v/>
      </c>
    </row>
    <row r="125" spans="1:6" x14ac:dyDescent="0.3">
      <c r="A125">
        <v>1.23</v>
      </c>
      <c r="B125">
        <v>4.0000000000000001E-3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6.0000000000000001E-3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7.0000000000000001E-3</v>
      </c>
      <c r="E127" t="str">
        <f t="shared" si="3"/>
        <v/>
      </c>
      <c r="F127">
        <f t="shared" si="2"/>
        <v>7.0000000000000001E-3</v>
      </c>
    </row>
    <row r="128" spans="1:6" x14ac:dyDescent="0.3">
      <c r="A128">
        <v>1.26</v>
      </c>
      <c r="B128">
        <v>2E-3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-4.0000000000000001E-3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-7.0000000000000001E-3</v>
      </c>
      <c r="E130">
        <f t="shared" si="3"/>
        <v>-7.0000000000000001E-3</v>
      </c>
      <c r="F130" t="str">
        <f t="shared" si="2"/>
        <v/>
      </c>
    </row>
    <row r="131" spans="1:6" x14ac:dyDescent="0.3">
      <c r="A131">
        <v>1.29</v>
      </c>
      <c r="B131">
        <v>-4.0000000000000001E-3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7.0000000000000001E-3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7.0000000000000001E-3</v>
      </c>
      <c r="E133" t="str">
        <f t="shared" si="5"/>
        <v/>
      </c>
      <c r="F133">
        <f t="shared" si="4"/>
        <v>7.0000000000000001E-3</v>
      </c>
    </row>
    <row r="134" spans="1:6" x14ac:dyDescent="0.3">
      <c r="A134">
        <v>1.32</v>
      </c>
      <c r="B134">
        <v>5.0000000000000001E-3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-1E-3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-5.0000000000000001E-3</v>
      </c>
      <c r="E136">
        <f t="shared" si="5"/>
        <v>-5.0000000000000001E-3</v>
      </c>
      <c r="F136" t="str">
        <f t="shared" si="4"/>
        <v/>
      </c>
    </row>
    <row r="137" spans="1:6" x14ac:dyDescent="0.3">
      <c r="A137">
        <v>1.35</v>
      </c>
      <c r="B137">
        <v>-2E-3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6.0000000000000001E-3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7.0000000000000001E-3</v>
      </c>
      <c r="E139" t="str">
        <f t="shared" si="5"/>
        <v/>
      </c>
      <c r="F139">
        <f t="shared" si="4"/>
        <v>7.0000000000000001E-3</v>
      </c>
    </row>
    <row r="140" spans="1:6" x14ac:dyDescent="0.3">
      <c r="A140">
        <v>1.38</v>
      </c>
      <c r="B140">
        <v>6.0000000000000001E-3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0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-5.0000000000000001E-3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-6.0000000000000001E-3</v>
      </c>
      <c r="E143">
        <f t="shared" si="5"/>
        <v>-6.0000000000000001E-3</v>
      </c>
      <c r="F143" t="str">
        <f t="shared" si="4"/>
        <v/>
      </c>
    </row>
    <row r="144" spans="1:6" x14ac:dyDescent="0.3">
      <c r="A144">
        <v>1.42</v>
      </c>
      <c r="B144">
        <v>2E-3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7.0000000000000001E-3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7.0000000000000001E-3</v>
      </c>
      <c r="E146" t="str">
        <f t="shared" si="5"/>
        <v/>
      </c>
      <c r="F146">
        <f t="shared" si="4"/>
        <v>7.0000000000000001E-3</v>
      </c>
    </row>
    <row r="147" spans="1:6" x14ac:dyDescent="0.3">
      <c r="A147">
        <v>1.45</v>
      </c>
      <c r="B147">
        <v>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-4.0000000000000001E-3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-7.0000000000000001E-3</v>
      </c>
      <c r="E149">
        <f t="shared" si="5"/>
        <v>-7.0000000000000001E-3</v>
      </c>
      <c r="F149" t="str">
        <f t="shared" si="4"/>
        <v/>
      </c>
    </row>
    <row r="150" spans="1:6" x14ac:dyDescent="0.3">
      <c r="A150">
        <v>1.48</v>
      </c>
      <c r="B150">
        <v>0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0.01</v>
      </c>
      <c r="E151" t="str">
        <f t="shared" si="5"/>
        <v/>
      </c>
      <c r="F151">
        <f t="shared" si="4"/>
        <v>0.01</v>
      </c>
    </row>
    <row r="152" spans="1:6" x14ac:dyDescent="0.3">
      <c r="A152">
        <v>1.5</v>
      </c>
      <c r="B152">
        <v>8.9999999999999993E-3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2E-3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-4.0000000000000001E-3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-7.0000000000000001E-3</v>
      </c>
      <c r="E155">
        <f t="shared" si="5"/>
        <v>-7.0000000000000001E-3</v>
      </c>
      <c r="F155" t="str">
        <f t="shared" si="4"/>
        <v/>
      </c>
    </row>
    <row r="156" spans="1:6" x14ac:dyDescent="0.3">
      <c r="A156">
        <v>1.54</v>
      </c>
      <c r="B156">
        <v>-2E-3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6.0000000000000001E-3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8.9999999999999993E-3</v>
      </c>
      <c r="E158" t="str">
        <f t="shared" si="5"/>
        <v/>
      </c>
      <c r="F158">
        <f t="shared" si="4"/>
        <v>8.9999999999999993E-3</v>
      </c>
    </row>
    <row r="159" spans="1:6" x14ac:dyDescent="0.3">
      <c r="A159">
        <v>1.57</v>
      </c>
      <c r="B159">
        <v>6.0000000000000001E-3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-2E-3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-6.0000000000000001E-3</v>
      </c>
      <c r="E161">
        <f t="shared" si="5"/>
        <v>-6.0000000000000001E-3</v>
      </c>
      <c r="F161" t="str">
        <f t="shared" si="4"/>
        <v/>
      </c>
    </row>
    <row r="162" spans="1:6" x14ac:dyDescent="0.3">
      <c r="A162">
        <v>1.6</v>
      </c>
      <c r="B162">
        <v>-1E-3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4.0000000000000001E-3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8.9999999999999993E-3</v>
      </c>
      <c r="E164" t="str">
        <f t="shared" si="5"/>
        <v/>
      </c>
      <c r="F164">
        <f t="shared" si="4"/>
        <v>8.9999999999999993E-3</v>
      </c>
    </row>
    <row r="165" spans="1:6" x14ac:dyDescent="0.3">
      <c r="A165">
        <v>1.63</v>
      </c>
      <c r="B165">
        <v>6.0000000000000001E-3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-5.0000000000000001E-3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-8.9999999999999993E-3</v>
      </c>
      <c r="E168">
        <f t="shared" si="5"/>
        <v>-8.9999999999999993E-3</v>
      </c>
      <c r="F168" t="str">
        <f t="shared" si="4"/>
        <v/>
      </c>
    </row>
    <row r="169" spans="1:6" x14ac:dyDescent="0.3">
      <c r="A169">
        <v>1.67</v>
      </c>
      <c r="B169">
        <v>2E-3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6.0000000000000001E-3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1.0999999999999999E-2</v>
      </c>
      <c r="E171" t="str">
        <f t="shared" si="5"/>
        <v/>
      </c>
      <c r="F171">
        <f t="shared" si="4"/>
        <v>1.0999999999999999E-2</v>
      </c>
    </row>
    <row r="172" spans="1:6" x14ac:dyDescent="0.3">
      <c r="A172">
        <v>1.7</v>
      </c>
      <c r="B172">
        <v>1E-3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-5.0000000000000001E-3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-7.0000000000000001E-3</v>
      </c>
      <c r="E174">
        <f t="shared" si="5"/>
        <v>-7.0000000000000001E-3</v>
      </c>
      <c r="F174" t="str">
        <f t="shared" si="4"/>
        <v/>
      </c>
    </row>
    <row r="175" spans="1:6" x14ac:dyDescent="0.3">
      <c r="A175">
        <v>1.73</v>
      </c>
      <c r="B175">
        <v>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6.0000000000000001E-3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7.0000000000000001E-3</v>
      </c>
      <c r="E177" t="str">
        <f t="shared" si="5"/>
        <v/>
      </c>
      <c r="F177">
        <f t="shared" si="4"/>
        <v>7.0000000000000001E-3</v>
      </c>
    </row>
    <row r="178" spans="1:6" x14ac:dyDescent="0.3">
      <c r="A178">
        <v>1.76</v>
      </c>
      <c r="B178">
        <v>4.0000000000000001E-3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-4.0000000000000001E-3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-7.0000000000000001E-3</v>
      </c>
      <c r="E180">
        <f t="shared" si="5"/>
        <v>-7.0000000000000001E-3</v>
      </c>
      <c r="F180" t="str">
        <f t="shared" si="4"/>
        <v/>
      </c>
    </row>
    <row r="181" spans="1:6" x14ac:dyDescent="0.3">
      <c r="A181">
        <v>1.79</v>
      </c>
      <c r="B181">
        <v>-2E-3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4.0000000000000001E-3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6.0000000000000001E-3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6.0000000000000001E-3</v>
      </c>
      <c r="E184" t="str">
        <f t="shared" si="5"/>
        <v/>
      </c>
      <c r="F184">
        <f t="shared" si="4"/>
        <v>6.0000000000000001E-3</v>
      </c>
    </row>
    <row r="185" spans="1:6" x14ac:dyDescent="0.3">
      <c r="A185">
        <v>1.83</v>
      </c>
      <c r="B185">
        <v>-4.0000000000000001E-3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-8.9999999999999993E-3</v>
      </c>
      <c r="E186">
        <f t="shared" si="5"/>
        <v>-8.9999999999999993E-3</v>
      </c>
      <c r="F186" t="str">
        <f t="shared" si="4"/>
        <v/>
      </c>
    </row>
    <row r="187" spans="1:6" x14ac:dyDescent="0.3">
      <c r="A187">
        <v>1.85</v>
      </c>
      <c r="B187">
        <v>-2E-3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5.0000000000000001E-3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7.0000000000000001E-3</v>
      </c>
      <c r="E189" t="str">
        <f t="shared" si="5"/>
        <v/>
      </c>
      <c r="F189">
        <f t="shared" si="4"/>
        <v>7.0000000000000001E-3</v>
      </c>
    </row>
    <row r="190" spans="1:6" x14ac:dyDescent="0.3">
      <c r="A190">
        <v>1.88</v>
      </c>
      <c r="B190">
        <v>6.0000000000000001E-3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-1E-3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-5.0000000000000001E-3</v>
      </c>
      <c r="E192">
        <f t="shared" si="5"/>
        <v>-5.0000000000000001E-3</v>
      </c>
      <c r="F192" t="str">
        <f t="shared" si="4"/>
        <v/>
      </c>
    </row>
    <row r="193" spans="1:6" x14ac:dyDescent="0.3">
      <c r="A193">
        <v>1.91</v>
      </c>
      <c r="B193">
        <v>-4.0000000000000001E-3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0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7.0000000000000001E-3</v>
      </c>
      <c r="E195" t="str">
        <f t="shared" si="5"/>
        <v/>
      </c>
      <c r="F195">
        <f t="shared" ref="F195:F201" si="6">IF(AND(B195&gt;=B194, B195&gt;B196),B195,"")</f>
        <v>7.0000000000000001E-3</v>
      </c>
    </row>
    <row r="196" spans="1:6" x14ac:dyDescent="0.3">
      <c r="A196">
        <v>1.94</v>
      </c>
      <c r="B196">
        <v>6.0000000000000001E-3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0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-4.0000000000000001E-3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-6.0000000000000001E-3</v>
      </c>
      <c r="E199">
        <f t="shared" si="7"/>
        <v>-6.0000000000000001E-3</v>
      </c>
      <c r="F199" t="str">
        <f t="shared" si="6"/>
        <v/>
      </c>
    </row>
    <row r="200" spans="1:6" x14ac:dyDescent="0.3">
      <c r="A200">
        <v>1.98</v>
      </c>
      <c r="B200">
        <v>0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6.0000000000000001E-3</v>
      </c>
      <c r="E201" t="str">
        <f t="shared" si="7"/>
        <v/>
      </c>
      <c r="F201">
        <f t="shared" si="6"/>
        <v>6.0000000000000001E-3</v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9"/>
  <sheetViews>
    <sheetView zoomScale="115" zoomScaleNormal="115" workbookViewId="0">
      <selection activeCell="C27" sqref="C27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7.0000000000000001E-3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-0.01</v>
      </c>
      <c r="E3">
        <f>IF(AND(B3&lt;=B2, B3&lt;B4),B3,"")</f>
        <v>-0.01</v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7.4166666666666704E-3</v>
      </c>
      <c r="I3">
        <f>AVERAGE(E:E)</f>
        <v>-5.9487179487179524E-3</v>
      </c>
      <c r="J3">
        <f>(H3-I3)/2</f>
        <v>6.6826923076923114E-3</v>
      </c>
    </row>
    <row r="4" spans="1:10" x14ac:dyDescent="0.3">
      <c r="A4">
        <v>0.02</v>
      </c>
      <c r="B4">
        <v>-1E-3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5.7651437723658906E-4</v>
      </c>
      <c r="I4">
        <f>_xlfn.STDEV.P(E:E)/SQRT(COUNT(E:E))</f>
        <v>4.6571997233824569E-4</v>
      </c>
      <c r="J4">
        <f>SQRT(H7^2+I7^2)/2</f>
        <v>4.2306340732267759E-4</v>
      </c>
    </row>
    <row r="5" spans="1:10" x14ac:dyDescent="0.3">
      <c r="A5">
        <v>0.03</v>
      </c>
      <c r="B5">
        <v>-1E-3</v>
      </c>
      <c r="E5">
        <f t="shared" si="1"/>
        <v>-1E-3</v>
      </c>
      <c r="F5" t="str">
        <f>IF(AND(B5&gt;=B4, B5&gt;B6),B5,"")</f>
        <v/>
      </c>
    </row>
    <row r="6" spans="1:10" x14ac:dyDescent="0.3">
      <c r="A6">
        <v>0.04</v>
      </c>
      <c r="B6">
        <v>8.9999999999999993E-3</v>
      </c>
      <c r="E6" t="str">
        <f t="shared" si="1"/>
        <v/>
      </c>
      <c r="F6">
        <f t="shared" si="0"/>
        <v>8.9999999999999993E-3</v>
      </c>
      <c r="H6" t="s">
        <v>6</v>
      </c>
      <c r="I6" t="s">
        <v>7</v>
      </c>
    </row>
    <row r="7" spans="1:10" x14ac:dyDescent="0.3">
      <c r="A7">
        <v>0.05</v>
      </c>
      <c r="B7">
        <v>4.0000000000000001E-3</v>
      </c>
      <c r="E7" t="str">
        <f t="shared" si="1"/>
        <v/>
      </c>
      <c r="F7" t="str">
        <f t="shared" si="0"/>
        <v/>
      </c>
      <c r="H7">
        <f>SQRT(H4^2+G3^2)</f>
        <v>6.4474968824639652E-4</v>
      </c>
      <c r="I7">
        <f>SQRT(I4^2+G3^2)</f>
        <v>5.4793104125251907E-4</v>
      </c>
    </row>
    <row r="8" spans="1:10" x14ac:dyDescent="0.3">
      <c r="A8">
        <v>0.06</v>
      </c>
      <c r="B8">
        <v>4.0000000000000001E-3</v>
      </c>
      <c r="E8" t="str">
        <f t="shared" si="1"/>
        <v/>
      </c>
      <c r="F8">
        <f t="shared" si="0"/>
        <v>4.0000000000000001E-3</v>
      </c>
    </row>
    <row r="9" spans="1:10" x14ac:dyDescent="0.3">
      <c r="A9">
        <v>7.0000000000000007E-2</v>
      </c>
      <c r="B9">
        <v>-8.9999999999999993E-3</v>
      </c>
      <c r="E9">
        <f t="shared" si="1"/>
        <v>-8.9999999999999993E-3</v>
      </c>
      <c r="F9" t="str">
        <f t="shared" si="0"/>
        <v/>
      </c>
    </row>
    <row r="10" spans="1:10" x14ac:dyDescent="0.3">
      <c r="A10">
        <v>0.08</v>
      </c>
      <c r="B10">
        <v>-6.0000000000000001E-3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-6.0000000000000001E-3</v>
      </c>
      <c r="E11">
        <f t="shared" si="1"/>
        <v>-6.0000000000000001E-3</v>
      </c>
      <c r="F11" t="str">
        <f t="shared" si="0"/>
        <v/>
      </c>
    </row>
    <row r="12" spans="1:10" x14ac:dyDescent="0.3">
      <c r="A12">
        <v>0.1</v>
      </c>
      <c r="B12">
        <v>6.0000000000000001E-3</v>
      </c>
      <c r="E12" t="str">
        <f t="shared" si="1"/>
        <v/>
      </c>
      <c r="F12">
        <f t="shared" si="0"/>
        <v>6.0000000000000001E-3</v>
      </c>
    </row>
    <row r="13" spans="1:10" x14ac:dyDescent="0.3">
      <c r="A13">
        <v>0.11</v>
      </c>
      <c r="B13">
        <v>4.0000000000000001E-3</v>
      </c>
      <c r="E13">
        <f t="shared" si="1"/>
        <v>4.0000000000000001E-3</v>
      </c>
      <c r="F13" t="str">
        <f t="shared" si="0"/>
        <v/>
      </c>
    </row>
    <row r="14" spans="1:10" x14ac:dyDescent="0.3">
      <c r="A14">
        <v>0.12</v>
      </c>
      <c r="B14">
        <v>7.0000000000000001E-3</v>
      </c>
      <c r="E14" t="str">
        <f t="shared" si="1"/>
        <v/>
      </c>
      <c r="F14">
        <f t="shared" si="0"/>
        <v>7.0000000000000001E-3</v>
      </c>
    </row>
    <row r="15" spans="1:10" x14ac:dyDescent="0.3">
      <c r="A15">
        <v>0.13</v>
      </c>
      <c r="B15">
        <v>-5.0000000000000001E-3</v>
      </c>
      <c r="E15">
        <f t="shared" si="1"/>
        <v>-5.0000000000000001E-3</v>
      </c>
      <c r="F15" t="str">
        <f t="shared" si="0"/>
        <v/>
      </c>
    </row>
    <row r="16" spans="1:10" x14ac:dyDescent="0.3">
      <c r="A16">
        <v>0.14000000000000001</v>
      </c>
      <c r="B16">
        <v>-4.0000000000000001E-3</v>
      </c>
      <c r="E16" t="str">
        <f t="shared" si="1"/>
        <v/>
      </c>
      <c r="F16">
        <f t="shared" si="0"/>
        <v>-4.0000000000000001E-3</v>
      </c>
    </row>
    <row r="17" spans="1:6" x14ac:dyDescent="0.3">
      <c r="A17">
        <v>0.15</v>
      </c>
      <c r="B17">
        <v>-0.01</v>
      </c>
      <c r="E17">
        <f t="shared" si="1"/>
        <v>-0.01</v>
      </c>
      <c r="F17" t="str">
        <f t="shared" si="0"/>
        <v/>
      </c>
    </row>
    <row r="18" spans="1:6" x14ac:dyDescent="0.3">
      <c r="A18">
        <v>0.16</v>
      </c>
      <c r="B18">
        <v>0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0</v>
      </c>
      <c r="E19">
        <f t="shared" si="1"/>
        <v>0</v>
      </c>
      <c r="F19" t="str">
        <f t="shared" si="0"/>
        <v/>
      </c>
    </row>
    <row r="20" spans="1:6" x14ac:dyDescent="0.3">
      <c r="A20">
        <v>0.18</v>
      </c>
      <c r="B20">
        <v>1.0999999999999999E-2</v>
      </c>
      <c r="E20" t="str">
        <f t="shared" si="1"/>
        <v/>
      </c>
      <c r="F20">
        <f t="shared" si="0"/>
        <v>1.0999999999999999E-2</v>
      </c>
    </row>
    <row r="21" spans="1:6" x14ac:dyDescent="0.3">
      <c r="A21">
        <v>0.19</v>
      </c>
      <c r="B21">
        <v>2E-3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0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-0.01</v>
      </c>
      <c r="E23">
        <f t="shared" si="1"/>
        <v>-0.01</v>
      </c>
      <c r="F23" t="str">
        <f t="shared" si="0"/>
        <v/>
      </c>
    </row>
    <row r="24" spans="1:6" x14ac:dyDescent="0.3">
      <c r="A24">
        <v>0.22</v>
      </c>
      <c r="B24">
        <v>1E-3</v>
      </c>
      <c r="E24" t="str">
        <f t="shared" si="1"/>
        <v/>
      </c>
      <c r="F24">
        <f t="shared" si="0"/>
        <v>1E-3</v>
      </c>
    </row>
    <row r="25" spans="1:6" x14ac:dyDescent="0.3">
      <c r="A25">
        <v>0.23</v>
      </c>
      <c r="B25">
        <v>-2E-3</v>
      </c>
      <c r="E25">
        <f t="shared" si="1"/>
        <v>-2E-3</v>
      </c>
      <c r="F25" t="str">
        <f t="shared" si="0"/>
        <v/>
      </c>
    </row>
    <row r="26" spans="1:6" x14ac:dyDescent="0.3">
      <c r="A26">
        <v>0.24</v>
      </c>
      <c r="B26">
        <v>7.0000000000000001E-3</v>
      </c>
      <c r="E26" t="str">
        <f t="shared" si="1"/>
        <v/>
      </c>
      <c r="F26">
        <f t="shared" si="0"/>
        <v>7.0000000000000001E-3</v>
      </c>
    </row>
    <row r="27" spans="1:6" x14ac:dyDescent="0.3">
      <c r="A27">
        <v>0.25</v>
      </c>
      <c r="B27">
        <v>5.0000000000000001E-3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2E-3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-5.0000000000000001E-3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-6.0000000000000001E-3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-6.0000000000000001E-3</v>
      </c>
      <c r="E31">
        <f t="shared" si="1"/>
        <v>-6.0000000000000001E-3</v>
      </c>
      <c r="F31" t="str">
        <f t="shared" si="0"/>
        <v/>
      </c>
    </row>
    <row r="32" spans="1:6" x14ac:dyDescent="0.3">
      <c r="A32">
        <v>0.3</v>
      </c>
      <c r="B32">
        <v>2E-3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5.0000000000000001E-3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8.9999999999999993E-3</v>
      </c>
      <c r="E34" t="str">
        <f t="shared" si="1"/>
        <v/>
      </c>
      <c r="F34">
        <f t="shared" si="0"/>
        <v>8.9999999999999993E-3</v>
      </c>
    </row>
    <row r="35" spans="1:6" x14ac:dyDescent="0.3">
      <c r="A35">
        <v>0.33</v>
      </c>
      <c r="B35">
        <v>-2E-3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-4.0000000000000001E-3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-0.01</v>
      </c>
      <c r="E37">
        <f t="shared" si="1"/>
        <v>-0.01</v>
      </c>
      <c r="F37" t="str">
        <f t="shared" si="0"/>
        <v/>
      </c>
    </row>
    <row r="38" spans="1:6" x14ac:dyDescent="0.3">
      <c r="A38">
        <v>0.36</v>
      </c>
      <c r="B38">
        <v>0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8.9999999999999993E-3</v>
      </c>
      <c r="E40" t="str">
        <f t="shared" si="1"/>
        <v/>
      </c>
      <c r="F40">
        <f t="shared" si="0"/>
        <v>8.9999999999999993E-3</v>
      </c>
    </row>
    <row r="41" spans="1:6" x14ac:dyDescent="0.3">
      <c r="A41">
        <v>0.39</v>
      </c>
      <c r="B41">
        <v>2E-3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0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-7.0000000000000001E-3</v>
      </c>
      <c r="E43">
        <f t="shared" si="1"/>
        <v>-7.0000000000000001E-3</v>
      </c>
      <c r="F43" t="str">
        <f t="shared" si="0"/>
        <v/>
      </c>
    </row>
    <row r="44" spans="1:6" x14ac:dyDescent="0.3">
      <c r="A44">
        <v>0.42</v>
      </c>
      <c r="B44">
        <v>-5.0000000000000001E-3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-2E-3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5.0000000000000001E-3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6.0000000000000001E-3</v>
      </c>
      <c r="E47" t="str">
        <f t="shared" si="1"/>
        <v/>
      </c>
      <c r="F47">
        <f t="shared" si="0"/>
        <v>6.0000000000000001E-3</v>
      </c>
    </row>
    <row r="48" spans="1:6" x14ac:dyDescent="0.3">
      <c r="A48">
        <v>0.46</v>
      </c>
      <c r="B48">
        <v>4.0000000000000001E-3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-4.0000000000000001E-3</v>
      </c>
      <c r="E49">
        <f t="shared" si="1"/>
        <v>-4.0000000000000001E-3</v>
      </c>
      <c r="F49" t="str">
        <f t="shared" si="0"/>
        <v/>
      </c>
    </row>
    <row r="50" spans="1:6" x14ac:dyDescent="0.3">
      <c r="A50">
        <v>0.48</v>
      </c>
      <c r="B50">
        <v>-1E-3</v>
      </c>
      <c r="E50" t="str">
        <f t="shared" si="1"/>
        <v/>
      </c>
      <c r="F50">
        <f t="shared" si="0"/>
        <v>-1E-3</v>
      </c>
    </row>
    <row r="51" spans="1:6" x14ac:dyDescent="0.3">
      <c r="A51">
        <v>0.49</v>
      </c>
      <c r="B51">
        <v>-5.0000000000000001E-3</v>
      </c>
      <c r="E51">
        <f t="shared" si="1"/>
        <v>-5.0000000000000001E-3</v>
      </c>
      <c r="F51" t="str">
        <f t="shared" si="0"/>
        <v/>
      </c>
    </row>
    <row r="52" spans="1:6" x14ac:dyDescent="0.3">
      <c r="A52">
        <v>0.5</v>
      </c>
      <c r="B52">
        <v>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5.0000000000000001E-3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7.0000000000000001E-3</v>
      </c>
      <c r="E54" t="str">
        <f t="shared" si="1"/>
        <v/>
      </c>
      <c r="F54">
        <f t="shared" si="0"/>
        <v>7.0000000000000001E-3</v>
      </c>
    </row>
    <row r="55" spans="1:6" x14ac:dyDescent="0.3">
      <c r="A55">
        <v>0.53</v>
      </c>
      <c r="B55">
        <v>2E-3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-4.0000000000000001E-3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-7.0000000000000001E-3</v>
      </c>
      <c r="E57">
        <f t="shared" si="1"/>
        <v>-7.0000000000000001E-3</v>
      </c>
      <c r="F57" t="str">
        <f t="shared" si="0"/>
        <v/>
      </c>
    </row>
    <row r="58" spans="1:6" x14ac:dyDescent="0.3">
      <c r="A58">
        <v>0.56000000000000005</v>
      </c>
      <c r="B58">
        <v>-5.0000000000000001E-3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2E-3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0.01</v>
      </c>
      <c r="E60" t="str">
        <f t="shared" si="1"/>
        <v/>
      </c>
      <c r="F60">
        <f t="shared" si="0"/>
        <v>0.01</v>
      </c>
    </row>
    <row r="61" spans="1:6" x14ac:dyDescent="0.3">
      <c r="A61">
        <v>0.59</v>
      </c>
      <c r="B61">
        <v>6.0000000000000001E-3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1E-3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-7.0000000000000001E-3</v>
      </c>
      <c r="E63">
        <f t="shared" si="1"/>
        <v>-7.0000000000000001E-3</v>
      </c>
      <c r="F63" t="str">
        <f t="shared" si="0"/>
        <v/>
      </c>
    </row>
    <row r="64" spans="1:6" x14ac:dyDescent="0.3">
      <c r="A64">
        <v>0.62</v>
      </c>
      <c r="B64">
        <v>-4.0000000000000001E-3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-2E-3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6.0000000000000001E-3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7.0000000000000001E-3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7.0000000000000001E-3</v>
      </c>
      <c r="E68" t="str">
        <f t="shared" ref="E68:E131" si="3">IF(AND(B68&lt;=B67, B68&lt;B69),B68,"")</f>
        <v/>
      </c>
      <c r="F68">
        <f t="shared" si="2"/>
        <v>7.0000000000000001E-3</v>
      </c>
    </row>
    <row r="69" spans="1:6" x14ac:dyDescent="0.3">
      <c r="A69">
        <v>0.67</v>
      </c>
      <c r="B69">
        <v>-1E-3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-5.0000000000000001E-3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-7.0000000000000001E-3</v>
      </c>
      <c r="E71">
        <f t="shared" si="3"/>
        <v>-7.0000000000000001E-3</v>
      </c>
      <c r="F71" t="str">
        <f t="shared" si="2"/>
        <v/>
      </c>
    </row>
    <row r="72" spans="1:6" x14ac:dyDescent="0.3">
      <c r="A72">
        <v>0.7</v>
      </c>
      <c r="B72">
        <v>1E-3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7.0000000000000001E-3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8.9999999999999993E-3</v>
      </c>
      <c r="E74" t="str">
        <f t="shared" si="3"/>
        <v/>
      </c>
      <c r="F74">
        <f t="shared" si="2"/>
        <v>8.9999999999999993E-3</v>
      </c>
    </row>
    <row r="75" spans="1:6" x14ac:dyDescent="0.3">
      <c r="A75">
        <v>0.73</v>
      </c>
      <c r="B75">
        <v>2E-3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0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-5.0000000000000001E-3</v>
      </c>
      <c r="E77">
        <f t="shared" si="3"/>
        <v>-5.0000000000000001E-3</v>
      </c>
      <c r="F77" t="str">
        <f t="shared" si="2"/>
        <v/>
      </c>
    </row>
    <row r="78" spans="1:6" x14ac:dyDescent="0.3">
      <c r="A78">
        <v>0.76</v>
      </c>
      <c r="B78">
        <v>-2E-3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1E-3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7.0000000000000001E-3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8.9999999999999993E-3</v>
      </c>
      <c r="E81" t="str">
        <f t="shared" si="3"/>
        <v/>
      </c>
      <c r="F81">
        <f t="shared" si="2"/>
        <v>8.9999999999999993E-3</v>
      </c>
    </row>
    <row r="82" spans="1:6" x14ac:dyDescent="0.3">
      <c r="A82">
        <v>0.8</v>
      </c>
      <c r="B82">
        <v>2E-3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-5.0000000000000001E-3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-7.0000000000000001E-3</v>
      </c>
      <c r="E84">
        <f t="shared" si="3"/>
        <v>-7.0000000000000001E-3</v>
      </c>
      <c r="F84" t="str">
        <f t="shared" si="2"/>
        <v/>
      </c>
    </row>
    <row r="85" spans="1:6" x14ac:dyDescent="0.3">
      <c r="A85">
        <v>0.83</v>
      </c>
      <c r="B85">
        <v>-2E-3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5.0000000000000001E-3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7.0000000000000001E-3</v>
      </c>
      <c r="E87" t="str">
        <f t="shared" si="3"/>
        <v/>
      </c>
      <c r="F87">
        <f t="shared" si="2"/>
        <v>7.0000000000000001E-3</v>
      </c>
    </row>
    <row r="88" spans="1:6" x14ac:dyDescent="0.3">
      <c r="A88">
        <v>0.86</v>
      </c>
      <c r="B88">
        <v>5.0000000000000001E-3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-1E-3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-5.0000000000000001E-3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-6.0000000000000001E-3</v>
      </c>
      <c r="E91">
        <f t="shared" si="3"/>
        <v>-6.0000000000000001E-3</v>
      </c>
      <c r="F91" t="str">
        <f t="shared" si="2"/>
        <v/>
      </c>
    </row>
    <row r="92" spans="1:6" x14ac:dyDescent="0.3">
      <c r="A92">
        <v>0.9</v>
      </c>
      <c r="B92">
        <v>-1E-3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5.0000000000000001E-3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1.0999999999999999E-2</v>
      </c>
      <c r="E94" t="str">
        <f t="shared" si="3"/>
        <v/>
      </c>
      <c r="F94">
        <f t="shared" si="2"/>
        <v>1.0999999999999999E-2</v>
      </c>
    </row>
    <row r="95" spans="1:6" x14ac:dyDescent="0.3">
      <c r="A95">
        <v>0.93</v>
      </c>
      <c r="B95">
        <v>4.0000000000000001E-3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0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-5.0000000000000001E-3</v>
      </c>
      <c r="E97">
        <f t="shared" si="3"/>
        <v>-5.0000000000000001E-3</v>
      </c>
      <c r="F97" t="str">
        <f t="shared" si="2"/>
        <v/>
      </c>
    </row>
    <row r="98" spans="1:6" x14ac:dyDescent="0.3">
      <c r="A98">
        <v>0.96</v>
      </c>
      <c r="B98">
        <v>-2E-3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0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8.9999999999999993E-3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1.2E-2</v>
      </c>
      <c r="E101" t="str">
        <f t="shared" si="3"/>
        <v/>
      </c>
      <c r="F101">
        <f t="shared" si="2"/>
        <v>1.2E-2</v>
      </c>
    </row>
    <row r="102" spans="1:6" x14ac:dyDescent="0.3">
      <c r="A102">
        <v>1</v>
      </c>
      <c r="B102">
        <v>5.0000000000000001E-3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-5.0000000000000001E-3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-6.0000000000000001E-3</v>
      </c>
      <c r="E104">
        <f t="shared" si="3"/>
        <v>-6.0000000000000001E-3</v>
      </c>
      <c r="F104" t="str">
        <f t="shared" si="2"/>
        <v/>
      </c>
    </row>
    <row r="105" spans="1:6" x14ac:dyDescent="0.3">
      <c r="A105">
        <v>1.03</v>
      </c>
      <c r="B105">
        <v>-4.0000000000000001E-3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2E-3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7.0000000000000001E-3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7.0000000000000001E-3</v>
      </c>
      <c r="E108" t="str">
        <f t="shared" si="3"/>
        <v/>
      </c>
      <c r="F108">
        <f t="shared" si="2"/>
        <v>7.0000000000000001E-3</v>
      </c>
    </row>
    <row r="109" spans="1:6" x14ac:dyDescent="0.3">
      <c r="A109">
        <v>1.07</v>
      </c>
      <c r="B109">
        <v>-1E-3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-2E-3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-6.0000000000000001E-3</v>
      </c>
      <c r="E111">
        <f t="shared" si="3"/>
        <v>-6.0000000000000001E-3</v>
      </c>
      <c r="F111" t="str">
        <f t="shared" si="2"/>
        <v/>
      </c>
    </row>
    <row r="112" spans="1:6" x14ac:dyDescent="0.3">
      <c r="A112">
        <v>1.1000000000000001</v>
      </c>
      <c r="B112">
        <v>-1E-3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4.0000000000000001E-3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0.01</v>
      </c>
      <c r="E114" t="str">
        <f t="shared" si="3"/>
        <v/>
      </c>
      <c r="F114">
        <f t="shared" si="2"/>
        <v>0.01</v>
      </c>
    </row>
    <row r="115" spans="1:6" x14ac:dyDescent="0.3">
      <c r="A115">
        <v>1.1299999999999999</v>
      </c>
      <c r="B115">
        <v>5.0000000000000001E-3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-4.0000000000000001E-3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-7.0000000000000001E-3</v>
      </c>
      <c r="E117">
        <f t="shared" si="3"/>
        <v>-7.0000000000000001E-3</v>
      </c>
      <c r="F117" t="str">
        <f t="shared" si="2"/>
        <v/>
      </c>
    </row>
    <row r="118" spans="1:6" x14ac:dyDescent="0.3">
      <c r="A118">
        <v>1.1599999999999999</v>
      </c>
      <c r="B118">
        <v>-5.0000000000000001E-3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1E-3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4.0000000000000001E-3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7.0000000000000001E-3</v>
      </c>
      <c r="E121" t="str">
        <f t="shared" si="3"/>
        <v/>
      </c>
      <c r="F121">
        <f t="shared" si="2"/>
        <v>7.0000000000000001E-3</v>
      </c>
    </row>
    <row r="122" spans="1:6" x14ac:dyDescent="0.3">
      <c r="A122">
        <v>1.2</v>
      </c>
      <c r="B122">
        <v>6.0000000000000001E-3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-2E-3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-8.9999999999999993E-3</v>
      </c>
      <c r="E124">
        <f t="shared" si="3"/>
        <v>-8.9999999999999993E-3</v>
      </c>
      <c r="F124" t="str">
        <f t="shared" si="2"/>
        <v/>
      </c>
    </row>
    <row r="125" spans="1:6" x14ac:dyDescent="0.3">
      <c r="A125">
        <v>1.23</v>
      </c>
      <c r="B125">
        <v>-4.0000000000000001E-3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8.9999999999999993E-3</v>
      </c>
      <c r="E127" t="str">
        <f t="shared" si="3"/>
        <v/>
      </c>
      <c r="F127">
        <f t="shared" si="2"/>
        <v>8.9999999999999993E-3</v>
      </c>
    </row>
    <row r="128" spans="1:6" x14ac:dyDescent="0.3">
      <c r="A128">
        <v>1.26</v>
      </c>
      <c r="B128">
        <v>6.0000000000000001E-3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2E-3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-0.01</v>
      </c>
      <c r="E130">
        <f t="shared" si="3"/>
        <v>-0.01</v>
      </c>
      <c r="F130" t="str">
        <f t="shared" si="2"/>
        <v/>
      </c>
    </row>
    <row r="131" spans="1:6" x14ac:dyDescent="0.3">
      <c r="A131">
        <v>1.29</v>
      </c>
      <c r="B131">
        <v>-5.0000000000000001E-3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-1E-3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6.0000000000000001E-3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7.0000000000000001E-3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7.0000000000000001E-3</v>
      </c>
      <c r="E135" t="str">
        <f t="shared" si="5"/>
        <v/>
      </c>
      <c r="F135">
        <f t="shared" si="4"/>
        <v>7.0000000000000001E-3</v>
      </c>
    </row>
    <row r="136" spans="1:6" x14ac:dyDescent="0.3">
      <c r="A136">
        <v>1.34</v>
      </c>
      <c r="B136">
        <v>0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-6.0000000000000001E-3</v>
      </c>
      <c r="E137">
        <f t="shared" si="5"/>
        <v>-6.0000000000000001E-3</v>
      </c>
      <c r="F137" t="str">
        <f t="shared" si="4"/>
        <v/>
      </c>
    </row>
    <row r="138" spans="1:6" x14ac:dyDescent="0.3">
      <c r="A138">
        <v>1.36</v>
      </c>
      <c r="B138">
        <v>-5.0000000000000001E-3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2E-3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6.0000000000000001E-3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8.9999999999999993E-3</v>
      </c>
      <c r="E141" t="str">
        <f t="shared" si="5"/>
        <v/>
      </c>
      <c r="F141">
        <f t="shared" si="4"/>
        <v>8.9999999999999993E-3</v>
      </c>
    </row>
    <row r="142" spans="1:6" x14ac:dyDescent="0.3">
      <c r="A142">
        <v>1.4</v>
      </c>
      <c r="B142">
        <v>2E-3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-2E-3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-5.0000000000000001E-3</v>
      </c>
      <c r="E144">
        <f t="shared" si="5"/>
        <v>-5.0000000000000001E-3</v>
      </c>
      <c r="F144" t="str">
        <f t="shared" si="4"/>
        <v/>
      </c>
    </row>
    <row r="145" spans="1:6" x14ac:dyDescent="0.3">
      <c r="A145">
        <v>1.43</v>
      </c>
      <c r="B145">
        <v>-2E-3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2E-3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0.01</v>
      </c>
      <c r="E147" t="str">
        <f t="shared" si="5"/>
        <v/>
      </c>
      <c r="F147">
        <f t="shared" si="4"/>
        <v>0.01</v>
      </c>
    </row>
    <row r="148" spans="1:6" x14ac:dyDescent="0.3">
      <c r="A148">
        <v>1.46</v>
      </c>
      <c r="B148">
        <v>7.0000000000000001E-3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0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-5.0000000000000001E-3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-6.0000000000000001E-3</v>
      </c>
      <c r="E151">
        <f t="shared" si="5"/>
        <v>-6.0000000000000001E-3</v>
      </c>
      <c r="F151" t="str">
        <f t="shared" si="4"/>
        <v/>
      </c>
    </row>
    <row r="152" spans="1:6" x14ac:dyDescent="0.3">
      <c r="A152">
        <v>1.5</v>
      </c>
      <c r="B152">
        <v>0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6.0000000000000001E-3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7.0000000000000001E-3</v>
      </c>
      <c r="E154" t="str">
        <f t="shared" si="5"/>
        <v/>
      </c>
      <c r="F154">
        <f t="shared" si="4"/>
        <v>7.0000000000000001E-3</v>
      </c>
    </row>
    <row r="155" spans="1:6" x14ac:dyDescent="0.3">
      <c r="A155">
        <v>1.53</v>
      </c>
      <c r="B155">
        <v>4.0000000000000001E-3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0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-7.0000000000000001E-3</v>
      </c>
      <c r="E157">
        <f t="shared" si="5"/>
        <v>-7.0000000000000001E-3</v>
      </c>
      <c r="F157" t="str">
        <f t="shared" si="4"/>
        <v/>
      </c>
    </row>
    <row r="158" spans="1:6" x14ac:dyDescent="0.3">
      <c r="A158">
        <v>1.56</v>
      </c>
      <c r="B158">
        <v>-5.0000000000000001E-3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0.01</v>
      </c>
      <c r="E160" t="str">
        <f t="shared" si="5"/>
        <v/>
      </c>
      <c r="F160">
        <f t="shared" si="4"/>
        <v>0.01</v>
      </c>
    </row>
    <row r="161" spans="1:6" x14ac:dyDescent="0.3">
      <c r="A161">
        <v>1.59</v>
      </c>
      <c r="B161">
        <v>6.0000000000000001E-3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4.0000000000000001E-3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-5.0000000000000001E-3</v>
      </c>
      <c r="E163">
        <f t="shared" si="5"/>
        <v>-5.0000000000000001E-3</v>
      </c>
      <c r="F163" t="str">
        <f t="shared" si="4"/>
        <v/>
      </c>
    </row>
    <row r="164" spans="1:6" x14ac:dyDescent="0.3">
      <c r="A164">
        <v>1.62</v>
      </c>
      <c r="B164">
        <v>-4.0000000000000001E-3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-4.0000000000000001E-3</v>
      </c>
      <c r="E165">
        <f t="shared" si="5"/>
        <v>-4.0000000000000001E-3</v>
      </c>
      <c r="F165" t="str">
        <f t="shared" si="4"/>
        <v/>
      </c>
    </row>
    <row r="166" spans="1:6" x14ac:dyDescent="0.3">
      <c r="A166">
        <v>1.64</v>
      </c>
      <c r="B166">
        <v>4.0000000000000001E-3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8.9999999999999993E-3</v>
      </c>
      <c r="E167" t="str">
        <f t="shared" si="5"/>
        <v/>
      </c>
      <c r="F167">
        <f t="shared" si="4"/>
        <v>8.9999999999999993E-3</v>
      </c>
    </row>
    <row r="168" spans="1:6" x14ac:dyDescent="0.3">
      <c r="A168">
        <v>1.66</v>
      </c>
      <c r="B168">
        <v>7.0000000000000001E-3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0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-6.0000000000000001E-3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-6.0000000000000001E-3</v>
      </c>
      <c r="E171">
        <f t="shared" si="5"/>
        <v>-6.0000000000000001E-3</v>
      </c>
      <c r="F171" t="str">
        <f t="shared" si="4"/>
        <v/>
      </c>
    </row>
    <row r="172" spans="1:6" x14ac:dyDescent="0.3">
      <c r="A172">
        <v>1.7</v>
      </c>
      <c r="B172">
        <v>0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5.0000000000000001E-3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7.0000000000000001E-3</v>
      </c>
      <c r="E174" t="str">
        <f t="shared" si="5"/>
        <v/>
      </c>
      <c r="F174">
        <f t="shared" si="4"/>
        <v>7.0000000000000001E-3</v>
      </c>
    </row>
    <row r="175" spans="1:6" x14ac:dyDescent="0.3">
      <c r="A175">
        <v>1.73</v>
      </c>
      <c r="B175">
        <v>5.0000000000000001E-3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-2E-3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-7.0000000000000001E-3</v>
      </c>
      <c r="E177">
        <f t="shared" si="5"/>
        <v>-7.0000000000000001E-3</v>
      </c>
      <c r="F177" t="str">
        <f t="shared" si="4"/>
        <v/>
      </c>
    </row>
    <row r="178" spans="1:6" x14ac:dyDescent="0.3">
      <c r="A178">
        <v>1.76</v>
      </c>
      <c r="B178">
        <v>-4.0000000000000001E-3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2E-3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0.01</v>
      </c>
      <c r="E180" t="str">
        <f t="shared" si="5"/>
        <v/>
      </c>
      <c r="F180">
        <f t="shared" si="4"/>
        <v>0.01</v>
      </c>
    </row>
    <row r="181" spans="1:6" x14ac:dyDescent="0.3">
      <c r="A181">
        <v>1.79</v>
      </c>
      <c r="B181">
        <v>6.0000000000000001E-3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2E-3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-6.0000000000000001E-3</v>
      </c>
      <c r="E183">
        <f t="shared" si="5"/>
        <v>-6.0000000000000001E-3</v>
      </c>
      <c r="F183" t="str">
        <f t="shared" si="4"/>
        <v/>
      </c>
    </row>
    <row r="184" spans="1:6" x14ac:dyDescent="0.3">
      <c r="A184">
        <v>1.82</v>
      </c>
      <c r="B184">
        <v>-5.0000000000000001E-3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-1E-3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2E-3</v>
      </c>
      <c r="E186" t="str">
        <f t="shared" si="5"/>
        <v/>
      </c>
      <c r="F186" t="str">
        <f t="shared" si="4"/>
        <v/>
      </c>
    </row>
    <row r="187" spans="1:6" x14ac:dyDescent="0.3">
      <c r="A187">
        <v>1.85</v>
      </c>
      <c r="B187">
        <v>0.01</v>
      </c>
      <c r="E187" t="str">
        <f t="shared" si="5"/>
        <v/>
      </c>
      <c r="F187">
        <f t="shared" si="4"/>
        <v>0.01</v>
      </c>
    </row>
    <row r="188" spans="1:6" x14ac:dyDescent="0.3">
      <c r="A188">
        <v>1.86</v>
      </c>
      <c r="B188">
        <v>7.0000000000000001E-3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0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-5.0000000000000001E-3</v>
      </c>
      <c r="E190">
        <f t="shared" si="5"/>
        <v>-5.0000000000000001E-3</v>
      </c>
      <c r="F190" t="str">
        <f t="shared" si="4"/>
        <v/>
      </c>
    </row>
    <row r="191" spans="1:6" x14ac:dyDescent="0.3">
      <c r="A191">
        <v>1.89</v>
      </c>
      <c r="B191">
        <v>-4.0000000000000001E-3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1E-3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6.0000000000000001E-3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8.9999999999999993E-3</v>
      </c>
      <c r="E194" t="str">
        <f t="shared" si="5"/>
        <v/>
      </c>
      <c r="F194">
        <f t="shared" si="4"/>
        <v>8.9999999999999993E-3</v>
      </c>
    </row>
    <row r="195" spans="1:6" x14ac:dyDescent="0.3">
      <c r="A195">
        <v>1.93</v>
      </c>
      <c r="B195">
        <v>-2E-3</v>
      </c>
      <c r="E195">
        <f t="shared" si="5"/>
        <v>-2E-3</v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0</v>
      </c>
      <c r="E196" t="str">
        <f t="shared" ref="E196:E209" si="7">IF(AND(B196&lt;=B195, B196&lt;B197),B196,"")</f>
        <v/>
      </c>
      <c r="F196">
        <f t="shared" si="6"/>
        <v>0</v>
      </c>
    </row>
    <row r="197" spans="1:6" x14ac:dyDescent="0.3">
      <c r="A197">
        <v>1.95</v>
      </c>
      <c r="B197">
        <v>-0.01</v>
      </c>
      <c r="E197">
        <f t="shared" si="7"/>
        <v>-0.01</v>
      </c>
      <c r="F197" t="str">
        <f t="shared" si="6"/>
        <v/>
      </c>
    </row>
    <row r="198" spans="1:6" x14ac:dyDescent="0.3">
      <c r="A198">
        <v>1.96</v>
      </c>
      <c r="B198">
        <v>-4.0000000000000001E-3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-1E-3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0.01</v>
      </c>
      <c r="E200" t="str">
        <f t="shared" si="7"/>
        <v/>
      </c>
      <c r="F200">
        <f t="shared" si="6"/>
        <v>0.01</v>
      </c>
    </row>
    <row r="201" spans="1:6" x14ac:dyDescent="0.3">
      <c r="A201">
        <v>1.99</v>
      </c>
      <c r="B201">
        <v>7.0000000000000001E-3</v>
      </c>
      <c r="E201" t="str">
        <f t="shared" si="7"/>
        <v/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9"/>
  <sheetViews>
    <sheetView zoomScale="145" zoomScaleNormal="145"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2E-3</v>
      </c>
      <c r="E3" t="str">
        <f>IF(AND(B3&lt;=B2, B3&lt;B4),B3,"")</f>
        <v/>
      </c>
      <c r="F3">
        <f t="shared" ref="F3:F66" si="0">IF(AND(B3&gt;=B2, B3&gt;B4),B3,"")</f>
        <v>2E-3</v>
      </c>
      <c r="G3">
        <f>0.001/SQRT(12)</f>
        <v>2.886751345948129E-4</v>
      </c>
      <c r="H3">
        <f>AVERAGE(F:F)</f>
        <v>8.9090909090909116E-3</v>
      </c>
      <c r="I3">
        <f>AVERAGE(E:E)</f>
        <v>-4.9705882352941199E-3</v>
      </c>
      <c r="J3">
        <f>(H3-I3)/2</f>
        <v>6.9398395721925153E-3</v>
      </c>
    </row>
    <row r="4" spans="1:10" x14ac:dyDescent="0.3">
      <c r="A4">
        <v>0.02</v>
      </c>
      <c r="B4">
        <v>-5.0000000000000001E-3</v>
      </c>
      <c r="E4">
        <f t="shared" ref="E4:E67" si="1">IF(AND(B4&lt;=B3, B4&lt;B5),B4,"")</f>
        <v>-5.0000000000000001E-3</v>
      </c>
      <c r="F4" t="str">
        <f t="shared" si="0"/>
        <v/>
      </c>
      <c r="H4">
        <f>_xlfn.STDEV.P(F:F)/SQRT(COUNT(F:F))</f>
        <v>5.5606454686678059E-4</v>
      </c>
      <c r="I4">
        <f>_xlfn.STDEV.P(E:E)/SQRT(COUNT(E:E))</f>
        <v>4.4114763458241328E-4</v>
      </c>
      <c r="J4">
        <f>SQRT(H7^2+I7^2)/2</f>
        <v>4.0941595060722873E-4</v>
      </c>
    </row>
    <row r="5" spans="1:10" x14ac:dyDescent="0.3">
      <c r="A5">
        <v>0.03</v>
      </c>
      <c r="B5">
        <v>-2E-3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-1E-3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5.0000000000000001E-3</v>
      </c>
      <c r="E7" t="str">
        <f t="shared" si="1"/>
        <v/>
      </c>
      <c r="F7" t="str">
        <f t="shared" si="0"/>
        <v/>
      </c>
      <c r="H7">
        <f>SQRT(H4^2+G3^2)</f>
        <v>6.2653101568517044E-4</v>
      </c>
      <c r="I7">
        <f>SQRT(I4^2+G3^2)</f>
        <v>5.2720448483580993E-4</v>
      </c>
    </row>
    <row r="8" spans="1:10" x14ac:dyDescent="0.3">
      <c r="A8">
        <v>0.06</v>
      </c>
      <c r="B8">
        <v>7.0000000000000001E-3</v>
      </c>
      <c r="E8" t="str">
        <f t="shared" si="1"/>
        <v/>
      </c>
      <c r="F8">
        <f t="shared" si="0"/>
        <v>7.0000000000000001E-3</v>
      </c>
    </row>
    <row r="9" spans="1:10" x14ac:dyDescent="0.3">
      <c r="A9">
        <v>7.0000000000000007E-2</v>
      </c>
      <c r="B9">
        <v>6.0000000000000001E-3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-4.0000000000000001E-3</v>
      </c>
      <c r="E10">
        <f t="shared" si="1"/>
        <v>-4.0000000000000001E-3</v>
      </c>
      <c r="F10" t="str">
        <f t="shared" si="0"/>
        <v/>
      </c>
    </row>
    <row r="11" spans="1:10" x14ac:dyDescent="0.3">
      <c r="A11">
        <v>0.09</v>
      </c>
      <c r="B11">
        <v>-2E-3</v>
      </c>
      <c r="E11" t="str">
        <f t="shared" si="1"/>
        <v/>
      </c>
      <c r="F11">
        <f t="shared" si="0"/>
        <v>-2E-3</v>
      </c>
    </row>
    <row r="12" spans="1:10" x14ac:dyDescent="0.3">
      <c r="A12">
        <v>0.1</v>
      </c>
      <c r="B12">
        <v>-7.0000000000000001E-3</v>
      </c>
      <c r="E12">
        <f t="shared" si="1"/>
        <v>-7.0000000000000001E-3</v>
      </c>
      <c r="F12" t="str">
        <f t="shared" si="0"/>
        <v/>
      </c>
    </row>
    <row r="13" spans="1:10" x14ac:dyDescent="0.3">
      <c r="A13">
        <v>0.11</v>
      </c>
      <c r="B13">
        <v>-2E-3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4.0000000000000001E-3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8.9999999999999993E-3</v>
      </c>
      <c r="E15" t="str">
        <f t="shared" si="1"/>
        <v/>
      </c>
      <c r="F15">
        <f t="shared" si="0"/>
        <v>8.9999999999999993E-3</v>
      </c>
    </row>
    <row r="16" spans="1:10" x14ac:dyDescent="0.3">
      <c r="A16">
        <v>0.14000000000000001</v>
      </c>
      <c r="B16">
        <v>6.0000000000000001E-3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0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-6.0000000000000001E-3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-6.0000000000000001E-3</v>
      </c>
      <c r="E19">
        <f t="shared" si="1"/>
        <v>-6.0000000000000001E-3</v>
      </c>
      <c r="F19" t="str">
        <f t="shared" si="0"/>
        <v/>
      </c>
    </row>
    <row r="20" spans="1:6" x14ac:dyDescent="0.3">
      <c r="A20">
        <v>0.18</v>
      </c>
      <c r="B20">
        <v>-1E-3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7.0000000000000001E-3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7.0000000000000001E-3</v>
      </c>
      <c r="E22" t="str">
        <f t="shared" si="1"/>
        <v/>
      </c>
      <c r="F22">
        <f t="shared" si="0"/>
        <v>7.0000000000000001E-3</v>
      </c>
    </row>
    <row r="23" spans="1:6" x14ac:dyDescent="0.3">
      <c r="A23">
        <v>0.21</v>
      </c>
      <c r="B23">
        <v>5.0000000000000001E-3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-2E-3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-6.0000000000000001E-3</v>
      </c>
      <c r="E25">
        <f t="shared" si="1"/>
        <v>-6.0000000000000001E-3</v>
      </c>
      <c r="F25" t="str">
        <f t="shared" si="0"/>
        <v/>
      </c>
    </row>
    <row r="26" spans="1:6" x14ac:dyDescent="0.3">
      <c r="A26">
        <v>0.24</v>
      </c>
      <c r="B26">
        <v>-5.0000000000000001E-3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0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6.0000000000000001E-3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6.0000000000000001E-3</v>
      </c>
      <c r="E29" t="str">
        <f t="shared" si="1"/>
        <v/>
      </c>
      <c r="F29">
        <f t="shared" si="0"/>
        <v>6.0000000000000001E-3</v>
      </c>
    </row>
    <row r="30" spans="1:6" x14ac:dyDescent="0.3">
      <c r="A30">
        <v>0.28000000000000003</v>
      </c>
      <c r="B30">
        <v>5.0000000000000001E-3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-2E-3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-7.0000000000000001E-3</v>
      </c>
      <c r="E32">
        <f t="shared" si="1"/>
        <v>-7.0000000000000001E-3</v>
      </c>
      <c r="F32" t="str">
        <f t="shared" si="0"/>
        <v/>
      </c>
    </row>
    <row r="33" spans="1:6" x14ac:dyDescent="0.3">
      <c r="A33">
        <v>0.31</v>
      </c>
      <c r="B33">
        <v>-5.0000000000000001E-3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8.9999999999999993E-3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8.9999999999999993E-3</v>
      </c>
      <c r="E36" t="str">
        <f t="shared" si="1"/>
        <v/>
      </c>
      <c r="F36">
        <f t="shared" si="0"/>
        <v>8.9999999999999993E-3</v>
      </c>
    </row>
    <row r="37" spans="1:6" x14ac:dyDescent="0.3">
      <c r="A37">
        <v>0.35</v>
      </c>
      <c r="B37">
        <v>2E-3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-5.0000000000000001E-3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-7.0000000000000001E-3</v>
      </c>
      <c r="E39">
        <f t="shared" si="1"/>
        <v>-7.0000000000000001E-3</v>
      </c>
      <c r="F39" t="str">
        <f t="shared" si="0"/>
        <v/>
      </c>
    </row>
    <row r="40" spans="1:6" x14ac:dyDescent="0.3">
      <c r="A40">
        <v>0.38</v>
      </c>
      <c r="B40">
        <v>-2E-3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2E-3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8.9999999999999993E-3</v>
      </c>
      <c r="E42" t="str">
        <f t="shared" si="1"/>
        <v/>
      </c>
      <c r="F42">
        <f t="shared" si="0"/>
        <v>8.9999999999999993E-3</v>
      </c>
    </row>
    <row r="43" spans="1:6" x14ac:dyDescent="0.3">
      <c r="A43">
        <v>0.41</v>
      </c>
      <c r="B43">
        <v>7.0000000000000001E-3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2E-3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-5.0000000000000001E-3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-6.0000000000000001E-3</v>
      </c>
      <c r="E46">
        <f t="shared" si="1"/>
        <v>-6.0000000000000001E-3</v>
      </c>
      <c r="F46" t="str">
        <f t="shared" si="0"/>
        <v/>
      </c>
    </row>
    <row r="47" spans="1:6" x14ac:dyDescent="0.3">
      <c r="A47">
        <v>0.45</v>
      </c>
      <c r="B47">
        <v>-4.0000000000000001E-3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4.0000000000000001E-3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0.01</v>
      </c>
      <c r="E49" t="str">
        <f t="shared" si="1"/>
        <v/>
      </c>
      <c r="F49">
        <f t="shared" si="0"/>
        <v>0.01</v>
      </c>
    </row>
    <row r="50" spans="1:6" x14ac:dyDescent="0.3">
      <c r="A50">
        <v>0.48</v>
      </c>
      <c r="B50">
        <v>6.0000000000000001E-3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0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-5.0000000000000001E-3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-6.0000000000000001E-3</v>
      </c>
      <c r="E53">
        <f t="shared" si="1"/>
        <v>-6.0000000000000001E-3</v>
      </c>
      <c r="F53" t="str">
        <f t="shared" si="0"/>
        <v/>
      </c>
    </row>
    <row r="54" spans="1:6" x14ac:dyDescent="0.3">
      <c r="A54">
        <v>0.52</v>
      </c>
      <c r="B54">
        <v>-1E-3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5.0000000000000001E-3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8.9999999999999993E-3</v>
      </c>
      <c r="E56" t="str">
        <f t="shared" si="1"/>
        <v/>
      </c>
      <c r="F56">
        <f t="shared" si="0"/>
        <v>8.9999999999999993E-3</v>
      </c>
    </row>
    <row r="57" spans="1:6" x14ac:dyDescent="0.3">
      <c r="A57">
        <v>0.55000000000000004</v>
      </c>
      <c r="B57">
        <v>4.0000000000000001E-3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-5.0000000000000001E-3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-6.0000000000000001E-3</v>
      </c>
      <c r="E60">
        <f t="shared" si="1"/>
        <v>-6.0000000000000001E-3</v>
      </c>
      <c r="F60" t="str">
        <f t="shared" si="0"/>
        <v/>
      </c>
    </row>
    <row r="61" spans="1:6" x14ac:dyDescent="0.3">
      <c r="A61">
        <v>0.59</v>
      </c>
      <c r="B61">
        <v>-1E-3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5.0000000000000001E-3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0.01</v>
      </c>
      <c r="E63" t="str">
        <f t="shared" si="1"/>
        <v/>
      </c>
      <c r="F63">
        <f t="shared" si="0"/>
        <v>0.01</v>
      </c>
    </row>
    <row r="64" spans="1:6" x14ac:dyDescent="0.3">
      <c r="A64">
        <v>0.62</v>
      </c>
      <c r="B64">
        <v>7.0000000000000001E-3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-6.0000000000000001E-3</v>
      </c>
      <c r="E66">
        <f t="shared" si="1"/>
        <v>-6.0000000000000001E-3</v>
      </c>
      <c r="F66" t="str">
        <f t="shared" si="0"/>
        <v/>
      </c>
    </row>
    <row r="67" spans="1:6" x14ac:dyDescent="0.3">
      <c r="A67">
        <v>0.65</v>
      </c>
      <c r="B67">
        <v>-4.0000000000000001E-3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0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6.0000000000000001E-3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8.9999999999999993E-3</v>
      </c>
      <c r="E70" t="str">
        <f t="shared" si="3"/>
        <v/>
      </c>
      <c r="F70">
        <f t="shared" si="2"/>
        <v>8.9999999999999993E-3</v>
      </c>
    </row>
    <row r="71" spans="1:6" x14ac:dyDescent="0.3">
      <c r="A71">
        <v>0.69</v>
      </c>
      <c r="B71">
        <v>1E-3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-1E-3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-6.0000000000000001E-3</v>
      </c>
      <c r="E73">
        <f t="shared" si="3"/>
        <v>-6.0000000000000001E-3</v>
      </c>
      <c r="F73" t="str">
        <f t="shared" si="2"/>
        <v/>
      </c>
    </row>
    <row r="74" spans="1:6" x14ac:dyDescent="0.3">
      <c r="A74">
        <v>0.72</v>
      </c>
      <c r="B74">
        <v>-5.0000000000000001E-3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1E-3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7.0000000000000001E-3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0.01</v>
      </c>
      <c r="E77" t="str">
        <f t="shared" si="3"/>
        <v/>
      </c>
      <c r="F77">
        <f t="shared" si="2"/>
        <v>0.01</v>
      </c>
    </row>
    <row r="78" spans="1:6" x14ac:dyDescent="0.3">
      <c r="A78">
        <v>0.76</v>
      </c>
      <c r="B78">
        <v>1E-3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-4.0000000000000001E-3</v>
      </c>
      <c r="E79">
        <f t="shared" si="3"/>
        <v>-4.0000000000000001E-3</v>
      </c>
      <c r="F79" t="str">
        <f t="shared" si="2"/>
        <v/>
      </c>
    </row>
    <row r="80" spans="1:6" x14ac:dyDescent="0.3">
      <c r="A80">
        <v>0.78</v>
      </c>
      <c r="B80">
        <v>0</v>
      </c>
      <c r="E80" t="str">
        <f t="shared" si="3"/>
        <v/>
      </c>
      <c r="F80">
        <f t="shared" si="2"/>
        <v>0</v>
      </c>
    </row>
    <row r="81" spans="1:6" x14ac:dyDescent="0.3">
      <c r="A81">
        <v>0.79</v>
      </c>
      <c r="B81">
        <v>-1E-3</v>
      </c>
      <c r="E81">
        <f t="shared" si="3"/>
        <v>-1E-3</v>
      </c>
      <c r="F81" t="str">
        <f t="shared" si="2"/>
        <v/>
      </c>
    </row>
    <row r="82" spans="1:6" x14ac:dyDescent="0.3">
      <c r="A82">
        <v>0.8</v>
      </c>
      <c r="B82">
        <v>2E-3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8.9999999999999993E-3</v>
      </c>
      <c r="E83" t="str">
        <f t="shared" si="3"/>
        <v/>
      </c>
      <c r="F83">
        <f t="shared" si="2"/>
        <v>8.9999999999999993E-3</v>
      </c>
    </row>
    <row r="84" spans="1:6" x14ac:dyDescent="0.3">
      <c r="A84">
        <v>0.82</v>
      </c>
      <c r="B84">
        <v>6.0000000000000001E-3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0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-4.0000000000000001E-3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-6.0000000000000001E-3</v>
      </c>
      <c r="E87">
        <f t="shared" si="3"/>
        <v>-6.0000000000000001E-3</v>
      </c>
      <c r="F87" t="str">
        <f t="shared" si="2"/>
        <v/>
      </c>
    </row>
    <row r="88" spans="1:6" x14ac:dyDescent="0.3">
      <c r="A88">
        <v>0.86</v>
      </c>
      <c r="B88">
        <v>-2E-3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5.0000000000000001E-3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1.0999999999999999E-2</v>
      </c>
      <c r="E90" t="str">
        <f t="shared" si="3"/>
        <v/>
      </c>
      <c r="F90">
        <f t="shared" si="2"/>
        <v>1.0999999999999999E-2</v>
      </c>
    </row>
    <row r="91" spans="1:6" x14ac:dyDescent="0.3">
      <c r="A91">
        <v>0.89</v>
      </c>
      <c r="B91">
        <v>6.0000000000000001E-3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-5.0000000000000001E-3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-5.0000000000000001E-3</v>
      </c>
      <c r="E94">
        <f t="shared" si="3"/>
        <v>-5.0000000000000001E-3</v>
      </c>
      <c r="F94" t="str">
        <f t="shared" si="2"/>
        <v/>
      </c>
    </row>
    <row r="95" spans="1:6" x14ac:dyDescent="0.3">
      <c r="A95">
        <v>0.93</v>
      </c>
      <c r="B95">
        <v>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6.0000000000000001E-3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0.01</v>
      </c>
      <c r="E97" t="str">
        <f t="shared" si="3"/>
        <v/>
      </c>
      <c r="F97">
        <f t="shared" si="2"/>
        <v>0.01</v>
      </c>
    </row>
    <row r="98" spans="1:6" x14ac:dyDescent="0.3">
      <c r="A98">
        <v>0.96</v>
      </c>
      <c r="B98">
        <v>5.0000000000000001E-3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0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-6.0000000000000001E-3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-6.0000000000000001E-3</v>
      </c>
      <c r="E101">
        <f t="shared" si="3"/>
        <v>-6.0000000000000001E-3</v>
      </c>
      <c r="F101" t="str">
        <f t="shared" si="2"/>
        <v/>
      </c>
    </row>
    <row r="102" spans="1:6" x14ac:dyDescent="0.3">
      <c r="A102">
        <v>1</v>
      </c>
      <c r="B102">
        <v>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6.0000000000000001E-3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0.01</v>
      </c>
      <c r="E104" t="str">
        <f t="shared" si="3"/>
        <v/>
      </c>
      <c r="F104">
        <f t="shared" si="2"/>
        <v>0.01</v>
      </c>
    </row>
    <row r="105" spans="1:6" x14ac:dyDescent="0.3">
      <c r="A105">
        <v>1.03</v>
      </c>
      <c r="B105">
        <v>5.0000000000000001E-3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-2E-3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-6.0000000000000001E-3</v>
      </c>
      <c r="E107">
        <f t="shared" si="3"/>
        <v>-6.0000000000000001E-3</v>
      </c>
      <c r="F107" t="str">
        <f t="shared" si="2"/>
        <v/>
      </c>
    </row>
    <row r="108" spans="1:6" x14ac:dyDescent="0.3">
      <c r="A108">
        <v>1.06</v>
      </c>
      <c r="B108">
        <v>-2E-3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4.0000000000000001E-3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8.9999999999999993E-3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8.9999999999999993E-3</v>
      </c>
      <c r="E111" t="str">
        <f t="shared" si="3"/>
        <v/>
      </c>
      <c r="F111">
        <f t="shared" si="2"/>
        <v>8.9999999999999993E-3</v>
      </c>
    </row>
    <row r="112" spans="1:6" x14ac:dyDescent="0.3">
      <c r="A112">
        <v>1.1000000000000001</v>
      </c>
      <c r="B112">
        <v>2E-3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-2E-3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-5.0000000000000001E-3</v>
      </c>
      <c r="E114">
        <f t="shared" si="3"/>
        <v>-5.0000000000000001E-3</v>
      </c>
      <c r="F114" t="str">
        <f t="shared" si="2"/>
        <v/>
      </c>
    </row>
    <row r="115" spans="1:6" x14ac:dyDescent="0.3">
      <c r="A115">
        <v>1.1299999999999999</v>
      </c>
      <c r="B115">
        <v>-1E-3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2E-3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1.2999999999999999E-2</v>
      </c>
      <c r="E117" t="str">
        <f t="shared" si="3"/>
        <v/>
      </c>
      <c r="F117">
        <f t="shared" si="2"/>
        <v>1.2999999999999999E-2</v>
      </c>
    </row>
    <row r="118" spans="1:6" x14ac:dyDescent="0.3">
      <c r="A118">
        <v>1.1599999999999999</v>
      </c>
      <c r="B118">
        <v>7.0000000000000001E-3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2E-3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-4.0000000000000001E-3</v>
      </c>
      <c r="E120">
        <f t="shared" si="3"/>
        <v>-4.0000000000000001E-3</v>
      </c>
      <c r="F120" t="str">
        <f t="shared" si="2"/>
        <v/>
      </c>
    </row>
    <row r="121" spans="1:6" x14ac:dyDescent="0.3">
      <c r="A121">
        <v>1.19</v>
      </c>
      <c r="B121">
        <v>-1E-3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0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8.9999999999999993E-3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0.01</v>
      </c>
      <c r="E124" t="str">
        <f t="shared" si="3"/>
        <v/>
      </c>
      <c r="F124">
        <f t="shared" si="2"/>
        <v>0.01</v>
      </c>
    </row>
    <row r="125" spans="1:6" x14ac:dyDescent="0.3">
      <c r="A125">
        <v>1.23</v>
      </c>
      <c r="B125">
        <v>7.0000000000000001E-3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-2E-3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-7.0000000000000001E-3</v>
      </c>
      <c r="E128">
        <f t="shared" si="3"/>
        <v>-7.0000000000000001E-3</v>
      </c>
      <c r="F128" t="str">
        <f t="shared" si="2"/>
        <v/>
      </c>
    </row>
    <row r="129" spans="1:6" x14ac:dyDescent="0.3">
      <c r="A129">
        <v>1.27</v>
      </c>
      <c r="B129">
        <v>2E-3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4.0000000000000001E-3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1.2E-2</v>
      </c>
      <c r="E131" t="str">
        <f t="shared" si="3"/>
        <v/>
      </c>
      <c r="F131">
        <f t="shared" ref="F131:F194" si="4">IF(AND(B131&gt;=B130, B131&gt;B132),B131,"")</f>
        <v>1.2E-2</v>
      </c>
    </row>
    <row r="132" spans="1:6" x14ac:dyDescent="0.3">
      <c r="A132">
        <v>1.3</v>
      </c>
      <c r="B132">
        <v>5.0000000000000001E-3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0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-6.0000000000000001E-3</v>
      </c>
      <c r="E134">
        <f t="shared" si="5"/>
        <v>-6.0000000000000001E-3</v>
      </c>
      <c r="F134" t="str">
        <f t="shared" si="4"/>
        <v/>
      </c>
    </row>
    <row r="135" spans="1:6" x14ac:dyDescent="0.3">
      <c r="A135">
        <v>1.33</v>
      </c>
      <c r="B135">
        <v>-2E-3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1E-3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1.0999999999999999E-2</v>
      </c>
      <c r="E137" t="str">
        <f t="shared" si="5"/>
        <v/>
      </c>
      <c r="F137">
        <f t="shared" si="4"/>
        <v>1.0999999999999999E-2</v>
      </c>
    </row>
    <row r="138" spans="1:6" x14ac:dyDescent="0.3">
      <c r="A138">
        <v>1.36</v>
      </c>
      <c r="B138">
        <v>6.0000000000000001E-3</v>
      </c>
      <c r="E138">
        <f t="shared" si="5"/>
        <v>6.0000000000000001E-3</v>
      </c>
      <c r="F138" t="str">
        <f t="shared" si="4"/>
        <v/>
      </c>
    </row>
    <row r="139" spans="1:6" x14ac:dyDescent="0.3">
      <c r="A139">
        <v>1.37</v>
      </c>
      <c r="B139">
        <v>1.0999999999999999E-2</v>
      </c>
      <c r="E139" t="str">
        <f t="shared" si="5"/>
        <v/>
      </c>
      <c r="F139">
        <f t="shared" si="4"/>
        <v>1.0999999999999999E-2</v>
      </c>
    </row>
    <row r="140" spans="1:6" x14ac:dyDescent="0.3">
      <c r="A140">
        <v>1.38</v>
      </c>
      <c r="B140">
        <v>-1E-3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-4.0000000000000001E-3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-4.0000000000000001E-3</v>
      </c>
      <c r="E142">
        <f t="shared" si="5"/>
        <v>-4.0000000000000001E-3</v>
      </c>
      <c r="F142" t="str">
        <f t="shared" si="4"/>
        <v/>
      </c>
    </row>
    <row r="143" spans="1:6" x14ac:dyDescent="0.3">
      <c r="A143">
        <v>1.41</v>
      </c>
      <c r="B143">
        <v>7.0000000000000001E-3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8.9999999999999993E-3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1.0999999999999999E-2</v>
      </c>
      <c r="E145" t="str">
        <f t="shared" si="5"/>
        <v/>
      </c>
      <c r="F145">
        <f t="shared" si="4"/>
        <v>1.0999999999999999E-2</v>
      </c>
    </row>
    <row r="146" spans="1:6" x14ac:dyDescent="0.3">
      <c r="A146">
        <v>1.44</v>
      </c>
      <c r="B146">
        <v>5.0000000000000001E-3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-5.0000000000000001E-3</v>
      </c>
      <c r="E148">
        <f t="shared" si="5"/>
        <v>-5.0000000000000001E-3</v>
      </c>
      <c r="F148" t="str">
        <f t="shared" si="4"/>
        <v/>
      </c>
    </row>
    <row r="149" spans="1:6" x14ac:dyDescent="0.3">
      <c r="A149">
        <v>1.47</v>
      </c>
      <c r="B149">
        <v>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2E-3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1.2E-2</v>
      </c>
      <c r="E151" t="str">
        <f t="shared" si="5"/>
        <v/>
      </c>
      <c r="F151">
        <f t="shared" si="4"/>
        <v>1.2E-2</v>
      </c>
    </row>
    <row r="152" spans="1:6" x14ac:dyDescent="0.3">
      <c r="A152">
        <v>1.5</v>
      </c>
      <c r="B152">
        <v>6.0000000000000001E-3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2E-3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-4.0000000000000001E-3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-5.0000000000000001E-3</v>
      </c>
      <c r="E155">
        <f t="shared" si="5"/>
        <v>-5.0000000000000001E-3</v>
      </c>
      <c r="F155" t="str">
        <f t="shared" si="4"/>
        <v/>
      </c>
    </row>
    <row r="156" spans="1:6" x14ac:dyDescent="0.3">
      <c r="A156">
        <v>1.54</v>
      </c>
      <c r="B156">
        <v>-1E-3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6.0000000000000001E-3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0.01</v>
      </c>
      <c r="E158" t="str">
        <f t="shared" si="5"/>
        <v/>
      </c>
      <c r="F158">
        <f t="shared" si="4"/>
        <v>0.01</v>
      </c>
    </row>
    <row r="159" spans="1:6" x14ac:dyDescent="0.3">
      <c r="A159">
        <v>1.57</v>
      </c>
      <c r="B159">
        <v>7.0000000000000001E-3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-1E-3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-4.0000000000000001E-3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-5.0000000000000001E-3</v>
      </c>
      <c r="E162">
        <f t="shared" si="5"/>
        <v>-5.0000000000000001E-3</v>
      </c>
      <c r="F162" t="str">
        <f t="shared" si="4"/>
        <v/>
      </c>
    </row>
    <row r="163" spans="1:6" x14ac:dyDescent="0.3">
      <c r="A163">
        <v>1.61</v>
      </c>
      <c r="B163">
        <v>1E-3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6.0000000000000001E-3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8.9999999999999993E-3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8.9999999999999993E-3</v>
      </c>
      <c r="E166" t="str">
        <f t="shared" si="5"/>
        <v/>
      </c>
      <c r="F166">
        <f t="shared" si="4"/>
        <v>8.9999999999999993E-3</v>
      </c>
    </row>
    <row r="167" spans="1:6" x14ac:dyDescent="0.3">
      <c r="A167">
        <v>1.65</v>
      </c>
      <c r="B167">
        <v>0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-4.0000000000000001E-3</v>
      </c>
      <c r="E168">
        <f t="shared" si="5"/>
        <v>-4.0000000000000001E-3</v>
      </c>
      <c r="F168" t="str">
        <f t="shared" si="4"/>
        <v/>
      </c>
    </row>
    <row r="169" spans="1:6" x14ac:dyDescent="0.3">
      <c r="A169">
        <v>1.67</v>
      </c>
      <c r="B169">
        <v>-2E-3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0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1.2E-2</v>
      </c>
      <c r="E171" t="str">
        <f t="shared" si="5"/>
        <v/>
      </c>
      <c r="F171">
        <f t="shared" si="4"/>
        <v>1.2E-2</v>
      </c>
    </row>
    <row r="172" spans="1:6" x14ac:dyDescent="0.3">
      <c r="A172">
        <v>1.7</v>
      </c>
      <c r="B172">
        <v>0.01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5.0000000000000001E-3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-2E-3</v>
      </c>
      <c r="E174">
        <f t="shared" si="5"/>
        <v>-2E-3</v>
      </c>
      <c r="F174" t="str">
        <f t="shared" si="4"/>
        <v/>
      </c>
    </row>
    <row r="175" spans="1:6" x14ac:dyDescent="0.3">
      <c r="A175">
        <v>1.73</v>
      </c>
      <c r="B175">
        <v>0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0</v>
      </c>
      <c r="E176">
        <f t="shared" si="5"/>
        <v>0</v>
      </c>
      <c r="F176" t="str">
        <f t="shared" si="4"/>
        <v/>
      </c>
    </row>
    <row r="177" spans="1:6" x14ac:dyDescent="0.3">
      <c r="A177">
        <v>1.75</v>
      </c>
      <c r="B177">
        <v>4.0000000000000001E-3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0.01</v>
      </c>
      <c r="E178" t="str">
        <f t="shared" si="5"/>
        <v/>
      </c>
      <c r="F178">
        <f t="shared" si="4"/>
        <v>0.01</v>
      </c>
    </row>
    <row r="179" spans="1:6" x14ac:dyDescent="0.3">
      <c r="A179">
        <v>1.77</v>
      </c>
      <c r="B179">
        <v>8.9999999999999993E-3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1E-3</v>
      </c>
      <c r="E180" t="str">
        <f t="shared" si="5"/>
        <v/>
      </c>
      <c r="F180" t="str">
        <f t="shared" si="4"/>
        <v/>
      </c>
    </row>
    <row r="181" spans="1:6" x14ac:dyDescent="0.3">
      <c r="A181">
        <v>1.79</v>
      </c>
      <c r="B181">
        <v>-5.0000000000000001E-3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-7.0000000000000001E-3</v>
      </c>
      <c r="E182">
        <f t="shared" si="5"/>
        <v>-7.0000000000000001E-3</v>
      </c>
      <c r="F182" t="str">
        <f t="shared" si="4"/>
        <v/>
      </c>
    </row>
    <row r="183" spans="1:6" x14ac:dyDescent="0.3">
      <c r="A183">
        <v>1.81</v>
      </c>
      <c r="B183">
        <v>-2E-3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5.0000000000000001E-3</v>
      </c>
      <c r="E184" t="str">
        <f t="shared" si="5"/>
        <v/>
      </c>
      <c r="F184" t="str">
        <f t="shared" si="4"/>
        <v/>
      </c>
    </row>
    <row r="185" spans="1:6" x14ac:dyDescent="0.3">
      <c r="A185">
        <v>1.83</v>
      </c>
      <c r="B185">
        <v>8.9999999999999993E-3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8.9999999999999993E-3</v>
      </c>
      <c r="E186" t="str">
        <f t="shared" si="5"/>
        <v/>
      </c>
      <c r="F186">
        <f t="shared" si="4"/>
        <v>8.9999999999999993E-3</v>
      </c>
    </row>
    <row r="187" spans="1:6" x14ac:dyDescent="0.3">
      <c r="A187">
        <v>1.85</v>
      </c>
      <c r="B187">
        <v>-2E-3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-6.0000000000000001E-3</v>
      </c>
      <c r="E188">
        <f t="shared" si="5"/>
        <v>-6.0000000000000001E-3</v>
      </c>
      <c r="F188" t="str">
        <f t="shared" si="4"/>
        <v/>
      </c>
    </row>
    <row r="189" spans="1:6" x14ac:dyDescent="0.3">
      <c r="A189">
        <v>1.87</v>
      </c>
      <c r="B189">
        <v>-5.0000000000000001E-3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0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5.0000000000000001E-3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0.01</v>
      </c>
      <c r="E192" t="str">
        <f t="shared" si="5"/>
        <v/>
      </c>
      <c r="F192">
        <f t="shared" si="4"/>
        <v>0.01</v>
      </c>
    </row>
    <row r="193" spans="1:6" x14ac:dyDescent="0.3">
      <c r="A193">
        <v>1.91</v>
      </c>
      <c r="B193">
        <v>4.0000000000000001E-3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-1E-3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-8.9999999999999993E-3</v>
      </c>
      <c r="E195">
        <f t="shared" si="5"/>
        <v>-8.9999999999999993E-3</v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-5.0000000000000001E-3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0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8.9999999999999993E-3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0.01</v>
      </c>
      <c r="E199" t="str">
        <f t="shared" si="7"/>
        <v/>
      </c>
      <c r="F199">
        <f t="shared" si="6"/>
        <v>0.01</v>
      </c>
    </row>
    <row r="200" spans="1:6" x14ac:dyDescent="0.3">
      <c r="A200">
        <v>1.98</v>
      </c>
      <c r="B200">
        <v>4.0000000000000001E-3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-6.0000000000000001E-3</v>
      </c>
      <c r="E201">
        <f t="shared" si="7"/>
        <v>-6.0000000000000001E-3</v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-2E-3</v>
      </c>
      <c r="E3" t="str">
        <f>IF(AND(B3&lt;=B2, B3&lt;B4),B3,"")</f>
        <v/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9.3333333333333358E-3</v>
      </c>
      <c r="I3">
        <f>AVERAGE(E:E)</f>
        <v>-6.911764705882356E-3</v>
      </c>
      <c r="J3">
        <f>(H3-I3)/2</f>
        <v>8.1225490196078463E-3</v>
      </c>
    </row>
    <row r="4" spans="1:10" x14ac:dyDescent="0.3">
      <c r="A4">
        <v>0.02</v>
      </c>
      <c r="B4">
        <v>-7.0000000000000001E-3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5.9945899494778711E-4</v>
      </c>
      <c r="I4">
        <f>_xlfn.STDEV.P(E:E)/SQRT(COUNT(E:E))</f>
        <v>4.8750414257635354E-4</v>
      </c>
      <c r="J4">
        <f>SQRT(H7^2+I7^2)/2</f>
        <v>4.3694337228054604E-4</v>
      </c>
    </row>
    <row r="5" spans="1:10" x14ac:dyDescent="0.3">
      <c r="A5">
        <v>0.03</v>
      </c>
      <c r="B5">
        <v>-7.0000000000000001E-3</v>
      </c>
      <c r="E5">
        <f t="shared" si="1"/>
        <v>-7.0000000000000001E-3</v>
      </c>
      <c r="F5" t="str">
        <f>IF(AND(B5&gt;=B4, B5&gt;B6),B5,"")</f>
        <v/>
      </c>
    </row>
    <row r="6" spans="1:10" x14ac:dyDescent="0.3">
      <c r="A6">
        <v>0.04</v>
      </c>
      <c r="B6">
        <v>1E-3</v>
      </c>
      <c r="E6" t="str">
        <f t="shared" si="1"/>
        <v/>
      </c>
      <c r="F6" t="str">
        <f t="shared" si="0"/>
        <v/>
      </c>
      <c r="H6" t="s">
        <v>6</v>
      </c>
      <c r="I6" t="s">
        <v>7</v>
      </c>
    </row>
    <row r="7" spans="1:10" x14ac:dyDescent="0.3">
      <c r="A7">
        <v>0.05</v>
      </c>
      <c r="B7">
        <v>7.0000000000000001E-3</v>
      </c>
      <c r="E7" t="str">
        <f t="shared" si="1"/>
        <v/>
      </c>
      <c r="F7" t="str">
        <f t="shared" si="0"/>
        <v/>
      </c>
      <c r="H7">
        <f>SQRT(H4^2+G3^2)</f>
        <v>6.6534533887083365E-4</v>
      </c>
      <c r="I7">
        <f>SQRT(I4^2+G3^2)</f>
        <v>5.665629906395572E-4</v>
      </c>
    </row>
    <row r="8" spans="1:10" x14ac:dyDescent="0.3">
      <c r="A8">
        <v>0.06</v>
      </c>
      <c r="B8">
        <v>8.9999999999999993E-3</v>
      </c>
      <c r="E8" t="str">
        <f t="shared" si="1"/>
        <v/>
      </c>
      <c r="F8">
        <f t="shared" si="0"/>
        <v>8.9999999999999993E-3</v>
      </c>
    </row>
    <row r="9" spans="1:10" x14ac:dyDescent="0.3">
      <c r="A9">
        <v>7.0000000000000007E-2</v>
      </c>
      <c r="B9">
        <v>5.0000000000000001E-3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-5.0000000000000001E-3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-7.0000000000000001E-3</v>
      </c>
      <c r="E11">
        <f t="shared" si="1"/>
        <v>-7.0000000000000001E-3</v>
      </c>
      <c r="F11" t="str">
        <f t="shared" si="0"/>
        <v/>
      </c>
    </row>
    <row r="12" spans="1:10" x14ac:dyDescent="0.3">
      <c r="A12">
        <v>0.1</v>
      </c>
      <c r="B12">
        <v>-5.0000000000000001E-3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5.0000000000000001E-3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0.01</v>
      </c>
      <c r="E14" t="str">
        <f t="shared" si="1"/>
        <v/>
      </c>
      <c r="F14">
        <f t="shared" si="0"/>
        <v>0.01</v>
      </c>
    </row>
    <row r="15" spans="1:10" x14ac:dyDescent="0.3">
      <c r="A15">
        <v>0.13</v>
      </c>
      <c r="B15">
        <v>7.0000000000000001E-3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-1E-3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-5.0000000000000001E-3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-5.0000000000000001E-3</v>
      </c>
      <c r="E18">
        <f t="shared" si="1"/>
        <v>-5.0000000000000001E-3</v>
      </c>
      <c r="F18" t="str">
        <f t="shared" si="0"/>
        <v/>
      </c>
    </row>
    <row r="19" spans="1:6" x14ac:dyDescent="0.3">
      <c r="A19">
        <v>0.17</v>
      </c>
      <c r="B19">
        <v>0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4.0000000000000001E-3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1.0999999999999999E-2</v>
      </c>
      <c r="E21" t="str">
        <f t="shared" si="1"/>
        <v/>
      </c>
      <c r="F21">
        <f t="shared" si="0"/>
        <v>1.0999999999999999E-2</v>
      </c>
    </row>
    <row r="22" spans="1:6" x14ac:dyDescent="0.3">
      <c r="A22">
        <v>0.2</v>
      </c>
      <c r="B22">
        <v>5.0000000000000001E-3</v>
      </c>
      <c r="E22" t="str">
        <f t="shared" si="1"/>
        <v/>
      </c>
      <c r="F22" t="str">
        <f t="shared" si="0"/>
        <v/>
      </c>
    </row>
    <row r="23" spans="1:6" x14ac:dyDescent="0.3">
      <c r="A23">
        <v>0.21</v>
      </c>
      <c r="B23">
        <v>-4.0000000000000001E-3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-5.0000000000000001E-3</v>
      </c>
      <c r="E24">
        <f t="shared" si="1"/>
        <v>-5.0000000000000001E-3</v>
      </c>
      <c r="F24" t="str">
        <f t="shared" si="0"/>
        <v/>
      </c>
    </row>
    <row r="25" spans="1:6" x14ac:dyDescent="0.3">
      <c r="A25">
        <v>0.23</v>
      </c>
      <c r="B25">
        <v>-2E-3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4.0000000000000001E-3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8.9999999999999993E-3</v>
      </c>
      <c r="E27" t="str">
        <f t="shared" si="1"/>
        <v/>
      </c>
      <c r="F27">
        <f t="shared" si="0"/>
        <v>8.9999999999999993E-3</v>
      </c>
    </row>
    <row r="28" spans="1:6" x14ac:dyDescent="0.3">
      <c r="A28">
        <v>0.26</v>
      </c>
      <c r="B28">
        <v>7.0000000000000001E-3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1E-3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-6.0000000000000001E-3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-7.0000000000000001E-3</v>
      </c>
      <c r="E31">
        <f t="shared" si="1"/>
        <v>-7.0000000000000001E-3</v>
      </c>
      <c r="F31" t="str">
        <f t="shared" si="0"/>
        <v/>
      </c>
    </row>
    <row r="32" spans="1:6" x14ac:dyDescent="0.3">
      <c r="A32">
        <v>0.3</v>
      </c>
      <c r="B32">
        <v>-1E-3</v>
      </c>
      <c r="E32" t="str">
        <f t="shared" si="1"/>
        <v/>
      </c>
      <c r="F32" t="str">
        <f t="shared" si="0"/>
        <v/>
      </c>
    </row>
    <row r="33" spans="1:6" x14ac:dyDescent="0.3">
      <c r="A33">
        <v>0.31</v>
      </c>
      <c r="B33">
        <v>8.9999999999999993E-3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1.0999999999999999E-2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1.2999999999999999E-2</v>
      </c>
      <c r="E35" t="str">
        <f t="shared" si="1"/>
        <v/>
      </c>
      <c r="F35">
        <f t="shared" si="0"/>
        <v>1.2999999999999999E-2</v>
      </c>
    </row>
    <row r="36" spans="1:6" x14ac:dyDescent="0.3">
      <c r="A36">
        <v>0.34</v>
      </c>
      <c r="B36">
        <v>-1E-3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-0.01</v>
      </c>
      <c r="E37">
        <f t="shared" si="1"/>
        <v>-0.01</v>
      </c>
      <c r="F37" t="str">
        <f t="shared" si="0"/>
        <v/>
      </c>
    </row>
    <row r="38" spans="1:6" x14ac:dyDescent="0.3">
      <c r="A38">
        <v>0.36</v>
      </c>
      <c r="B38">
        <v>-5.0000000000000001E-3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1E-3</v>
      </c>
      <c r="E39" t="str">
        <f t="shared" si="1"/>
        <v/>
      </c>
      <c r="F39" t="str">
        <f t="shared" si="0"/>
        <v/>
      </c>
    </row>
    <row r="40" spans="1:6" x14ac:dyDescent="0.3">
      <c r="A40">
        <v>0.38</v>
      </c>
      <c r="B40">
        <v>0.01</v>
      </c>
      <c r="E40" t="str">
        <f t="shared" si="1"/>
        <v/>
      </c>
      <c r="F40">
        <f t="shared" si="0"/>
        <v>0.01</v>
      </c>
    </row>
    <row r="41" spans="1:6" x14ac:dyDescent="0.3">
      <c r="A41">
        <v>0.39</v>
      </c>
      <c r="B41">
        <v>8.9999999999999993E-3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2E-3</v>
      </c>
      <c r="E42" t="str">
        <f t="shared" si="1"/>
        <v/>
      </c>
      <c r="F42" t="str">
        <f t="shared" si="0"/>
        <v/>
      </c>
    </row>
    <row r="43" spans="1:6" x14ac:dyDescent="0.3">
      <c r="A43">
        <v>0.41</v>
      </c>
      <c r="B43">
        <v>-2E-3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-6.0000000000000001E-3</v>
      </c>
      <c r="E44">
        <f t="shared" si="1"/>
        <v>-6.0000000000000001E-3</v>
      </c>
      <c r="F44" t="str">
        <f t="shared" si="0"/>
        <v/>
      </c>
    </row>
    <row r="45" spans="1:6" x14ac:dyDescent="0.3">
      <c r="A45">
        <v>0.43</v>
      </c>
      <c r="B45">
        <v>-1E-3</v>
      </c>
      <c r="E45" t="str">
        <f t="shared" si="1"/>
        <v/>
      </c>
      <c r="F45" t="str">
        <f t="shared" si="0"/>
        <v/>
      </c>
    </row>
    <row r="46" spans="1:6" x14ac:dyDescent="0.3">
      <c r="A46">
        <v>0.44</v>
      </c>
      <c r="B46">
        <v>5.0000000000000001E-3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1.0999999999999999E-2</v>
      </c>
      <c r="E47" t="str">
        <f t="shared" si="1"/>
        <v/>
      </c>
      <c r="F47">
        <f t="shared" si="0"/>
        <v>1.0999999999999999E-2</v>
      </c>
    </row>
    <row r="48" spans="1:6" x14ac:dyDescent="0.3">
      <c r="A48">
        <v>0.46</v>
      </c>
      <c r="B48">
        <v>5.0000000000000001E-3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-2E-3</v>
      </c>
      <c r="E49" t="str">
        <f t="shared" si="1"/>
        <v/>
      </c>
      <c r="F49" t="str">
        <f t="shared" si="0"/>
        <v/>
      </c>
    </row>
    <row r="50" spans="1:6" x14ac:dyDescent="0.3">
      <c r="A50">
        <v>0.48</v>
      </c>
      <c r="B50">
        <v>-8.9999999999999993E-3</v>
      </c>
      <c r="E50">
        <f t="shared" si="1"/>
        <v>-8.9999999999999993E-3</v>
      </c>
      <c r="F50" t="str">
        <f t="shared" si="0"/>
        <v/>
      </c>
    </row>
    <row r="51" spans="1:6" x14ac:dyDescent="0.3">
      <c r="A51">
        <v>0.49</v>
      </c>
      <c r="B51">
        <v>-4.0000000000000001E-3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0.01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0.01</v>
      </c>
      <c r="E54" t="str">
        <f t="shared" si="1"/>
        <v/>
      </c>
      <c r="F54">
        <f t="shared" si="0"/>
        <v>0.01</v>
      </c>
    </row>
    <row r="55" spans="1:6" x14ac:dyDescent="0.3">
      <c r="A55">
        <v>0.53</v>
      </c>
      <c r="B55">
        <v>6.0000000000000001E-3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-2E-3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-8.9999999999999993E-3</v>
      </c>
      <c r="E57">
        <f t="shared" si="1"/>
        <v>-8.9999999999999993E-3</v>
      </c>
      <c r="F57" t="str">
        <f t="shared" si="0"/>
        <v/>
      </c>
    </row>
    <row r="58" spans="1:6" x14ac:dyDescent="0.3">
      <c r="A58">
        <v>0.56000000000000005</v>
      </c>
      <c r="B58">
        <v>-5.0000000000000001E-3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8.9999999999999993E-3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0.01</v>
      </c>
      <c r="E60" t="str">
        <f t="shared" si="1"/>
        <v/>
      </c>
      <c r="F60">
        <f t="shared" si="0"/>
        <v>0.01</v>
      </c>
    </row>
    <row r="61" spans="1:6" x14ac:dyDescent="0.3">
      <c r="A61">
        <v>0.59</v>
      </c>
      <c r="B61">
        <v>6.0000000000000001E-3</v>
      </c>
      <c r="E61" t="str">
        <f t="shared" si="1"/>
        <v/>
      </c>
      <c r="F61" t="str">
        <f t="shared" si="0"/>
        <v/>
      </c>
    </row>
    <row r="62" spans="1:6" x14ac:dyDescent="0.3">
      <c r="A62">
        <v>0.6</v>
      </c>
      <c r="B62">
        <v>-1E-3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-5.0000000000000001E-3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-6.0000000000000001E-3</v>
      </c>
      <c r="E64">
        <f t="shared" si="1"/>
        <v>-6.0000000000000001E-3</v>
      </c>
      <c r="F64" t="str">
        <f t="shared" si="0"/>
        <v/>
      </c>
    </row>
    <row r="65" spans="1:6" x14ac:dyDescent="0.3">
      <c r="A65">
        <v>0.63</v>
      </c>
      <c r="B65">
        <v>4.0000000000000001E-3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0.01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1.0999999999999999E-2</v>
      </c>
      <c r="E67" t="str">
        <f t="shared" si="1"/>
        <v/>
      </c>
      <c r="F67">
        <f t="shared" ref="F67:F130" si="2">IF(AND(B67&gt;=B66, B67&gt;B68),B67,"")</f>
        <v>1.0999999999999999E-2</v>
      </c>
    </row>
    <row r="68" spans="1:6" x14ac:dyDescent="0.3">
      <c r="A68">
        <v>0.66</v>
      </c>
      <c r="B68">
        <v>1E-3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-2E-3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-7.0000000000000001E-3</v>
      </c>
      <c r="E70">
        <f t="shared" si="3"/>
        <v>-7.0000000000000001E-3</v>
      </c>
      <c r="F70" t="str">
        <f t="shared" si="2"/>
        <v/>
      </c>
    </row>
    <row r="71" spans="1:6" x14ac:dyDescent="0.3">
      <c r="A71">
        <v>0.69</v>
      </c>
      <c r="B71">
        <v>-2E-3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2E-3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1.2E-2</v>
      </c>
      <c r="E73" t="str">
        <f t="shared" si="3"/>
        <v/>
      </c>
      <c r="F73">
        <f t="shared" si="2"/>
        <v>1.2E-2</v>
      </c>
    </row>
    <row r="74" spans="1:6" x14ac:dyDescent="0.3">
      <c r="A74">
        <v>0.72</v>
      </c>
      <c r="B74">
        <v>5.0000000000000001E-3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0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-0.01</v>
      </c>
      <c r="E76">
        <f t="shared" si="3"/>
        <v>-0.01</v>
      </c>
      <c r="F76" t="str">
        <f t="shared" si="2"/>
        <v/>
      </c>
    </row>
    <row r="77" spans="1:6" x14ac:dyDescent="0.3">
      <c r="A77">
        <v>0.75</v>
      </c>
      <c r="B77">
        <v>-5.0000000000000001E-3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-2E-3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8.9999999999999993E-3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8.9999999999999993E-3</v>
      </c>
      <c r="E80" t="str">
        <f t="shared" si="3"/>
        <v/>
      </c>
      <c r="F80">
        <f t="shared" si="2"/>
        <v>8.9999999999999993E-3</v>
      </c>
    </row>
    <row r="81" spans="1:6" x14ac:dyDescent="0.3">
      <c r="A81">
        <v>0.79</v>
      </c>
      <c r="B81">
        <v>6.0000000000000001E-3</v>
      </c>
      <c r="E81" t="str">
        <f t="shared" si="3"/>
        <v/>
      </c>
      <c r="F81" t="str">
        <f t="shared" si="2"/>
        <v/>
      </c>
    </row>
    <row r="82" spans="1:6" x14ac:dyDescent="0.3">
      <c r="A82">
        <v>0.8</v>
      </c>
      <c r="B82">
        <v>-8.9999999999999993E-3</v>
      </c>
      <c r="E82">
        <f t="shared" si="3"/>
        <v>-8.9999999999999993E-3</v>
      </c>
      <c r="F82" t="str">
        <f t="shared" si="2"/>
        <v/>
      </c>
    </row>
    <row r="83" spans="1:6" x14ac:dyDescent="0.3">
      <c r="A83">
        <v>0.81</v>
      </c>
      <c r="B83">
        <v>-6.0000000000000001E-3</v>
      </c>
      <c r="E83" t="str">
        <f t="shared" si="3"/>
        <v/>
      </c>
      <c r="F83">
        <f t="shared" si="2"/>
        <v>-6.0000000000000001E-3</v>
      </c>
    </row>
    <row r="84" spans="1:6" x14ac:dyDescent="0.3">
      <c r="A84">
        <v>0.82</v>
      </c>
      <c r="B84">
        <v>-7.0000000000000001E-3</v>
      </c>
      <c r="E84">
        <f t="shared" si="3"/>
        <v>-7.0000000000000001E-3</v>
      </c>
      <c r="F84" t="str">
        <f t="shared" si="2"/>
        <v/>
      </c>
    </row>
    <row r="85" spans="1:6" x14ac:dyDescent="0.3">
      <c r="A85">
        <v>0.83</v>
      </c>
      <c r="B85">
        <v>7.0000000000000001E-3</v>
      </c>
      <c r="E85" t="str">
        <f t="shared" si="3"/>
        <v/>
      </c>
      <c r="F85">
        <f t="shared" si="2"/>
        <v>7.0000000000000001E-3</v>
      </c>
    </row>
    <row r="86" spans="1:6" x14ac:dyDescent="0.3">
      <c r="A86">
        <v>0.84</v>
      </c>
      <c r="B86">
        <v>5.0000000000000001E-3</v>
      </c>
      <c r="E86">
        <f t="shared" si="3"/>
        <v>5.0000000000000001E-3</v>
      </c>
      <c r="F86" t="str">
        <f t="shared" si="2"/>
        <v/>
      </c>
    </row>
    <row r="87" spans="1:6" x14ac:dyDescent="0.3">
      <c r="A87">
        <v>0.85</v>
      </c>
      <c r="B87">
        <v>8.9999999999999993E-3</v>
      </c>
      <c r="E87" t="str">
        <f t="shared" si="3"/>
        <v/>
      </c>
      <c r="F87">
        <f t="shared" si="2"/>
        <v>8.9999999999999993E-3</v>
      </c>
    </row>
    <row r="88" spans="1:6" x14ac:dyDescent="0.3">
      <c r="A88">
        <v>0.86</v>
      </c>
      <c r="B88">
        <v>-4.0000000000000001E-3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-6.0000000000000001E-3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-6.0000000000000001E-3</v>
      </c>
      <c r="E90">
        <f t="shared" si="3"/>
        <v>-6.0000000000000001E-3</v>
      </c>
      <c r="F90" t="str">
        <f t="shared" si="2"/>
        <v/>
      </c>
    </row>
    <row r="91" spans="1:6" x14ac:dyDescent="0.3">
      <c r="A91">
        <v>0.89</v>
      </c>
      <c r="B91">
        <v>1E-3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8.9999999999999993E-3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8.9999999999999993E-3</v>
      </c>
      <c r="E93" t="str">
        <f t="shared" si="3"/>
        <v/>
      </c>
      <c r="F93">
        <f t="shared" si="2"/>
        <v>8.9999999999999993E-3</v>
      </c>
    </row>
    <row r="94" spans="1:6" x14ac:dyDescent="0.3">
      <c r="A94">
        <v>0.92</v>
      </c>
      <c r="B94">
        <v>1E-3</v>
      </c>
      <c r="E94" t="str">
        <f t="shared" si="3"/>
        <v/>
      </c>
      <c r="F94" t="str">
        <f t="shared" si="2"/>
        <v/>
      </c>
    </row>
    <row r="95" spans="1:6" x14ac:dyDescent="0.3">
      <c r="A95">
        <v>0.93</v>
      </c>
      <c r="B95">
        <v>-4.0000000000000001E-3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-0.01</v>
      </c>
      <c r="E96">
        <f t="shared" si="3"/>
        <v>-0.01</v>
      </c>
      <c r="F96" t="str">
        <f t="shared" si="2"/>
        <v/>
      </c>
    </row>
    <row r="97" spans="1:6" x14ac:dyDescent="0.3">
      <c r="A97">
        <v>0.95</v>
      </c>
      <c r="B97">
        <v>-2E-3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1E-3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1.2999999999999999E-2</v>
      </c>
      <c r="E99" t="str">
        <f t="shared" si="3"/>
        <v/>
      </c>
      <c r="F99">
        <f t="shared" si="2"/>
        <v>1.2999999999999999E-2</v>
      </c>
    </row>
    <row r="100" spans="1:6" x14ac:dyDescent="0.3">
      <c r="A100">
        <v>0.98</v>
      </c>
      <c r="B100">
        <v>5.0000000000000001E-3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1E-3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-8.9999999999999993E-3</v>
      </c>
      <c r="E102">
        <f t="shared" si="3"/>
        <v>-8.9999999999999993E-3</v>
      </c>
      <c r="F102" t="str">
        <f t="shared" si="2"/>
        <v/>
      </c>
    </row>
    <row r="103" spans="1:6" x14ac:dyDescent="0.3">
      <c r="A103">
        <v>1.01</v>
      </c>
      <c r="B103">
        <v>-6.0000000000000001E-3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1E-3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6.0000000000000001E-3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8.9999999999999993E-3</v>
      </c>
      <c r="E106" t="str">
        <f t="shared" si="3"/>
        <v/>
      </c>
      <c r="F106">
        <f t="shared" si="2"/>
        <v>8.9999999999999993E-3</v>
      </c>
    </row>
    <row r="107" spans="1:6" x14ac:dyDescent="0.3">
      <c r="A107">
        <v>1.05</v>
      </c>
      <c r="B107">
        <v>5.0000000000000001E-3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-4.0000000000000001E-3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-7.0000000000000001E-3</v>
      </c>
      <c r="E109">
        <f t="shared" si="3"/>
        <v>-7.0000000000000001E-3</v>
      </c>
      <c r="F109" t="str">
        <f t="shared" si="2"/>
        <v/>
      </c>
    </row>
    <row r="110" spans="1:6" x14ac:dyDescent="0.3">
      <c r="A110">
        <v>1.08</v>
      </c>
      <c r="B110">
        <v>-2E-3</v>
      </c>
      <c r="E110" t="str">
        <f t="shared" si="3"/>
        <v/>
      </c>
      <c r="F110" t="str">
        <f t="shared" si="2"/>
        <v/>
      </c>
    </row>
    <row r="111" spans="1:6" x14ac:dyDescent="0.3">
      <c r="A111">
        <v>1.0900000000000001</v>
      </c>
      <c r="B111">
        <v>4.0000000000000001E-3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1.2E-2</v>
      </c>
      <c r="E112" t="str">
        <f t="shared" si="3"/>
        <v/>
      </c>
      <c r="F112">
        <f t="shared" si="2"/>
        <v>1.2E-2</v>
      </c>
    </row>
    <row r="113" spans="1:6" x14ac:dyDescent="0.3">
      <c r="A113">
        <v>1.1100000000000001</v>
      </c>
      <c r="B113">
        <v>5.0000000000000001E-3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-1E-3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-7.0000000000000001E-3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-7.0000000000000001E-3</v>
      </c>
      <c r="E116">
        <f t="shared" si="3"/>
        <v>-7.0000000000000001E-3</v>
      </c>
      <c r="F116" t="str">
        <f t="shared" si="2"/>
        <v/>
      </c>
    </row>
    <row r="117" spans="1:6" x14ac:dyDescent="0.3">
      <c r="A117">
        <v>1.1499999999999999</v>
      </c>
      <c r="B117">
        <v>2E-3</v>
      </c>
      <c r="E117" t="str">
        <f t="shared" si="3"/>
        <v/>
      </c>
      <c r="F117" t="str">
        <f t="shared" si="2"/>
        <v/>
      </c>
    </row>
    <row r="118" spans="1:6" x14ac:dyDescent="0.3">
      <c r="A118">
        <v>1.1599999999999999</v>
      </c>
      <c r="B118">
        <v>7.0000000000000001E-3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1.0999999999999999E-2</v>
      </c>
      <c r="E119" t="str">
        <f t="shared" si="3"/>
        <v/>
      </c>
      <c r="F119">
        <f t="shared" si="2"/>
        <v>1.0999999999999999E-2</v>
      </c>
    </row>
    <row r="120" spans="1:6" x14ac:dyDescent="0.3">
      <c r="A120">
        <v>1.18</v>
      </c>
      <c r="B120">
        <v>2E-3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-1E-3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-0.01</v>
      </c>
      <c r="E122">
        <f t="shared" si="3"/>
        <v>-0.01</v>
      </c>
      <c r="F122" t="str">
        <f t="shared" si="2"/>
        <v/>
      </c>
    </row>
    <row r="123" spans="1:6" x14ac:dyDescent="0.3">
      <c r="A123">
        <v>1.21</v>
      </c>
      <c r="B123">
        <v>-2E-3</v>
      </c>
      <c r="E123" t="str">
        <f t="shared" si="3"/>
        <v/>
      </c>
      <c r="F123" t="str">
        <f t="shared" si="2"/>
        <v/>
      </c>
    </row>
    <row r="124" spans="1:6" x14ac:dyDescent="0.3">
      <c r="A124">
        <v>1.22</v>
      </c>
      <c r="B124">
        <v>2E-3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1.0999999999999999E-2</v>
      </c>
      <c r="E125" t="str">
        <f t="shared" si="3"/>
        <v/>
      </c>
      <c r="F125">
        <f t="shared" si="2"/>
        <v>1.0999999999999999E-2</v>
      </c>
    </row>
    <row r="126" spans="1:6" x14ac:dyDescent="0.3">
      <c r="A126">
        <v>1.24</v>
      </c>
      <c r="B126">
        <v>7.0000000000000001E-3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0</v>
      </c>
      <c r="E127" t="str">
        <f t="shared" si="3"/>
        <v/>
      </c>
      <c r="F127" t="str">
        <f t="shared" si="2"/>
        <v/>
      </c>
    </row>
    <row r="128" spans="1:6" x14ac:dyDescent="0.3">
      <c r="A128">
        <v>1.26</v>
      </c>
      <c r="B128">
        <v>-7.0000000000000001E-3</v>
      </c>
      <c r="E128">
        <f t="shared" si="3"/>
        <v>-7.0000000000000001E-3</v>
      </c>
      <c r="F128" t="str">
        <f t="shared" si="2"/>
        <v/>
      </c>
    </row>
    <row r="129" spans="1:6" x14ac:dyDescent="0.3">
      <c r="A129">
        <v>1.27</v>
      </c>
      <c r="B129">
        <v>-6.0000000000000001E-3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-1E-3</v>
      </c>
      <c r="E130" t="str">
        <f t="shared" si="3"/>
        <v/>
      </c>
      <c r="F130" t="str">
        <f t="shared" si="2"/>
        <v/>
      </c>
    </row>
    <row r="131" spans="1:6" x14ac:dyDescent="0.3">
      <c r="A131">
        <v>1.29</v>
      </c>
      <c r="B131">
        <v>1.0999999999999999E-2</v>
      </c>
      <c r="E131" t="str">
        <f t="shared" si="3"/>
        <v/>
      </c>
      <c r="F131">
        <f t="shared" ref="F131:F194" si="4">IF(AND(B131&gt;=B130, B131&gt;B132),B131,"")</f>
        <v>1.0999999999999999E-2</v>
      </c>
    </row>
    <row r="132" spans="1:6" x14ac:dyDescent="0.3">
      <c r="A132">
        <v>1.3</v>
      </c>
      <c r="B132">
        <v>0.01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5.0000000000000001E-3</v>
      </c>
      <c r="E133" t="str">
        <f t="shared" si="5"/>
        <v/>
      </c>
      <c r="F133" t="str">
        <f t="shared" si="4"/>
        <v/>
      </c>
    </row>
    <row r="134" spans="1:6" x14ac:dyDescent="0.3">
      <c r="A134">
        <v>1.32</v>
      </c>
      <c r="B134">
        <v>-4.0000000000000001E-3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-7.0000000000000001E-3</v>
      </c>
      <c r="E135">
        <f t="shared" si="5"/>
        <v>-7.0000000000000001E-3</v>
      </c>
      <c r="F135" t="str">
        <f t="shared" si="4"/>
        <v/>
      </c>
    </row>
    <row r="136" spans="1:6" x14ac:dyDescent="0.3">
      <c r="A136">
        <v>1.34</v>
      </c>
      <c r="B136">
        <v>-4.0000000000000001E-3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4.0000000000000001E-3</v>
      </c>
      <c r="E137" t="str">
        <f t="shared" si="5"/>
        <v/>
      </c>
      <c r="F137" t="str">
        <f t="shared" si="4"/>
        <v/>
      </c>
    </row>
    <row r="138" spans="1:6" x14ac:dyDescent="0.3">
      <c r="A138">
        <v>1.36</v>
      </c>
      <c r="B138">
        <v>0.01</v>
      </c>
      <c r="E138" t="str">
        <f t="shared" si="5"/>
        <v/>
      </c>
      <c r="F138">
        <f t="shared" si="4"/>
        <v>0.01</v>
      </c>
    </row>
    <row r="139" spans="1:6" x14ac:dyDescent="0.3">
      <c r="A139">
        <v>1.37</v>
      </c>
      <c r="B139">
        <v>8.9999999999999993E-3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0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-6.0000000000000001E-3</v>
      </c>
      <c r="E141">
        <f t="shared" si="5"/>
        <v>-6.0000000000000001E-3</v>
      </c>
      <c r="F141" t="str">
        <f t="shared" si="4"/>
        <v/>
      </c>
    </row>
    <row r="142" spans="1:6" x14ac:dyDescent="0.3">
      <c r="A142">
        <v>1.4</v>
      </c>
      <c r="B142">
        <v>-4.0000000000000001E-3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2E-3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6.0000000000000001E-3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8.9999999999999993E-3</v>
      </c>
      <c r="E145" t="str">
        <f t="shared" si="5"/>
        <v/>
      </c>
      <c r="F145">
        <f t="shared" si="4"/>
        <v>8.9999999999999993E-3</v>
      </c>
    </row>
    <row r="146" spans="1:6" x14ac:dyDescent="0.3">
      <c r="A146">
        <v>1.44</v>
      </c>
      <c r="B146">
        <v>5.0000000000000001E-3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-4.0000000000000001E-3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-7.0000000000000001E-3</v>
      </c>
      <c r="E148">
        <f t="shared" si="5"/>
        <v>-7.0000000000000001E-3</v>
      </c>
      <c r="F148" t="str">
        <f t="shared" si="4"/>
        <v/>
      </c>
    </row>
    <row r="149" spans="1:6" x14ac:dyDescent="0.3">
      <c r="A149">
        <v>1.47</v>
      </c>
      <c r="B149">
        <v>-6.0000000000000001E-3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5.0000000000000001E-3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0.01</v>
      </c>
      <c r="E151" t="str">
        <f t="shared" si="5"/>
        <v/>
      </c>
      <c r="F151">
        <f t="shared" si="4"/>
        <v>0.01</v>
      </c>
    </row>
    <row r="152" spans="1:6" x14ac:dyDescent="0.3">
      <c r="A152">
        <v>1.5</v>
      </c>
      <c r="B152">
        <v>8.9999999999999993E-3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-4.0000000000000001E-3</v>
      </c>
      <c r="E153" t="str">
        <f t="shared" si="5"/>
        <v/>
      </c>
      <c r="F153" t="str">
        <f t="shared" si="4"/>
        <v/>
      </c>
    </row>
    <row r="154" spans="1:6" x14ac:dyDescent="0.3">
      <c r="A154">
        <v>1.52</v>
      </c>
      <c r="B154">
        <v>-5.0000000000000001E-3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-7.0000000000000001E-3</v>
      </c>
      <c r="E155">
        <f t="shared" si="5"/>
        <v>-7.0000000000000001E-3</v>
      </c>
      <c r="F155" t="str">
        <f t="shared" si="4"/>
        <v/>
      </c>
    </row>
    <row r="156" spans="1:6" x14ac:dyDescent="0.3">
      <c r="A156">
        <v>1.54</v>
      </c>
      <c r="B156">
        <v>0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7.0000000000000001E-3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8.9999999999999993E-3</v>
      </c>
      <c r="E158" t="str">
        <f t="shared" si="5"/>
        <v/>
      </c>
      <c r="F158">
        <f t="shared" si="4"/>
        <v>8.9999999999999993E-3</v>
      </c>
    </row>
    <row r="159" spans="1:6" x14ac:dyDescent="0.3">
      <c r="A159">
        <v>1.57</v>
      </c>
      <c r="B159">
        <v>5.0000000000000001E-3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0</v>
      </c>
      <c r="E160" t="str">
        <f t="shared" si="5"/>
        <v/>
      </c>
      <c r="F160" t="str">
        <f t="shared" si="4"/>
        <v/>
      </c>
    </row>
    <row r="161" spans="1:6" x14ac:dyDescent="0.3">
      <c r="A161">
        <v>1.59</v>
      </c>
      <c r="B161">
        <v>-6.0000000000000001E-3</v>
      </c>
      <c r="E161">
        <f t="shared" si="5"/>
        <v>-6.0000000000000001E-3</v>
      </c>
      <c r="F161" t="str">
        <f t="shared" si="4"/>
        <v/>
      </c>
    </row>
    <row r="162" spans="1:6" x14ac:dyDescent="0.3">
      <c r="A162">
        <v>1.6</v>
      </c>
      <c r="B162">
        <v>-2E-3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5.0000000000000001E-3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0.01</v>
      </c>
      <c r="E164" t="str">
        <f t="shared" si="5"/>
        <v/>
      </c>
      <c r="F164">
        <f t="shared" si="4"/>
        <v>0.01</v>
      </c>
    </row>
    <row r="165" spans="1:6" x14ac:dyDescent="0.3">
      <c r="A165">
        <v>1.63</v>
      </c>
      <c r="B165">
        <v>7.0000000000000001E-3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-1.2999999999999999E-2</v>
      </c>
      <c r="E167">
        <f t="shared" si="5"/>
        <v>-1.2999999999999999E-2</v>
      </c>
      <c r="F167" t="str">
        <f t="shared" si="4"/>
        <v/>
      </c>
    </row>
    <row r="168" spans="1:6" x14ac:dyDescent="0.3">
      <c r="A168">
        <v>1.66</v>
      </c>
      <c r="B168">
        <v>-5.0000000000000001E-3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2E-3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0.01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0.01</v>
      </c>
      <c r="E171" t="str">
        <f t="shared" si="5"/>
        <v/>
      </c>
      <c r="F171">
        <f t="shared" si="4"/>
        <v>0.01</v>
      </c>
    </row>
    <row r="172" spans="1:6" x14ac:dyDescent="0.3">
      <c r="A172">
        <v>1.7</v>
      </c>
      <c r="B172">
        <v>5.0000000000000001E-3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-5.0000000000000001E-3</v>
      </c>
      <c r="E173">
        <f t="shared" si="5"/>
        <v>-5.0000000000000001E-3</v>
      </c>
      <c r="F173" t="str">
        <f t="shared" si="4"/>
        <v/>
      </c>
    </row>
    <row r="174" spans="1:6" x14ac:dyDescent="0.3">
      <c r="A174">
        <v>1.72</v>
      </c>
      <c r="B174">
        <v>0</v>
      </c>
      <c r="E174" t="str">
        <f t="shared" si="5"/>
        <v/>
      </c>
      <c r="F174">
        <f t="shared" si="4"/>
        <v>0</v>
      </c>
    </row>
    <row r="175" spans="1:6" x14ac:dyDescent="0.3">
      <c r="A175">
        <v>1.73</v>
      </c>
      <c r="B175">
        <v>-2E-3</v>
      </c>
      <c r="E175">
        <f t="shared" si="5"/>
        <v>-2E-3</v>
      </c>
      <c r="F175" t="str">
        <f t="shared" si="4"/>
        <v/>
      </c>
    </row>
    <row r="176" spans="1:6" x14ac:dyDescent="0.3">
      <c r="A176">
        <v>1.74</v>
      </c>
      <c r="B176">
        <v>7.0000000000000001E-3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0.01</v>
      </c>
      <c r="E177" t="str">
        <f t="shared" si="5"/>
        <v/>
      </c>
      <c r="F177">
        <f t="shared" si="4"/>
        <v>0.01</v>
      </c>
    </row>
    <row r="178" spans="1:6" x14ac:dyDescent="0.3">
      <c r="A178">
        <v>1.76</v>
      </c>
      <c r="B178">
        <v>4.0000000000000001E-3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-7.0000000000000001E-3</v>
      </c>
      <c r="E180">
        <f t="shared" si="5"/>
        <v>-7.0000000000000001E-3</v>
      </c>
      <c r="F180" t="str">
        <f t="shared" si="4"/>
        <v/>
      </c>
    </row>
    <row r="181" spans="1:6" x14ac:dyDescent="0.3">
      <c r="A181">
        <v>1.79</v>
      </c>
      <c r="B181">
        <v>-6.0000000000000001E-3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4.0000000000000001E-3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5.0000000000000001E-3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0.01</v>
      </c>
      <c r="E184" t="str">
        <f t="shared" si="5"/>
        <v/>
      </c>
      <c r="F184">
        <f t="shared" si="4"/>
        <v>0.01</v>
      </c>
    </row>
    <row r="185" spans="1:6" x14ac:dyDescent="0.3">
      <c r="A185">
        <v>1.83</v>
      </c>
      <c r="B185">
        <v>2E-3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-5.0000000000000001E-3</v>
      </c>
      <c r="E186" t="str">
        <f t="shared" si="5"/>
        <v/>
      </c>
      <c r="F186" t="str">
        <f t="shared" si="4"/>
        <v/>
      </c>
    </row>
    <row r="187" spans="1:6" x14ac:dyDescent="0.3">
      <c r="A187">
        <v>1.85</v>
      </c>
      <c r="B187">
        <v>-7.0000000000000001E-3</v>
      </c>
      <c r="E187">
        <f t="shared" si="5"/>
        <v>-7.0000000000000001E-3</v>
      </c>
      <c r="F187" t="str">
        <f t="shared" si="4"/>
        <v/>
      </c>
    </row>
    <row r="188" spans="1:6" x14ac:dyDescent="0.3">
      <c r="A188">
        <v>1.86</v>
      </c>
      <c r="B188">
        <v>-4.0000000000000001E-3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7.0000000000000001E-3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8.9999999999999993E-3</v>
      </c>
      <c r="E190" t="str">
        <f t="shared" si="5"/>
        <v/>
      </c>
      <c r="F190">
        <f t="shared" si="4"/>
        <v>8.9999999999999993E-3</v>
      </c>
    </row>
    <row r="191" spans="1:6" x14ac:dyDescent="0.3">
      <c r="A191">
        <v>1.89</v>
      </c>
      <c r="B191">
        <v>6.0000000000000001E-3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-1E-3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-6.0000000000000001E-3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-6.0000000000000001E-3</v>
      </c>
      <c r="E194">
        <f t="shared" si="5"/>
        <v>-6.0000000000000001E-3</v>
      </c>
      <c r="F194" t="str">
        <f t="shared" si="4"/>
        <v/>
      </c>
    </row>
    <row r="195" spans="1:6" x14ac:dyDescent="0.3">
      <c r="A195">
        <v>1.93</v>
      </c>
      <c r="B195">
        <v>1E-3</v>
      </c>
      <c r="E195" t="str">
        <f t="shared" si="5"/>
        <v/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0.01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0.01</v>
      </c>
      <c r="E197" t="str">
        <f t="shared" si="7"/>
        <v/>
      </c>
      <c r="F197">
        <f t="shared" si="6"/>
        <v>0.01</v>
      </c>
    </row>
    <row r="198" spans="1:6" x14ac:dyDescent="0.3">
      <c r="A198">
        <v>1.96</v>
      </c>
      <c r="B198">
        <v>2E-3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-7.0000000000000001E-3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-7.0000000000000001E-3</v>
      </c>
      <c r="E200">
        <f t="shared" si="7"/>
        <v>-7.0000000000000001E-3</v>
      </c>
      <c r="F200" t="str">
        <f t="shared" si="6"/>
        <v/>
      </c>
    </row>
    <row r="201" spans="1:6" x14ac:dyDescent="0.3">
      <c r="A201">
        <v>1.99</v>
      </c>
      <c r="B201">
        <v>-2E-3</v>
      </c>
      <c r="E201" t="str">
        <f t="shared" si="7"/>
        <v/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-6.0000000000000001E-3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2E-3</v>
      </c>
      <c r="E3" t="str">
        <f>IF(AND(B3&lt;=B2, B3&lt;B4),B3,"")</f>
        <v/>
      </c>
      <c r="F3">
        <f t="shared" ref="F3:F66" si="0">IF(AND(B3&gt;=B2, B3&gt;B4),B3,"")</f>
        <v>2E-3</v>
      </c>
      <c r="G3">
        <f>0.001/SQRT(12)</f>
        <v>2.886751345948129E-4</v>
      </c>
      <c r="H3">
        <f>AVERAGE(F:F)</f>
        <v>9.7647058823529444E-3</v>
      </c>
      <c r="I3">
        <f>AVERAGE(E:E)</f>
        <v>-5.9729729729729756E-3</v>
      </c>
      <c r="J3">
        <f>(H3-I3)/2</f>
        <v>7.8688394276629596E-3</v>
      </c>
    </row>
    <row r="4" spans="1:10" x14ac:dyDescent="0.3">
      <c r="A4">
        <v>0.02</v>
      </c>
      <c r="B4">
        <v>-5.0000000000000001E-3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6.0284622427289603E-4</v>
      </c>
      <c r="I4">
        <f>_xlfn.STDEV.P(E:E)/SQRT(COUNT(E:E))</f>
        <v>6.5368147360599039E-4</v>
      </c>
      <c r="J4">
        <f>SQRT(H7^2+I7^2)/2</f>
        <v>4.8923146508642837E-4</v>
      </c>
    </row>
    <row r="5" spans="1:10" x14ac:dyDescent="0.3">
      <c r="A5">
        <v>0.03</v>
      </c>
      <c r="B5">
        <v>-8.9999999999999993E-3</v>
      </c>
      <c r="E5">
        <f t="shared" si="1"/>
        <v>-8.9999999999999993E-3</v>
      </c>
      <c r="F5" t="str">
        <f>IF(AND(B5&gt;=B4, B5&gt;B6),B5,"")</f>
        <v/>
      </c>
    </row>
    <row r="6" spans="1:10" x14ac:dyDescent="0.3">
      <c r="A6">
        <v>0.04</v>
      </c>
      <c r="B6">
        <v>6.0000000000000001E-3</v>
      </c>
      <c r="E6" t="str">
        <f t="shared" si="1"/>
        <v/>
      </c>
      <c r="F6">
        <f t="shared" si="0"/>
        <v>6.0000000000000001E-3</v>
      </c>
      <c r="H6" t="s">
        <v>6</v>
      </c>
      <c r="I6" t="s">
        <v>7</v>
      </c>
    </row>
    <row r="7" spans="1:10" x14ac:dyDescent="0.3">
      <c r="A7">
        <v>0.05</v>
      </c>
      <c r="B7">
        <v>5.0000000000000001E-3</v>
      </c>
      <c r="E7">
        <f t="shared" si="1"/>
        <v>5.0000000000000001E-3</v>
      </c>
      <c r="F7" t="str">
        <f t="shared" si="0"/>
        <v/>
      </c>
      <c r="H7">
        <f>SQRT(H4^2+G3^2)</f>
        <v>6.6839876081080537E-4</v>
      </c>
      <c r="I7">
        <f>SQRT(I4^2+G3^2)</f>
        <v>7.1458575571377888E-4</v>
      </c>
    </row>
    <row r="8" spans="1:10" x14ac:dyDescent="0.3">
      <c r="A8">
        <v>0.06</v>
      </c>
      <c r="B8">
        <v>1.0999999999999999E-2</v>
      </c>
      <c r="E8" t="str">
        <f t="shared" si="1"/>
        <v/>
      </c>
      <c r="F8">
        <f t="shared" si="0"/>
        <v>1.0999999999999999E-2</v>
      </c>
    </row>
    <row r="9" spans="1:10" x14ac:dyDescent="0.3">
      <c r="A9">
        <v>7.0000000000000007E-2</v>
      </c>
      <c r="B9">
        <v>5.0000000000000001E-3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0</v>
      </c>
      <c r="E10" t="str">
        <f t="shared" si="1"/>
        <v/>
      </c>
      <c r="F10" t="str">
        <f t="shared" si="0"/>
        <v/>
      </c>
    </row>
    <row r="11" spans="1:10" x14ac:dyDescent="0.3">
      <c r="A11">
        <v>0.09</v>
      </c>
      <c r="B11">
        <v>-7.0000000000000001E-3</v>
      </c>
      <c r="E11">
        <f t="shared" si="1"/>
        <v>-7.0000000000000001E-3</v>
      </c>
      <c r="F11" t="str">
        <f t="shared" si="0"/>
        <v/>
      </c>
    </row>
    <row r="12" spans="1:10" x14ac:dyDescent="0.3">
      <c r="A12">
        <v>0.1</v>
      </c>
      <c r="B12">
        <v>-5.0000000000000001E-3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-1E-3</v>
      </c>
      <c r="E13" t="str">
        <f t="shared" si="1"/>
        <v/>
      </c>
      <c r="F13" t="str">
        <f t="shared" si="0"/>
        <v/>
      </c>
    </row>
    <row r="14" spans="1:10" x14ac:dyDescent="0.3">
      <c r="A14">
        <v>0.12</v>
      </c>
      <c r="B14">
        <v>8.9999999999999993E-3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8.9999999999999993E-3</v>
      </c>
      <c r="E15" t="str">
        <f t="shared" si="1"/>
        <v/>
      </c>
      <c r="F15">
        <f t="shared" si="0"/>
        <v>8.9999999999999993E-3</v>
      </c>
    </row>
    <row r="16" spans="1:10" x14ac:dyDescent="0.3">
      <c r="A16">
        <v>0.14000000000000001</v>
      </c>
      <c r="B16">
        <v>7.0000000000000001E-3</v>
      </c>
      <c r="E16" t="str">
        <f t="shared" si="1"/>
        <v/>
      </c>
      <c r="F16" t="str">
        <f t="shared" si="0"/>
        <v/>
      </c>
    </row>
    <row r="17" spans="1:6" x14ac:dyDescent="0.3">
      <c r="A17">
        <v>0.15</v>
      </c>
      <c r="B17">
        <v>-2E-3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-7.0000000000000001E-3</v>
      </c>
      <c r="E18">
        <f t="shared" si="1"/>
        <v>-7.0000000000000001E-3</v>
      </c>
      <c r="F18" t="str">
        <f t="shared" si="0"/>
        <v/>
      </c>
    </row>
    <row r="19" spans="1:6" x14ac:dyDescent="0.3">
      <c r="A19">
        <v>0.17</v>
      </c>
      <c r="B19">
        <v>-6.0000000000000001E-3</v>
      </c>
      <c r="E19" t="str">
        <f t="shared" si="1"/>
        <v/>
      </c>
      <c r="F19" t="str">
        <f t="shared" si="0"/>
        <v/>
      </c>
    </row>
    <row r="20" spans="1:6" x14ac:dyDescent="0.3">
      <c r="A20">
        <v>0.18</v>
      </c>
      <c r="B20">
        <v>4.0000000000000001E-3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8.9999999999999993E-3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0.01</v>
      </c>
      <c r="E22" t="str">
        <f t="shared" si="1"/>
        <v/>
      </c>
      <c r="F22">
        <f t="shared" si="0"/>
        <v>0.01</v>
      </c>
    </row>
    <row r="23" spans="1:6" x14ac:dyDescent="0.3">
      <c r="A23">
        <v>0.21</v>
      </c>
      <c r="B23">
        <v>4.0000000000000001E-3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-4.0000000000000001E-3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-7.0000000000000001E-3</v>
      </c>
      <c r="E25">
        <f t="shared" si="1"/>
        <v>-7.0000000000000001E-3</v>
      </c>
      <c r="F25" t="str">
        <f t="shared" si="0"/>
        <v/>
      </c>
    </row>
    <row r="26" spans="1:6" x14ac:dyDescent="0.3">
      <c r="A26">
        <v>0.24</v>
      </c>
      <c r="B26">
        <v>-1E-3</v>
      </c>
      <c r="E26" t="str">
        <f t="shared" si="1"/>
        <v/>
      </c>
      <c r="F26" t="str">
        <f t="shared" si="0"/>
        <v/>
      </c>
    </row>
    <row r="27" spans="1:6" x14ac:dyDescent="0.3">
      <c r="A27">
        <v>0.25</v>
      </c>
      <c r="B27">
        <v>2E-3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0.01</v>
      </c>
      <c r="E28" t="str">
        <f t="shared" si="1"/>
        <v/>
      </c>
      <c r="F28">
        <f t="shared" si="0"/>
        <v>0.01</v>
      </c>
    </row>
    <row r="29" spans="1:6" x14ac:dyDescent="0.3">
      <c r="A29">
        <v>0.27</v>
      </c>
      <c r="B29">
        <v>8.9999999999999993E-3</v>
      </c>
      <c r="E29" t="str">
        <f t="shared" si="1"/>
        <v/>
      </c>
      <c r="F29" t="str">
        <f t="shared" si="0"/>
        <v/>
      </c>
    </row>
    <row r="30" spans="1:6" x14ac:dyDescent="0.3">
      <c r="A30">
        <v>0.28000000000000003</v>
      </c>
      <c r="B30">
        <v>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-5.0000000000000001E-3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-7.0000000000000001E-3</v>
      </c>
      <c r="E32">
        <f t="shared" si="1"/>
        <v>-7.0000000000000001E-3</v>
      </c>
      <c r="F32" t="str">
        <f t="shared" si="0"/>
        <v/>
      </c>
    </row>
    <row r="33" spans="1:6" x14ac:dyDescent="0.3">
      <c r="A33">
        <v>0.31</v>
      </c>
      <c r="B33">
        <v>-5.0000000000000001E-3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6.0000000000000001E-3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0.01</v>
      </c>
      <c r="E35" t="str">
        <f t="shared" si="1"/>
        <v/>
      </c>
      <c r="F35">
        <f t="shared" si="0"/>
        <v>0.01</v>
      </c>
    </row>
    <row r="36" spans="1:6" x14ac:dyDescent="0.3">
      <c r="A36">
        <v>0.34</v>
      </c>
      <c r="B36">
        <v>7.0000000000000001E-3</v>
      </c>
      <c r="E36" t="str">
        <f t="shared" si="1"/>
        <v/>
      </c>
      <c r="F36" t="str">
        <f t="shared" si="0"/>
        <v/>
      </c>
    </row>
    <row r="37" spans="1:6" x14ac:dyDescent="0.3">
      <c r="A37">
        <v>0.35</v>
      </c>
      <c r="B37">
        <v>-2E-3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-6.0000000000000001E-3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-7.0000000000000001E-3</v>
      </c>
      <c r="E39">
        <f t="shared" si="1"/>
        <v>-7.0000000000000001E-3</v>
      </c>
      <c r="F39" t="str">
        <f t="shared" si="0"/>
        <v/>
      </c>
    </row>
    <row r="40" spans="1:6" x14ac:dyDescent="0.3">
      <c r="A40">
        <v>0.38</v>
      </c>
      <c r="B40">
        <v>-2E-3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6.0000000000000001E-3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1.4999999999999999E-2</v>
      </c>
      <c r="E42" t="str">
        <f t="shared" si="1"/>
        <v/>
      </c>
      <c r="F42">
        <f t="shared" si="0"/>
        <v>1.4999999999999999E-2</v>
      </c>
    </row>
    <row r="43" spans="1:6" x14ac:dyDescent="0.3">
      <c r="A43">
        <v>0.41</v>
      </c>
      <c r="B43">
        <v>6.0000000000000001E-3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-1E-3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-7.0000000000000001E-3</v>
      </c>
      <c r="E45">
        <f t="shared" si="1"/>
        <v>-7.0000000000000001E-3</v>
      </c>
      <c r="F45" t="str">
        <f t="shared" si="0"/>
        <v/>
      </c>
    </row>
    <row r="46" spans="1:6" x14ac:dyDescent="0.3">
      <c r="A46">
        <v>0.44</v>
      </c>
      <c r="B46">
        <v>-5.0000000000000001E-3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-1E-3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0.01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0.01</v>
      </c>
      <c r="E49" t="str">
        <f t="shared" si="1"/>
        <v/>
      </c>
      <c r="F49">
        <f t="shared" si="0"/>
        <v>0.01</v>
      </c>
    </row>
    <row r="50" spans="1:6" x14ac:dyDescent="0.3">
      <c r="A50">
        <v>0.48</v>
      </c>
      <c r="B50">
        <v>5.0000000000000001E-3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-6.0000000000000001E-3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-6.0000000000000001E-3</v>
      </c>
      <c r="E52" t="str">
        <f t="shared" si="1"/>
        <v/>
      </c>
      <c r="F52" t="str">
        <f t="shared" si="0"/>
        <v/>
      </c>
    </row>
    <row r="53" spans="1:6" x14ac:dyDescent="0.3">
      <c r="A53">
        <v>0.51</v>
      </c>
      <c r="B53">
        <v>-6.0000000000000001E-3</v>
      </c>
      <c r="E53">
        <f t="shared" si="1"/>
        <v>-6.0000000000000001E-3</v>
      </c>
      <c r="F53" t="str">
        <f t="shared" si="0"/>
        <v/>
      </c>
    </row>
    <row r="54" spans="1:6" x14ac:dyDescent="0.3">
      <c r="A54">
        <v>0.52</v>
      </c>
      <c r="B54">
        <v>2E-3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6.0000000000000001E-3</v>
      </c>
      <c r="E55" t="str">
        <f t="shared" si="1"/>
        <v/>
      </c>
      <c r="F55" t="str">
        <f t="shared" si="0"/>
        <v/>
      </c>
    </row>
    <row r="56" spans="1:6" x14ac:dyDescent="0.3">
      <c r="A56">
        <v>0.54</v>
      </c>
      <c r="B56">
        <v>0.01</v>
      </c>
      <c r="E56" t="str">
        <f t="shared" si="1"/>
        <v/>
      </c>
      <c r="F56">
        <f t="shared" si="0"/>
        <v>0.01</v>
      </c>
    </row>
    <row r="57" spans="1:6" x14ac:dyDescent="0.3">
      <c r="A57">
        <v>0.55000000000000004</v>
      </c>
      <c r="B57">
        <v>5.0000000000000001E-3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-2E-3</v>
      </c>
      <c r="E58" t="str">
        <f t="shared" si="1"/>
        <v/>
      </c>
      <c r="F58" t="str">
        <f t="shared" si="0"/>
        <v/>
      </c>
    </row>
    <row r="59" spans="1:6" x14ac:dyDescent="0.3">
      <c r="A59">
        <v>0.56999999999999995</v>
      </c>
      <c r="B59">
        <v>-0.01</v>
      </c>
      <c r="E59">
        <f t="shared" si="1"/>
        <v>-0.01</v>
      </c>
      <c r="F59" t="str">
        <f t="shared" si="0"/>
        <v/>
      </c>
    </row>
    <row r="60" spans="1:6" x14ac:dyDescent="0.3">
      <c r="A60">
        <v>0.57999999999999996</v>
      </c>
      <c r="B60">
        <v>4.0000000000000001E-3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4.0000000000000001E-3</v>
      </c>
      <c r="E61">
        <f t="shared" si="1"/>
        <v>4.0000000000000001E-3</v>
      </c>
      <c r="F61" t="str">
        <f t="shared" si="0"/>
        <v/>
      </c>
    </row>
    <row r="62" spans="1:6" x14ac:dyDescent="0.3">
      <c r="A62">
        <v>0.6</v>
      </c>
      <c r="B62">
        <v>1.0999999999999999E-2</v>
      </c>
      <c r="E62" t="str">
        <f t="shared" si="1"/>
        <v/>
      </c>
      <c r="F62">
        <f t="shared" si="0"/>
        <v>1.0999999999999999E-2</v>
      </c>
    </row>
    <row r="63" spans="1:6" x14ac:dyDescent="0.3">
      <c r="A63">
        <v>0.61</v>
      </c>
      <c r="B63">
        <v>7.0000000000000001E-3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-5.0000000000000001E-3</v>
      </c>
      <c r="E65" t="str">
        <f t="shared" si="1"/>
        <v/>
      </c>
      <c r="F65" t="str">
        <f t="shared" si="0"/>
        <v/>
      </c>
    </row>
    <row r="66" spans="1:6" x14ac:dyDescent="0.3">
      <c r="A66">
        <v>0.64</v>
      </c>
      <c r="B66">
        <v>-6.0000000000000001E-3</v>
      </c>
      <c r="E66">
        <f t="shared" si="1"/>
        <v>-6.0000000000000001E-3</v>
      </c>
      <c r="F66" t="str">
        <f t="shared" si="0"/>
        <v/>
      </c>
    </row>
    <row r="67" spans="1:6" x14ac:dyDescent="0.3">
      <c r="A67">
        <v>0.65</v>
      </c>
      <c r="B67">
        <v>-4.0000000000000001E-3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6.0000000000000001E-3</v>
      </c>
      <c r="E68" t="str">
        <f t="shared" ref="E68:E131" si="3">IF(AND(B68&lt;=B67, B68&lt;B69),B68,"")</f>
        <v/>
      </c>
      <c r="F68" t="str">
        <f t="shared" si="2"/>
        <v/>
      </c>
    </row>
    <row r="69" spans="1:6" x14ac:dyDescent="0.3">
      <c r="A69">
        <v>0.67</v>
      </c>
      <c r="B69">
        <v>7.0000000000000001E-3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8.9999999999999993E-3</v>
      </c>
      <c r="E70" t="str">
        <f t="shared" si="3"/>
        <v/>
      </c>
      <c r="F70">
        <f t="shared" si="2"/>
        <v>8.9999999999999993E-3</v>
      </c>
    </row>
    <row r="71" spans="1:6" x14ac:dyDescent="0.3">
      <c r="A71">
        <v>0.69</v>
      </c>
      <c r="B71">
        <v>1E-3</v>
      </c>
      <c r="E71" t="str">
        <f t="shared" si="3"/>
        <v/>
      </c>
      <c r="F71" t="str">
        <f t="shared" si="2"/>
        <v/>
      </c>
    </row>
    <row r="72" spans="1:6" x14ac:dyDescent="0.3">
      <c r="A72">
        <v>0.7</v>
      </c>
      <c r="B72">
        <v>-6.0000000000000001E-3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-0.01</v>
      </c>
      <c r="E73">
        <f t="shared" si="3"/>
        <v>-0.01</v>
      </c>
      <c r="F73" t="str">
        <f t="shared" si="2"/>
        <v/>
      </c>
    </row>
    <row r="74" spans="1:6" x14ac:dyDescent="0.3">
      <c r="A74">
        <v>0.72</v>
      </c>
      <c r="B74">
        <v>4.0000000000000001E-3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7.0000000000000001E-3</v>
      </c>
      <c r="E75" t="str">
        <f t="shared" si="3"/>
        <v/>
      </c>
      <c r="F75" t="str">
        <f t="shared" si="2"/>
        <v/>
      </c>
    </row>
    <row r="76" spans="1:6" x14ac:dyDescent="0.3">
      <c r="A76">
        <v>0.74</v>
      </c>
      <c r="B76">
        <v>0.01</v>
      </c>
      <c r="E76" t="str">
        <f t="shared" si="3"/>
        <v/>
      </c>
      <c r="F76">
        <f t="shared" si="2"/>
        <v>0.01</v>
      </c>
    </row>
    <row r="77" spans="1:6" x14ac:dyDescent="0.3">
      <c r="A77">
        <v>0.75</v>
      </c>
      <c r="B77">
        <v>2E-3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-1E-3</v>
      </c>
      <c r="E78" t="str">
        <f t="shared" si="3"/>
        <v/>
      </c>
      <c r="F78" t="str">
        <f t="shared" si="2"/>
        <v/>
      </c>
    </row>
    <row r="79" spans="1:6" x14ac:dyDescent="0.3">
      <c r="A79">
        <v>0.77</v>
      </c>
      <c r="B79">
        <v>-7.0000000000000001E-3</v>
      </c>
      <c r="E79">
        <f t="shared" si="3"/>
        <v>-7.0000000000000001E-3</v>
      </c>
      <c r="F79" t="str">
        <f t="shared" si="2"/>
        <v/>
      </c>
    </row>
    <row r="80" spans="1:6" x14ac:dyDescent="0.3">
      <c r="A80">
        <v>0.78</v>
      </c>
      <c r="B80">
        <v>-1E-3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-1E-3</v>
      </c>
      <c r="E81">
        <f t="shared" si="3"/>
        <v>-1E-3</v>
      </c>
      <c r="F81" t="str">
        <f t="shared" si="2"/>
        <v/>
      </c>
    </row>
    <row r="82" spans="1:6" x14ac:dyDescent="0.3">
      <c r="A82">
        <v>0.8</v>
      </c>
      <c r="B82">
        <v>1.7000000000000001E-2</v>
      </c>
      <c r="E82" t="str">
        <f t="shared" si="3"/>
        <v/>
      </c>
      <c r="F82">
        <f t="shared" si="2"/>
        <v>1.7000000000000001E-2</v>
      </c>
    </row>
    <row r="83" spans="1:6" x14ac:dyDescent="0.3">
      <c r="A83">
        <v>0.81</v>
      </c>
      <c r="B83">
        <v>8.9999999999999993E-3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5.0000000000000001E-3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-4.0000000000000001E-3</v>
      </c>
      <c r="E85" t="str">
        <f t="shared" si="3"/>
        <v/>
      </c>
      <c r="F85" t="str">
        <f t="shared" si="2"/>
        <v/>
      </c>
    </row>
    <row r="86" spans="1:6" x14ac:dyDescent="0.3">
      <c r="A86">
        <v>0.84</v>
      </c>
      <c r="B86">
        <v>-0.01</v>
      </c>
      <c r="E86">
        <f t="shared" si="3"/>
        <v>-0.01</v>
      </c>
      <c r="F86" t="str">
        <f t="shared" si="2"/>
        <v/>
      </c>
    </row>
    <row r="87" spans="1:6" x14ac:dyDescent="0.3">
      <c r="A87">
        <v>0.85</v>
      </c>
      <c r="B87">
        <v>-4.0000000000000001E-3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5.0000000000000001E-3</v>
      </c>
      <c r="E88" t="str">
        <f t="shared" si="3"/>
        <v/>
      </c>
      <c r="F88" t="str">
        <f t="shared" si="2"/>
        <v/>
      </c>
    </row>
    <row r="89" spans="1:6" x14ac:dyDescent="0.3">
      <c r="A89">
        <v>0.87</v>
      </c>
      <c r="B89">
        <v>0.01</v>
      </c>
      <c r="E89" t="str">
        <f t="shared" si="3"/>
        <v/>
      </c>
      <c r="F89">
        <f t="shared" si="2"/>
        <v>0.01</v>
      </c>
    </row>
    <row r="90" spans="1:6" x14ac:dyDescent="0.3">
      <c r="A90">
        <v>0.88</v>
      </c>
      <c r="B90">
        <v>8.9999999999999993E-3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6.0000000000000001E-3</v>
      </c>
      <c r="E91" t="str">
        <f t="shared" si="3"/>
        <v/>
      </c>
      <c r="F91" t="str">
        <f t="shared" si="2"/>
        <v/>
      </c>
    </row>
    <row r="92" spans="1:6" x14ac:dyDescent="0.3">
      <c r="A92">
        <v>0.9</v>
      </c>
      <c r="B92">
        <v>-5.0000000000000001E-3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-0.01</v>
      </c>
      <c r="E93">
        <f t="shared" si="3"/>
        <v>-0.01</v>
      </c>
      <c r="F93" t="str">
        <f t="shared" si="2"/>
        <v/>
      </c>
    </row>
    <row r="94" spans="1:6" x14ac:dyDescent="0.3">
      <c r="A94">
        <v>0.92</v>
      </c>
      <c r="B94">
        <v>-1E-3</v>
      </c>
      <c r="E94" t="str">
        <f t="shared" si="3"/>
        <v/>
      </c>
      <c r="F94" t="str">
        <f t="shared" si="2"/>
        <v/>
      </c>
    </row>
    <row r="95" spans="1:6" x14ac:dyDescent="0.3">
      <c r="A95">
        <v>0.93</v>
      </c>
      <c r="B95">
        <v>6.0000000000000001E-3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1.2E-2</v>
      </c>
      <c r="E96" t="str">
        <f t="shared" si="3"/>
        <v/>
      </c>
      <c r="F96">
        <f t="shared" si="2"/>
        <v>1.2E-2</v>
      </c>
    </row>
    <row r="97" spans="1:6" x14ac:dyDescent="0.3">
      <c r="A97">
        <v>0.95</v>
      </c>
      <c r="B97">
        <v>6.0000000000000001E-3</v>
      </c>
      <c r="E97" t="str">
        <f t="shared" si="3"/>
        <v/>
      </c>
      <c r="F97" t="str">
        <f t="shared" si="2"/>
        <v/>
      </c>
    </row>
    <row r="98" spans="1:6" x14ac:dyDescent="0.3">
      <c r="A98">
        <v>0.96</v>
      </c>
      <c r="B98">
        <v>0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-0.01</v>
      </c>
      <c r="E99">
        <f t="shared" si="3"/>
        <v>-0.01</v>
      </c>
      <c r="F99" t="str">
        <f t="shared" si="2"/>
        <v/>
      </c>
    </row>
    <row r="100" spans="1:6" x14ac:dyDescent="0.3">
      <c r="A100">
        <v>0.98</v>
      </c>
      <c r="B100">
        <v>-6.0000000000000001E-3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0</v>
      </c>
      <c r="E101" t="str">
        <f t="shared" si="3"/>
        <v/>
      </c>
      <c r="F101" t="str">
        <f t="shared" si="2"/>
        <v/>
      </c>
    </row>
    <row r="102" spans="1:6" x14ac:dyDescent="0.3">
      <c r="A102">
        <v>1</v>
      </c>
      <c r="B102">
        <v>8.9999999999999993E-3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0.01</v>
      </c>
      <c r="E103" t="str">
        <f t="shared" si="3"/>
        <v/>
      </c>
      <c r="F103">
        <f t="shared" si="2"/>
        <v>0.01</v>
      </c>
    </row>
    <row r="104" spans="1:6" x14ac:dyDescent="0.3">
      <c r="A104">
        <v>1.02</v>
      </c>
      <c r="B104">
        <v>5.0000000000000001E-3</v>
      </c>
      <c r="E104" t="str">
        <f t="shared" si="3"/>
        <v/>
      </c>
      <c r="F104" t="str">
        <f t="shared" si="2"/>
        <v/>
      </c>
    </row>
    <row r="105" spans="1:6" x14ac:dyDescent="0.3">
      <c r="A105">
        <v>1.03</v>
      </c>
      <c r="B105">
        <v>-2E-3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-7.0000000000000001E-3</v>
      </c>
      <c r="E106">
        <f t="shared" si="3"/>
        <v>-7.0000000000000001E-3</v>
      </c>
      <c r="F106" t="str">
        <f t="shared" si="2"/>
        <v/>
      </c>
    </row>
    <row r="107" spans="1:6" x14ac:dyDescent="0.3">
      <c r="A107">
        <v>1.05</v>
      </c>
      <c r="B107">
        <v>-6.0000000000000001E-3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0</v>
      </c>
      <c r="E108" t="str">
        <f t="shared" si="3"/>
        <v/>
      </c>
      <c r="F108" t="str">
        <f t="shared" si="2"/>
        <v/>
      </c>
    </row>
    <row r="109" spans="1:6" x14ac:dyDescent="0.3">
      <c r="A109">
        <v>1.07</v>
      </c>
      <c r="B109">
        <v>0.01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0.01</v>
      </c>
      <c r="E110" t="str">
        <f t="shared" si="3"/>
        <v/>
      </c>
      <c r="F110">
        <f t="shared" si="2"/>
        <v>0.01</v>
      </c>
    </row>
    <row r="111" spans="1:6" x14ac:dyDescent="0.3">
      <c r="A111">
        <v>1.0900000000000001</v>
      </c>
      <c r="B111">
        <v>2E-3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-4.0000000000000001E-3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-8.9999999999999993E-3</v>
      </c>
      <c r="E113">
        <f t="shared" si="3"/>
        <v>-8.9999999999999993E-3</v>
      </c>
      <c r="F113" t="str">
        <f t="shared" si="2"/>
        <v/>
      </c>
    </row>
    <row r="114" spans="1:6" x14ac:dyDescent="0.3">
      <c r="A114">
        <v>1.1200000000000001</v>
      </c>
      <c r="B114">
        <v>-1E-3</v>
      </c>
      <c r="E114" t="str">
        <f t="shared" si="3"/>
        <v/>
      </c>
      <c r="F114" t="str">
        <f t="shared" si="2"/>
        <v/>
      </c>
    </row>
    <row r="115" spans="1:6" x14ac:dyDescent="0.3">
      <c r="A115">
        <v>1.1299999999999999</v>
      </c>
      <c r="B115">
        <v>0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1.0999999999999999E-2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1.0999999999999999E-2</v>
      </c>
      <c r="E117" t="str">
        <f t="shared" si="3"/>
        <v/>
      </c>
      <c r="F117">
        <f t="shared" si="2"/>
        <v>1.0999999999999999E-2</v>
      </c>
    </row>
    <row r="118" spans="1:6" x14ac:dyDescent="0.3">
      <c r="A118">
        <v>1.1599999999999999</v>
      </c>
      <c r="B118">
        <v>2E-3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-0.01</v>
      </c>
      <c r="E119">
        <f t="shared" si="3"/>
        <v>-0.01</v>
      </c>
      <c r="F119" t="str">
        <f t="shared" si="2"/>
        <v/>
      </c>
    </row>
    <row r="120" spans="1:6" x14ac:dyDescent="0.3">
      <c r="A120">
        <v>1.18</v>
      </c>
      <c r="B120">
        <v>-8.9999999999999993E-3</v>
      </c>
      <c r="E120" t="str">
        <f t="shared" si="3"/>
        <v/>
      </c>
      <c r="F120" t="str">
        <f t="shared" si="2"/>
        <v/>
      </c>
    </row>
    <row r="121" spans="1:6" x14ac:dyDescent="0.3">
      <c r="A121">
        <v>1.19</v>
      </c>
      <c r="B121">
        <v>-4.0000000000000001E-3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7.0000000000000001E-3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0.01</v>
      </c>
      <c r="E123" t="str">
        <f t="shared" si="3"/>
        <v/>
      </c>
      <c r="F123">
        <f t="shared" si="2"/>
        <v>0.01</v>
      </c>
    </row>
    <row r="124" spans="1:6" x14ac:dyDescent="0.3">
      <c r="A124">
        <v>1.22</v>
      </c>
      <c r="B124">
        <v>6.0000000000000001E-3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-1E-3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-6.0000000000000001E-3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-6.0000000000000001E-3</v>
      </c>
      <c r="E127">
        <f t="shared" si="3"/>
        <v>-6.0000000000000001E-3</v>
      </c>
      <c r="F127" t="str">
        <f t="shared" si="2"/>
        <v/>
      </c>
    </row>
    <row r="128" spans="1:6" x14ac:dyDescent="0.3">
      <c r="A128">
        <v>1.26</v>
      </c>
      <c r="B128">
        <v>0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8.9999999999999993E-3</v>
      </c>
      <c r="E129" t="str">
        <f t="shared" si="3"/>
        <v/>
      </c>
      <c r="F129">
        <f t="shared" si="2"/>
        <v>8.9999999999999993E-3</v>
      </c>
    </row>
    <row r="130" spans="1:6" x14ac:dyDescent="0.3">
      <c r="A130">
        <v>1.28</v>
      </c>
      <c r="B130">
        <v>5.0000000000000001E-3</v>
      </c>
      <c r="E130">
        <f t="shared" si="3"/>
        <v>5.0000000000000001E-3</v>
      </c>
      <c r="F130" t="str">
        <f t="shared" si="2"/>
        <v/>
      </c>
    </row>
    <row r="131" spans="1:6" x14ac:dyDescent="0.3">
      <c r="A131">
        <v>1.29</v>
      </c>
      <c r="B131">
        <v>6.0000000000000001E-3</v>
      </c>
      <c r="E131" t="str">
        <f t="shared" si="3"/>
        <v/>
      </c>
      <c r="F131">
        <f t="shared" ref="F131:F194" si="4">IF(AND(B131&gt;=B130, B131&gt;B132),B131,"")</f>
        <v>6.0000000000000001E-3</v>
      </c>
    </row>
    <row r="132" spans="1:6" x14ac:dyDescent="0.3">
      <c r="A132">
        <v>1.3</v>
      </c>
      <c r="B132">
        <v>-2E-3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-7.0000000000000001E-3</v>
      </c>
      <c r="E133">
        <f t="shared" si="5"/>
        <v>-7.0000000000000001E-3</v>
      </c>
      <c r="F133" t="str">
        <f t="shared" si="4"/>
        <v/>
      </c>
    </row>
    <row r="134" spans="1:6" x14ac:dyDescent="0.3">
      <c r="A134">
        <v>1.32</v>
      </c>
      <c r="B134">
        <v>-6.0000000000000001E-3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6.0000000000000001E-3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0.01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1.0999999999999999E-2</v>
      </c>
      <c r="E137" t="str">
        <f t="shared" si="5"/>
        <v/>
      </c>
      <c r="F137">
        <f t="shared" si="4"/>
        <v>1.0999999999999999E-2</v>
      </c>
    </row>
    <row r="138" spans="1:6" x14ac:dyDescent="0.3">
      <c r="A138">
        <v>1.36</v>
      </c>
      <c r="B138">
        <v>1E-3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-6.0000000000000001E-3</v>
      </c>
      <c r="E139">
        <f t="shared" si="5"/>
        <v>-6.0000000000000001E-3</v>
      </c>
      <c r="F139" t="str">
        <f t="shared" si="4"/>
        <v/>
      </c>
    </row>
    <row r="140" spans="1:6" x14ac:dyDescent="0.3">
      <c r="A140">
        <v>1.38</v>
      </c>
      <c r="B140">
        <v>-5.0000000000000001E-3</v>
      </c>
      <c r="E140" t="str">
        <f t="shared" si="5"/>
        <v/>
      </c>
      <c r="F140" t="str">
        <f t="shared" si="4"/>
        <v/>
      </c>
    </row>
    <row r="141" spans="1:6" x14ac:dyDescent="0.3">
      <c r="A141">
        <v>1.39</v>
      </c>
      <c r="B141">
        <v>-5.0000000000000001E-3</v>
      </c>
      <c r="E141">
        <f t="shared" si="5"/>
        <v>-5.0000000000000001E-3</v>
      </c>
      <c r="F141" t="str">
        <f t="shared" si="4"/>
        <v/>
      </c>
    </row>
    <row r="142" spans="1:6" x14ac:dyDescent="0.3">
      <c r="A142">
        <v>1.4</v>
      </c>
      <c r="B142">
        <v>5.0000000000000001E-3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0.01</v>
      </c>
      <c r="E143" t="str">
        <f t="shared" si="5"/>
        <v/>
      </c>
      <c r="F143" t="str">
        <f t="shared" si="4"/>
        <v/>
      </c>
    </row>
    <row r="144" spans="1:6" x14ac:dyDescent="0.3">
      <c r="A144">
        <v>1.42</v>
      </c>
      <c r="B144">
        <v>0.01</v>
      </c>
      <c r="E144" t="str">
        <f t="shared" si="5"/>
        <v/>
      </c>
      <c r="F144">
        <f t="shared" si="4"/>
        <v>0.01</v>
      </c>
    </row>
    <row r="145" spans="1:6" x14ac:dyDescent="0.3">
      <c r="A145">
        <v>1.43</v>
      </c>
      <c r="B145">
        <v>0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-6.0000000000000001E-3</v>
      </c>
      <c r="E146" t="str">
        <f t="shared" si="5"/>
        <v/>
      </c>
      <c r="F146" t="str">
        <f t="shared" si="4"/>
        <v/>
      </c>
    </row>
    <row r="147" spans="1:6" x14ac:dyDescent="0.3">
      <c r="A147">
        <v>1.45</v>
      </c>
      <c r="B147">
        <v>-1.0999999999999999E-2</v>
      </c>
      <c r="E147">
        <f t="shared" si="5"/>
        <v>-1.0999999999999999E-2</v>
      </c>
      <c r="F147" t="str">
        <f t="shared" si="4"/>
        <v/>
      </c>
    </row>
    <row r="148" spans="1:6" x14ac:dyDescent="0.3">
      <c r="A148">
        <v>1.46</v>
      </c>
      <c r="B148">
        <v>1E-3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6.0000000000000001E-3</v>
      </c>
      <c r="E149" t="str">
        <f t="shared" si="5"/>
        <v/>
      </c>
      <c r="F149" t="str">
        <f t="shared" si="4"/>
        <v/>
      </c>
    </row>
    <row r="150" spans="1:6" x14ac:dyDescent="0.3">
      <c r="A150">
        <v>1.48</v>
      </c>
      <c r="B150">
        <v>0.01</v>
      </c>
      <c r="E150" t="str">
        <f t="shared" si="5"/>
        <v/>
      </c>
      <c r="F150">
        <f t="shared" si="4"/>
        <v>0.01</v>
      </c>
    </row>
    <row r="151" spans="1:6" x14ac:dyDescent="0.3">
      <c r="A151">
        <v>1.49</v>
      </c>
      <c r="B151">
        <v>5.0000000000000001E-3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-2E-3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-7.0000000000000001E-3</v>
      </c>
      <c r="E153">
        <f t="shared" si="5"/>
        <v>-7.0000000000000001E-3</v>
      </c>
      <c r="F153" t="str">
        <f t="shared" si="4"/>
        <v/>
      </c>
    </row>
    <row r="154" spans="1:6" x14ac:dyDescent="0.3">
      <c r="A154">
        <v>1.52</v>
      </c>
      <c r="B154">
        <v>-5.0000000000000001E-3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0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8.9999999999999993E-3</v>
      </c>
      <c r="E156" t="str">
        <f t="shared" si="5"/>
        <v/>
      </c>
      <c r="F156" t="str">
        <f t="shared" si="4"/>
        <v/>
      </c>
    </row>
    <row r="157" spans="1:6" x14ac:dyDescent="0.3">
      <c r="A157">
        <v>1.55</v>
      </c>
      <c r="B157">
        <v>0.01</v>
      </c>
      <c r="E157" t="str">
        <f t="shared" si="5"/>
        <v/>
      </c>
      <c r="F157">
        <f t="shared" si="4"/>
        <v>0.01</v>
      </c>
    </row>
    <row r="158" spans="1:6" x14ac:dyDescent="0.3">
      <c r="A158">
        <v>1.56</v>
      </c>
      <c r="B158">
        <v>4.0000000000000001E-3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-2E-3</v>
      </c>
      <c r="E159">
        <f t="shared" si="5"/>
        <v>-2E-3</v>
      </c>
      <c r="F159" t="str">
        <f t="shared" si="4"/>
        <v/>
      </c>
    </row>
    <row r="160" spans="1:6" x14ac:dyDescent="0.3">
      <c r="A160">
        <v>1.58</v>
      </c>
      <c r="B160">
        <v>-1E-3</v>
      </c>
      <c r="E160" t="str">
        <f t="shared" si="5"/>
        <v/>
      </c>
      <c r="F160">
        <f t="shared" si="4"/>
        <v>-1E-3</v>
      </c>
    </row>
    <row r="161" spans="1:6" x14ac:dyDescent="0.3">
      <c r="A161">
        <v>1.59</v>
      </c>
      <c r="B161">
        <v>-4.0000000000000001E-3</v>
      </c>
      <c r="E161">
        <f t="shared" si="5"/>
        <v>-4.0000000000000001E-3</v>
      </c>
      <c r="F161" t="str">
        <f t="shared" si="4"/>
        <v/>
      </c>
    </row>
    <row r="162" spans="1:6" x14ac:dyDescent="0.3">
      <c r="A162">
        <v>1.6</v>
      </c>
      <c r="B162">
        <v>5.0000000000000001E-3</v>
      </c>
      <c r="E162" t="str">
        <f t="shared" si="5"/>
        <v/>
      </c>
      <c r="F162" t="str">
        <f t="shared" si="4"/>
        <v/>
      </c>
    </row>
    <row r="163" spans="1:6" x14ac:dyDescent="0.3">
      <c r="A163">
        <v>1.61</v>
      </c>
      <c r="B163">
        <v>1.0999999999999999E-2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1.2E-2</v>
      </c>
      <c r="E164" t="str">
        <f t="shared" si="5"/>
        <v/>
      </c>
      <c r="F164">
        <f t="shared" si="4"/>
        <v>1.2E-2</v>
      </c>
    </row>
    <row r="165" spans="1:6" x14ac:dyDescent="0.3">
      <c r="A165">
        <v>1.63</v>
      </c>
      <c r="B165">
        <v>2E-3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-6.0000000000000001E-3</v>
      </c>
      <c r="E166" t="str">
        <f t="shared" si="5"/>
        <v/>
      </c>
      <c r="F166" t="str">
        <f t="shared" si="4"/>
        <v/>
      </c>
    </row>
    <row r="167" spans="1:6" x14ac:dyDescent="0.3">
      <c r="A167">
        <v>1.65</v>
      </c>
      <c r="B167">
        <v>-8.9999999999999993E-3</v>
      </c>
      <c r="E167">
        <f t="shared" si="5"/>
        <v>-8.9999999999999993E-3</v>
      </c>
      <c r="F167" t="str">
        <f t="shared" si="4"/>
        <v/>
      </c>
    </row>
    <row r="168" spans="1:6" x14ac:dyDescent="0.3">
      <c r="A168">
        <v>1.66</v>
      </c>
      <c r="B168">
        <v>-4.0000000000000001E-3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8.9999999999999993E-3</v>
      </c>
      <c r="E169" t="str">
        <f t="shared" si="5"/>
        <v/>
      </c>
      <c r="F169" t="str">
        <f t="shared" si="4"/>
        <v/>
      </c>
    </row>
    <row r="170" spans="1:6" x14ac:dyDescent="0.3">
      <c r="A170">
        <v>1.68</v>
      </c>
      <c r="B170">
        <v>1.0999999999999999E-2</v>
      </c>
      <c r="E170" t="str">
        <f t="shared" si="5"/>
        <v/>
      </c>
      <c r="F170">
        <f t="shared" si="4"/>
        <v>1.0999999999999999E-2</v>
      </c>
    </row>
    <row r="171" spans="1:6" x14ac:dyDescent="0.3">
      <c r="A171">
        <v>1.69</v>
      </c>
      <c r="B171">
        <v>7.0000000000000001E-3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0</v>
      </c>
      <c r="E172" t="str">
        <f t="shared" si="5"/>
        <v/>
      </c>
      <c r="F172" t="str">
        <f t="shared" si="4"/>
        <v/>
      </c>
    </row>
    <row r="173" spans="1:6" x14ac:dyDescent="0.3">
      <c r="A173">
        <v>1.71</v>
      </c>
      <c r="B173">
        <v>-7.0000000000000001E-3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-7.0000000000000001E-3</v>
      </c>
      <c r="E174">
        <f t="shared" si="5"/>
        <v>-7.0000000000000001E-3</v>
      </c>
      <c r="F174" t="str">
        <f t="shared" si="4"/>
        <v/>
      </c>
    </row>
    <row r="175" spans="1:6" x14ac:dyDescent="0.3">
      <c r="A175">
        <v>1.73</v>
      </c>
      <c r="B175">
        <v>-1E-3</v>
      </c>
      <c r="E175" t="str">
        <f t="shared" si="5"/>
        <v/>
      </c>
      <c r="F175" t="str">
        <f t="shared" si="4"/>
        <v/>
      </c>
    </row>
    <row r="176" spans="1:6" x14ac:dyDescent="0.3">
      <c r="A176">
        <v>1.74</v>
      </c>
      <c r="B176">
        <v>0.01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1.2E-2</v>
      </c>
      <c r="E177" t="str">
        <f t="shared" si="5"/>
        <v/>
      </c>
      <c r="F177">
        <f t="shared" si="4"/>
        <v>1.2E-2</v>
      </c>
    </row>
    <row r="178" spans="1:6" x14ac:dyDescent="0.3">
      <c r="A178">
        <v>1.76</v>
      </c>
      <c r="B178">
        <v>6.0000000000000001E-3</v>
      </c>
      <c r="E178" t="str">
        <f t="shared" si="5"/>
        <v/>
      </c>
      <c r="F178" t="str">
        <f t="shared" si="4"/>
        <v/>
      </c>
    </row>
    <row r="179" spans="1:6" x14ac:dyDescent="0.3">
      <c r="A179">
        <v>1.77</v>
      </c>
      <c r="B179">
        <v>-4.0000000000000001E-3</v>
      </c>
      <c r="E179" t="str">
        <f t="shared" si="5"/>
        <v/>
      </c>
      <c r="F179" t="str">
        <f t="shared" si="4"/>
        <v/>
      </c>
    </row>
    <row r="180" spans="1:6" x14ac:dyDescent="0.3">
      <c r="A180">
        <v>1.78</v>
      </c>
      <c r="B180">
        <v>-6.0000000000000001E-3</v>
      </c>
      <c r="E180">
        <f t="shared" si="5"/>
        <v>-6.0000000000000001E-3</v>
      </c>
      <c r="F180" t="str">
        <f t="shared" si="4"/>
        <v/>
      </c>
    </row>
    <row r="181" spans="1:6" x14ac:dyDescent="0.3">
      <c r="A181">
        <v>1.79</v>
      </c>
      <c r="B181">
        <v>-5.0000000000000001E-3</v>
      </c>
      <c r="E181" t="str">
        <f t="shared" si="5"/>
        <v/>
      </c>
      <c r="F181" t="str">
        <f t="shared" si="4"/>
        <v/>
      </c>
    </row>
    <row r="182" spans="1:6" x14ac:dyDescent="0.3">
      <c r="A182">
        <v>1.8</v>
      </c>
      <c r="B182">
        <v>4.0000000000000001E-3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0.01</v>
      </c>
      <c r="E183" t="str">
        <f t="shared" si="5"/>
        <v/>
      </c>
      <c r="F183" t="str">
        <f t="shared" si="4"/>
        <v/>
      </c>
    </row>
    <row r="184" spans="1:6" x14ac:dyDescent="0.3">
      <c r="A184">
        <v>1.82</v>
      </c>
      <c r="B184">
        <v>1.0999999999999999E-2</v>
      </c>
      <c r="E184" t="str">
        <f t="shared" si="5"/>
        <v/>
      </c>
      <c r="F184">
        <f t="shared" si="4"/>
        <v>1.0999999999999999E-2</v>
      </c>
    </row>
    <row r="185" spans="1:6" x14ac:dyDescent="0.3">
      <c r="A185">
        <v>1.83</v>
      </c>
      <c r="B185">
        <v>2E-3</v>
      </c>
      <c r="E185" t="str">
        <f t="shared" si="5"/>
        <v/>
      </c>
      <c r="F185" t="str">
        <f t="shared" si="4"/>
        <v/>
      </c>
    </row>
    <row r="186" spans="1:6" x14ac:dyDescent="0.3">
      <c r="A186">
        <v>1.84</v>
      </c>
      <c r="B186">
        <v>-4.0000000000000001E-3</v>
      </c>
      <c r="E186" t="str">
        <f t="shared" si="5"/>
        <v/>
      </c>
      <c r="F186" t="str">
        <f t="shared" si="4"/>
        <v/>
      </c>
    </row>
    <row r="187" spans="1:6" x14ac:dyDescent="0.3">
      <c r="A187">
        <v>1.85</v>
      </c>
      <c r="B187">
        <v>-7.0000000000000001E-3</v>
      </c>
      <c r="E187">
        <f t="shared" si="5"/>
        <v>-7.0000000000000001E-3</v>
      </c>
      <c r="F187" t="str">
        <f t="shared" si="4"/>
        <v/>
      </c>
    </row>
    <row r="188" spans="1:6" x14ac:dyDescent="0.3">
      <c r="A188">
        <v>1.86</v>
      </c>
      <c r="B188">
        <v>-2E-3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4.0000000000000001E-3</v>
      </c>
      <c r="E189" t="str">
        <f t="shared" si="5"/>
        <v/>
      </c>
      <c r="F189" t="str">
        <f t="shared" si="4"/>
        <v/>
      </c>
    </row>
    <row r="190" spans="1:6" x14ac:dyDescent="0.3">
      <c r="A190">
        <v>1.88</v>
      </c>
      <c r="B190">
        <v>1.4999999999999999E-2</v>
      </c>
      <c r="E190" t="str">
        <f t="shared" si="5"/>
        <v/>
      </c>
      <c r="F190">
        <f t="shared" si="4"/>
        <v>1.4999999999999999E-2</v>
      </c>
    </row>
    <row r="191" spans="1:6" x14ac:dyDescent="0.3">
      <c r="A191">
        <v>1.89</v>
      </c>
      <c r="B191">
        <v>0.01</v>
      </c>
      <c r="E191" t="str">
        <f t="shared" si="5"/>
        <v/>
      </c>
      <c r="F191" t="str">
        <f t="shared" si="4"/>
        <v/>
      </c>
    </row>
    <row r="192" spans="1:6" x14ac:dyDescent="0.3">
      <c r="A192">
        <v>1.9</v>
      </c>
      <c r="B192">
        <v>5.0000000000000001E-3</v>
      </c>
      <c r="E192" t="str">
        <f t="shared" si="5"/>
        <v/>
      </c>
      <c r="F192" t="str">
        <f t="shared" si="4"/>
        <v/>
      </c>
    </row>
    <row r="193" spans="1:6" x14ac:dyDescent="0.3">
      <c r="A193">
        <v>1.91</v>
      </c>
      <c r="B193">
        <v>-6.0000000000000001E-3</v>
      </c>
      <c r="E193">
        <f t="shared" si="5"/>
        <v>-6.0000000000000001E-3</v>
      </c>
      <c r="F193" t="str">
        <f t="shared" si="4"/>
        <v/>
      </c>
    </row>
    <row r="194" spans="1:6" x14ac:dyDescent="0.3">
      <c r="A194">
        <v>1.92</v>
      </c>
      <c r="B194">
        <v>1E-3</v>
      </c>
      <c r="E194" t="str">
        <f t="shared" si="5"/>
        <v/>
      </c>
      <c r="F194">
        <f t="shared" si="4"/>
        <v>1E-3</v>
      </c>
    </row>
    <row r="195" spans="1:6" x14ac:dyDescent="0.3">
      <c r="A195">
        <v>1.93</v>
      </c>
      <c r="B195">
        <v>0</v>
      </c>
      <c r="E195">
        <f t="shared" si="5"/>
        <v>0</v>
      </c>
      <c r="F195" t="str">
        <f t="shared" ref="F195:F201" si="6">IF(AND(B195&gt;=B194, B195&gt;B196),B195,"")</f>
        <v/>
      </c>
    </row>
    <row r="196" spans="1:6" x14ac:dyDescent="0.3">
      <c r="A196">
        <v>1.94</v>
      </c>
      <c r="B196">
        <v>0.01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1.2E-2</v>
      </c>
      <c r="E197" t="str">
        <f t="shared" si="7"/>
        <v/>
      </c>
      <c r="F197">
        <f t="shared" si="6"/>
        <v>1.2E-2</v>
      </c>
    </row>
    <row r="198" spans="1:6" x14ac:dyDescent="0.3">
      <c r="A198">
        <v>1.96</v>
      </c>
      <c r="B198">
        <v>7.0000000000000001E-3</v>
      </c>
      <c r="E198" t="str">
        <f t="shared" si="7"/>
        <v/>
      </c>
      <c r="F198" t="str">
        <f t="shared" si="6"/>
        <v/>
      </c>
    </row>
    <row r="199" spans="1:6" x14ac:dyDescent="0.3">
      <c r="A199">
        <v>1.97</v>
      </c>
      <c r="B199">
        <v>0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-5.0000000000000001E-3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-5.0000000000000001E-3</v>
      </c>
      <c r="E201">
        <f t="shared" si="7"/>
        <v>-5.0000000000000001E-3</v>
      </c>
      <c r="F201" t="str">
        <f t="shared" si="6"/>
        <v/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9"/>
  <sheetViews>
    <sheetView workbookViewId="0">
      <selection activeCell="E1" sqref="E1:J1048576"/>
    </sheetView>
  </sheetViews>
  <sheetFormatPr defaultRowHeight="14.4" x14ac:dyDescent="0.3"/>
  <sheetData>
    <row r="1" spans="1:10" x14ac:dyDescent="0.3">
      <c r="A1" t="s">
        <v>0</v>
      </c>
      <c r="B1" t="s">
        <v>1</v>
      </c>
    </row>
    <row r="2" spans="1:10" x14ac:dyDescent="0.3">
      <c r="A2">
        <v>0</v>
      </c>
      <c r="B2">
        <v>1.0999999999999999E-2</v>
      </c>
      <c r="G2" t="s">
        <v>5</v>
      </c>
      <c r="H2" t="s">
        <v>2</v>
      </c>
      <c r="I2" t="s">
        <v>3</v>
      </c>
      <c r="J2" t="s">
        <v>4</v>
      </c>
    </row>
    <row r="3" spans="1:10" x14ac:dyDescent="0.3">
      <c r="A3">
        <v>0.01</v>
      </c>
      <c r="B3">
        <v>-1.0999999999999999E-2</v>
      </c>
      <c r="E3">
        <f>IF(AND(B3&lt;=B2, B3&lt;B4),B3,"")</f>
        <v>-1.0999999999999999E-2</v>
      </c>
      <c r="F3" t="str">
        <f t="shared" ref="F3:F66" si="0">IF(AND(B3&gt;=B2, B3&gt;B4),B3,"")</f>
        <v/>
      </c>
      <c r="G3">
        <f>0.001/SQRT(12)</f>
        <v>2.886751345948129E-4</v>
      </c>
      <c r="H3">
        <f>AVERAGE(F:F)</f>
        <v>1.0542857142857147E-2</v>
      </c>
      <c r="I3">
        <f>AVERAGE(E:E)</f>
        <v>-9.0606060606060641E-3</v>
      </c>
      <c r="J3">
        <f>(H3-I3)/2</f>
        <v>9.8017316017316065E-3</v>
      </c>
    </row>
    <row r="4" spans="1:10" x14ac:dyDescent="0.3">
      <c r="A4">
        <v>0.02</v>
      </c>
      <c r="B4">
        <v>-2E-3</v>
      </c>
      <c r="E4" t="str">
        <f t="shared" ref="E4:E67" si="1">IF(AND(B4&lt;=B3, B4&lt;B5),B4,"")</f>
        <v/>
      </c>
      <c r="F4" t="str">
        <f t="shared" si="0"/>
        <v/>
      </c>
      <c r="H4">
        <f>_xlfn.STDEV.P(F:F)/SQRT(COUNT(F:F))</f>
        <v>7.3882737443385573E-4</v>
      </c>
      <c r="I4">
        <f>_xlfn.STDEV.P(E:E)/SQRT(COUNT(E:E))</f>
        <v>3.5582363213953284E-4</v>
      </c>
      <c r="J4">
        <f>SQRT(H7^2+I7^2)/2</f>
        <v>4.5802374749254567E-4</v>
      </c>
    </row>
    <row r="5" spans="1:10" x14ac:dyDescent="0.3">
      <c r="A5">
        <v>0.03</v>
      </c>
      <c r="B5">
        <v>5.0000000000000001E-3</v>
      </c>
      <c r="E5" t="str">
        <f t="shared" si="1"/>
        <v/>
      </c>
      <c r="F5" t="str">
        <f>IF(AND(B5&gt;=B4, B5&gt;B6),B5,"")</f>
        <v/>
      </c>
    </row>
    <row r="6" spans="1:10" x14ac:dyDescent="0.3">
      <c r="A6">
        <v>0.04</v>
      </c>
      <c r="B6">
        <v>8.9999999999999993E-3</v>
      </c>
      <c r="E6" t="str">
        <f t="shared" si="1"/>
        <v/>
      </c>
      <c r="F6">
        <f t="shared" si="0"/>
        <v>8.9999999999999993E-3</v>
      </c>
      <c r="H6" t="s">
        <v>6</v>
      </c>
      <c r="I6" t="s">
        <v>7</v>
      </c>
    </row>
    <row r="7" spans="1:10" x14ac:dyDescent="0.3">
      <c r="A7">
        <v>0.05</v>
      </c>
      <c r="B7">
        <v>7.0000000000000001E-3</v>
      </c>
      <c r="E7" t="str">
        <f t="shared" si="1"/>
        <v/>
      </c>
      <c r="F7" t="str">
        <f t="shared" si="0"/>
        <v/>
      </c>
      <c r="H7">
        <f>SQRT(H4^2+G3^2)</f>
        <v>7.9322079054079144E-4</v>
      </c>
      <c r="I7">
        <f>SQRT(I4^2+G3^2)</f>
        <v>4.5819623582293091E-4</v>
      </c>
    </row>
    <row r="8" spans="1:10" x14ac:dyDescent="0.3">
      <c r="A8">
        <v>0.06</v>
      </c>
      <c r="B8">
        <v>0</v>
      </c>
      <c r="E8" t="str">
        <f t="shared" si="1"/>
        <v/>
      </c>
      <c r="F8" t="str">
        <f t="shared" si="0"/>
        <v/>
      </c>
    </row>
    <row r="9" spans="1:10" x14ac:dyDescent="0.3">
      <c r="A9">
        <v>7.0000000000000007E-2</v>
      </c>
      <c r="B9">
        <v>-7.0000000000000001E-3</v>
      </c>
      <c r="E9" t="str">
        <f t="shared" si="1"/>
        <v/>
      </c>
      <c r="F9" t="str">
        <f t="shared" si="0"/>
        <v/>
      </c>
    </row>
    <row r="10" spans="1:10" x14ac:dyDescent="0.3">
      <c r="A10">
        <v>0.08</v>
      </c>
      <c r="B10">
        <v>-0.01</v>
      </c>
      <c r="E10">
        <f t="shared" si="1"/>
        <v>-0.01</v>
      </c>
      <c r="F10" t="str">
        <f t="shared" si="0"/>
        <v/>
      </c>
    </row>
    <row r="11" spans="1:10" x14ac:dyDescent="0.3">
      <c r="A11">
        <v>0.09</v>
      </c>
      <c r="B11">
        <v>2E-3</v>
      </c>
      <c r="E11" t="str">
        <f t="shared" si="1"/>
        <v/>
      </c>
      <c r="F11" t="str">
        <f t="shared" si="0"/>
        <v/>
      </c>
    </row>
    <row r="12" spans="1:10" x14ac:dyDescent="0.3">
      <c r="A12">
        <v>0.1</v>
      </c>
      <c r="B12">
        <v>8.9999999999999993E-3</v>
      </c>
      <c r="E12" t="str">
        <f t="shared" si="1"/>
        <v/>
      </c>
      <c r="F12" t="str">
        <f t="shared" si="0"/>
        <v/>
      </c>
    </row>
    <row r="13" spans="1:10" x14ac:dyDescent="0.3">
      <c r="A13">
        <v>0.11</v>
      </c>
      <c r="B13">
        <v>0.01</v>
      </c>
      <c r="E13" t="str">
        <f t="shared" si="1"/>
        <v/>
      </c>
      <c r="F13">
        <f t="shared" si="0"/>
        <v>0.01</v>
      </c>
    </row>
    <row r="14" spans="1:10" x14ac:dyDescent="0.3">
      <c r="A14">
        <v>0.12</v>
      </c>
      <c r="B14">
        <v>1E-3</v>
      </c>
      <c r="E14" t="str">
        <f t="shared" si="1"/>
        <v/>
      </c>
      <c r="F14" t="str">
        <f t="shared" si="0"/>
        <v/>
      </c>
    </row>
    <row r="15" spans="1:10" x14ac:dyDescent="0.3">
      <c r="A15">
        <v>0.13</v>
      </c>
      <c r="B15">
        <v>-6.0000000000000001E-3</v>
      </c>
      <c r="E15" t="str">
        <f t="shared" si="1"/>
        <v/>
      </c>
      <c r="F15" t="str">
        <f t="shared" si="0"/>
        <v/>
      </c>
    </row>
    <row r="16" spans="1:10" x14ac:dyDescent="0.3">
      <c r="A16">
        <v>0.14000000000000001</v>
      </c>
      <c r="B16">
        <v>-8.9999999999999993E-3</v>
      </c>
      <c r="E16">
        <f t="shared" si="1"/>
        <v>-8.9999999999999993E-3</v>
      </c>
      <c r="F16" t="str">
        <f t="shared" si="0"/>
        <v/>
      </c>
    </row>
    <row r="17" spans="1:6" x14ac:dyDescent="0.3">
      <c r="A17">
        <v>0.15</v>
      </c>
      <c r="B17">
        <v>-6.0000000000000001E-3</v>
      </c>
      <c r="E17" t="str">
        <f t="shared" si="1"/>
        <v/>
      </c>
      <c r="F17" t="str">
        <f t="shared" si="0"/>
        <v/>
      </c>
    </row>
    <row r="18" spans="1:6" x14ac:dyDescent="0.3">
      <c r="A18">
        <v>0.16</v>
      </c>
      <c r="B18">
        <v>2E-3</v>
      </c>
      <c r="E18" t="str">
        <f t="shared" si="1"/>
        <v/>
      </c>
      <c r="F18" t="str">
        <f t="shared" si="0"/>
        <v/>
      </c>
    </row>
    <row r="19" spans="1:6" x14ac:dyDescent="0.3">
      <c r="A19">
        <v>0.17</v>
      </c>
      <c r="B19">
        <v>1.2999999999999999E-2</v>
      </c>
      <c r="E19" t="str">
        <f t="shared" si="1"/>
        <v/>
      </c>
      <c r="F19">
        <f t="shared" si="0"/>
        <v>1.2999999999999999E-2</v>
      </c>
    </row>
    <row r="20" spans="1:6" x14ac:dyDescent="0.3">
      <c r="A20">
        <v>0.18</v>
      </c>
      <c r="B20">
        <v>1E-3</v>
      </c>
      <c r="E20" t="str">
        <f t="shared" si="1"/>
        <v/>
      </c>
      <c r="F20" t="str">
        <f t="shared" si="0"/>
        <v/>
      </c>
    </row>
    <row r="21" spans="1:6" x14ac:dyDescent="0.3">
      <c r="A21">
        <v>0.19</v>
      </c>
      <c r="B21">
        <v>0</v>
      </c>
      <c r="E21" t="str">
        <f t="shared" si="1"/>
        <v/>
      </c>
      <c r="F21" t="str">
        <f t="shared" si="0"/>
        <v/>
      </c>
    </row>
    <row r="22" spans="1:6" x14ac:dyDescent="0.3">
      <c r="A22">
        <v>0.2</v>
      </c>
      <c r="B22">
        <v>-1.2E-2</v>
      </c>
      <c r="E22">
        <f t="shared" si="1"/>
        <v>-1.2E-2</v>
      </c>
      <c r="F22" t="str">
        <f t="shared" si="0"/>
        <v/>
      </c>
    </row>
    <row r="23" spans="1:6" x14ac:dyDescent="0.3">
      <c r="A23">
        <v>0.21</v>
      </c>
      <c r="B23">
        <v>-5.0000000000000001E-3</v>
      </c>
      <c r="E23" t="str">
        <f t="shared" si="1"/>
        <v/>
      </c>
      <c r="F23" t="str">
        <f t="shared" si="0"/>
        <v/>
      </c>
    </row>
    <row r="24" spans="1:6" x14ac:dyDescent="0.3">
      <c r="A24">
        <v>0.22</v>
      </c>
      <c r="B24">
        <v>-1E-3</v>
      </c>
      <c r="E24" t="str">
        <f t="shared" si="1"/>
        <v/>
      </c>
      <c r="F24" t="str">
        <f t="shared" si="0"/>
        <v/>
      </c>
    </row>
    <row r="25" spans="1:6" x14ac:dyDescent="0.3">
      <c r="A25">
        <v>0.23</v>
      </c>
      <c r="B25">
        <v>0.01</v>
      </c>
      <c r="E25" t="str">
        <f t="shared" si="1"/>
        <v/>
      </c>
      <c r="F25" t="str">
        <f t="shared" si="0"/>
        <v/>
      </c>
    </row>
    <row r="26" spans="1:6" x14ac:dyDescent="0.3">
      <c r="A26">
        <v>0.24</v>
      </c>
      <c r="B26">
        <v>1.0999999999999999E-2</v>
      </c>
      <c r="E26" t="str">
        <f t="shared" si="1"/>
        <v/>
      </c>
      <c r="F26">
        <f t="shared" si="0"/>
        <v>1.0999999999999999E-2</v>
      </c>
    </row>
    <row r="27" spans="1:6" x14ac:dyDescent="0.3">
      <c r="A27">
        <v>0.25</v>
      </c>
      <c r="B27">
        <v>7.0000000000000001E-3</v>
      </c>
      <c r="E27" t="str">
        <f t="shared" si="1"/>
        <v/>
      </c>
      <c r="F27" t="str">
        <f t="shared" si="0"/>
        <v/>
      </c>
    </row>
    <row r="28" spans="1:6" x14ac:dyDescent="0.3">
      <c r="A28">
        <v>0.26</v>
      </c>
      <c r="B28">
        <v>-7.0000000000000001E-3</v>
      </c>
      <c r="E28" t="str">
        <f t="shared" si="1"/>
        <v/>
      </c>
      <c r="F28" t="str">
        <f t="shared" si="0"/>
        <v/>
      </c>
    </row>
    <row r="29" spans="1:6" x14ac:dyDescent="0.3">
      <c r="A29">
        <v>0.27</v>
      </c>
      <c r="B29">
        <v>-8.9999999999999993E-3</v>
      </c>
      <c r="E29">
        <f t="shared" si="1"/>
        <v>-8.9999999999999993E-3</v>
      </c>
      <c r="F29" t="str">
        <f t="shared" si="0"/>
        <v/>
      </c>
    </row>
    <row r="30" spans="1:6" x14ac:dyDescent="0.3">
      <c r="A30">
        <v>0.28000000000000003</v>
      </c>
      <c r="B30">
        <v>-5.0000000000000001E-3</v>
      </c>
      <c r="E30" t="str">
        <f t="shared" si="1"/>
        <v/>
      </c>
      <c r="F30" t="str">
        <f t="shared" si="0"/>
        <v/>
      </c>
    </row>
    <row r="31" spans="1:6" x14ac:dyDescent="0.3">
      <c r="A31">
        <v>0.28999999999999998</v>
      </c>
      <c r="B31">
        <v>6.0000000000000001E-3</v>
      </c>
      <c r="E31" t="str">
        <f t="shared" si="1"/>
        <v/>
      </c>
      <c r="F31" t="str">
        <f t="shared" si="0"/>
        <v/>
      </c>
    </row>
    <row r="32" spans="1:6" x14ac:dyDescent="0.3">
      <c r="A32">
        <v>0.3</v>
      </c>
      <c r="B32">
        <v>1.0999999999999999E-2</v>
      </c>
      <c r="E32" t="str">
        <f t="shared" si="1"/>
        <v/>
      </c>
      <c r="F32">
        <f t="shared" si="0"/>
        <v>1.0999999999999999E-2</v>
      </c>
    </row>
    <row r="33" spans="1:6" x14ac:dyDescent="0.3">
      <c r="A33">
        <v>0.31</v>
      </c>
      <c r="B33">
        <v>6.0000000000000001E-3</v>
      </c>
      <c r="E33" t="str">
        <f t="shared" si="1"/>
        <v/>
      </c>
      <c r="F33" t="str">
        <f t="shared" si="0"/>
        <v/>
      </c>
    </row>
    <row r="34" spans="1:6" x14ac:dyDescent="0.3">
      <c r="A34">
        <v>0.32</v>
      </c>
      <c r="B34">
        <v>0</v>
      </c>
      <c r="E34" t="str">
        <f t="shared" si="1"/>
        <v/>
      </c>
      <c r="F34" t="str">
        <f t="shared" si="0"/>
        <v/>
      </c>
    </row>
    <row r="35" spans="1:6" x14ac:dyDescent="0.3">
      <c r="A35">
        <v>0.33</v>
      </c>
      <c r="B35">
        <v>-8.9999999999999993E-3</v>
      </c>
      <c r="E35" t="str">
        <f t="shared" si="1"/>
        <v/>
      </c>
      <c r="F35" t="str">
        <f t="shared" si="0"/>
        <v/>
      </c>
    </row>
    <row r="36" spans="1:6" x14ac:dyDescent="0.3">
      <c r="A36">
        <v>0.34</v>
      </c>
      <c r="B36">
        <v>-8.9999999999999993E-3</v>
      </c>
      <c r="E36">
        <f t="shared" si="1"/>
        <v>-8.9999999999999993E-3</v>
      </c>
      <c r="F36" t="str">
        <f t="shared" si="0"/>
        <v/>
      </c>
    </row>
    <row r="37" spans="1:6" x14ac:dyDescent="0.3">
      <c r="A37">
        <v>0.35</v>
      </c>
      <c r="B37">
        <v>0</v>
      </c>
      <c r="E37" t="str">
        <f t="shared" si="1"/>
        <v/>
      </c>
      <c r="F37" t="str">
        <f t="shared" si="0"/>
        <v/>
      </c>
    </row>
    <row r="38" spans="1:6" x14ac:dyDescent="0.3">
      <c r="A38">
        <v>0.36</v>
      </c>
      <c r="B38">
        <v>7.0000000000000001E-3</v>
      </c>
      <c r="E38" t="str">
        <f t="shared" si="1"/>
        <v/>
      </c>
      <c r="F38" t="str">
        <f t="shared" si="0"/>
        <v/>
      </c>
    </row>
    <row r="39" spans="1:6" x14ac:dyDescent="0.3">
      <c r="A39">
        <v>0.37</v>
      </c>
      <c r="B39">
        <v>1.0999999999999999E-2</v>
      </c>
      <c r="E39" t="str">
        <f t="shared" si="1"/>
        <v/>
      </c>
      <c r="F39">
        <f t="shared" si="0"/>
        <v>1.0999999999999999E-2</v>
      </c>
    </row>
    <row r="40" spans="1:6" x14ac:dyDescent="0.3">
      <c r="A40">
        <v>0.38</v>
      </c>
      <c r="B40">
        <v>2E-3</v>
      </c>
      <c r="E40" t="str">
        <f t="shared" si="1"/>
        <v/>
      </c>
      <c r="F40" t="str">
        <f t="shared" si="0"/>
        <v/>
      </c>
    </row>
    <row r="41" spans="1:6" x14ac:dyDescent="0.3">
      <c r="A41">
        <v>0.39</v>
      </c>
      <c r="B41">
        <v>-5.0000000000000001E-3</v>
      </c>
      <c r="E41" t="str">
        <f t="shared" si="1"/>
        <v/>
      </c>
      <c r="F41" t="str">
        <f t="shared" si="0"/>
        <v/>
      </c>
    </row>
    <row r="42" spans="1:6" x14ac:dyDescent="0.3">
      <c r="A42">
        <v>0.4</v>
      </c>
      <c r="B42">
        <v>-0.01</v>
      </c>
      <c r="E42">
        <f t="shared" si="1"/>
        <v>-0.01</v>
      </c>
      <c r="F42" t="str">
        <f t="shared" si="0"/>
        <v/>
      </c>
    </row>
    <row r="43" spans="1:6" x14ac:dyDescent="0.3">
      <c r="A43">
        <v>0.41</v>
      </c>
      <c r="B43">
        <v>-5.0000000000000001E-3</v>
      </c>
      <c r="E43" t="str">
        <f t="shared" si="1"/>
        <v/>
      </c>
      <c r="F43" t="str">
        <f t="shared" si="0"/>
        <v/>
      </c>
    </row>
    <row r="44" spans="1:6" x14ac:dyDescent="0.3">
      <c r="A44">
        <v>0.42</v>
      </c>
      <c r="B44">
        <v>4.0000000000000001E-3</v>
      </c>
      <c r="E44" t="str">
        <f t="shared" si="1"/>
        <v/>
      </c>
      <c r="F44" t="str">
        <f t="shared" si="0"/>
        <v/>
      </c>
    </row>
    <row r="45" spans="1:6" x14ac:dyDescent="0.3">
      <c r="A45">
        <v>0.43</v>
      </c>
      <c r="B45">
        <v>1.0999999999999999E-2</v>
      </c>
      <c r="E45" t="str">
        <f t="shared" si="1"/>
        <v/>
      </c>
      <c r="F45">
        <f t="shared" si="0"/>
        <v>1.0999999999999999E-2</v>
      </c>
    </row>
    <row r="46" spans="1:6" x14ac:dyDescent="0.3">
      <c r="A46">
        <v>0.44</v>
      </c>
      <c r="B46">
        <v>7.0000000000000001E-3</v>
      </c>
      <c r="E46" t="str">
        <f t="shared" si="1"/>
        <v/>
      </c>
      <c r="F46" t="str">
        <f t="shared" si="0"/>
        <v/>
      </c>
    </row>
    <row r="47" spans="1:6" x14ac:dyDescent="0.3">
      <c r="A47">
        <v>0.45</v>
      </c>
      <c r="B47">
        <v>-2E-3</v>
      </c>
      <c r="E47" t="str">
        <f t="shared" si="1"/>
        <v/>
      </c>
      <c r="F47" t="str">
        <f t="shared" si="0"/>
        <v/>
      </c>
    </row>
    <row r="48" spans="1:6" x14ac:dyDescent="0.3">
      <c r="A48">
        <v>0.46</v>
      </c>
      <c r="B48">
        <v>-7.0000000000000001E-3</v>
      </c>
      <c r="E48" t="str">
        <f t="shared" si="1"/>
        <v/>
      </c>
      <c r="F48" t="str">
        <f t="shared" si="0"/>
        <v/>
      </c>
    </row>
    <row r="49" spans="1:6" x14ac:dyDescent="0.3">
      <c r="A49">
        <v>0.47</v>
      </c>
      <c r="B49">
        <v>-7.0000000000000001E-3</v>
      </c>
      <c r="E49">
        <f t="shared" si="1"/>
        <v>-7.0000000000000001E-3</v>
      </c>
      <c r="F49" t="str">
        <f t="shared" si="0"/>
        <v/>
      </c>
    </row>
    <row r="50" spans="1:6" x14ac:dyDescent="0.3">
      <c r="A50">
        <v>0.48</v>
      </c>
      <c r="B50">
        <v>0</v>
      </c>
      <c r="E50" t="str">
        <f t="shared" si="1"/>
        <v/>
      </c>
      <c r="F50" t="str">
        <f t="shared" si="0"/>
        <v/>
      </c>
    </row>
    <row r="51" spans="1:6" x14ac:dyDescent="0.3">
      <c r="A51">
        <v>0.49</v>
      </c>
      <c r="B51">
        <v>7.0000000000000001E-3</v>
      </c>
      <c r="E51" t="str">
        <f t="shared" si="1"/>
        <v/>
      </c>
      <c r="F51" t="str">
        <f t="shared" si="0"/>
        <v/>
      </c>
    </row>
    <row r="52" spans="1:6" x14ac:dyDescent="0.3">
      <c r="A52">
        <v>0.5</v>
      </c>
      <c r="B52">
        <v>1.2E-2</v>
      </c>
      <c r="E52" t="str">
        <f t="shared" si="1"/>
        <v/>
      </c>
      <c r="F52">
        <f t="shared" si="0"/>
        <v>1.2E-2</v>
      </c>
    </row>
    <row r="53" spans="1:6" x14ac:dyDescent="0.3">
      <c r="A53">
        <v>0.51</v>
      </c>
      <c r="B53">
        <v>2E-3</v>
      </c>
      <c r="E53" t="str">
        <f t="shared" si="1"/>
        <v/>
      </c>
      <c r="F53" t="str">
        <f t="shared" si="0"/>
        <v/>
      </c>
    </row>
    <row r="54" spans="1:6" x14ac:dyDescent="0.3">
      <c r="A54">
        <v>0.52</v>
      </c>
      <c r="B54">
        <v>-4.0000000000000001E-3</v>
      </c>
      <c r="E54" t="str">
        <f t="shared" si="1"/>
        <v/>
      </c>
      <c r="F54" t="str">
        <f t="shared" si="0"/>
        <v/>
      </c>
    </row>
    <row r="55" spans="1:6" x14ac:dyDescent="0.3">
      <c r="A55">
        <v>0.53</v>
      </c>
      <c r="B55">
        <v>-0.01</v>
      </c>
      <c r="E55">
        <f t="shared" si="1"/>
        <v>-0.01</v>
      </c>
      <c r="F55" t="str">
        <f t="shared" si="0"/>
        <v/>
      </c>
    </row>
    <row r="56" spans="1:6" x14ac:dyDescent="0.3">
      <c r="A56">
        <v>0.54</v>
      </c>
      <c r="B56">
        <v>-4.0000000000000001E-3</v>
      </c>
      <c r="E56" t="str">
        <f t="shared" si="1"/>
        <v/>
      </c>
      <c r="F56" t="str">
        <f t="shared" si="0"/>
        <v/>
      </c>
    </row>
    <row r="57" spans="1:6" x14ac:dyDescent="0.3">
      <c r="A57">
        <v>0.55000000000000004</v>
      </c>
      <c r="B57">
        <v>5.0000000000000001E-3</v>
      </c>
      <c r="E57" t="str">
        <f t="shared" si="1"/>
        <v/>
      </c>
      <c r="F57" t="str">
        <f t="shared" si="0"/>
        <v/>
      </c>
    </row>
    <row r="58" spans="1:6" x14ac:dyDescent="0.3">
      <c r="A58">
        <v>0.56000000000000005</v>
      </c>
      <c r="B58">
        <v>1.0999999999999999E-2</v>
      </c>
      <c r="E58" t="str">
        <f t="shared" si="1"/>
        <v/>
      </c>
      <c r="F58">
        <f t="shared" si="0"/>
        <v>1.0999999999999999E-2</v>
      </c>
    </row>
    <row r="59" spans="1:6" x14ac:dyDescent="0.3">
      <c r="A59">
        <v>0.56999999999999995</v>
      </c>
      <c r="B59">
        <v>8.9999999999999993E-3</v>
      </c>
      <c r="E59" t="str">
        <f t="shared" si="1"/>
        <v/>
      </c>
      <c r="F59" t="str">
        <f t="shared" si="0"/>
        <v/>
      </c>
    </row>
    <row r="60" spans="1:6" x14ac:dyDescent="0.3">
      <c r="A60">
        <v>0.57999999999999996</v>
      </c>
      <c r="B60">
        <v>0</v>
      </c>
      <c r="E60" t="str">
        <f t="shared" si="1"/>
        <v/>
      </c>
      <c r="F60" t="str">
        <f t="shared" si="0"/>
        <v/>
      </c>
    </row>
    <row r="61" spans="1:6" x14ac:dyDescent="0.3">
      <c r="A61">
        <v>0.59</v>
      </c>
      <c r="B61">
        <v>-1.0999999999999999E-2</v>
      </c>
      <c r="E61">
        <f t="shared" si="1"/>
        <v>-1.0999999999999999E-2</v>
      </c>
      <c r="F61" t="str">
        <f t="shared" si="0"/>
        <v/>
      </c>
    </row>
    <row r="62" spans="1:6" x14ac:dyDescent="0.3">
      <c r="A62">
        <v>0.6</v>
      </c>
      <c r="B62">
        <v>-1E-3</v>
      </c>
      <c r="E62" t="str">
        <f t="shared" si="1"/>
        <v/>
      </c>
      <c r="F62" t="str">
        <f t="shared" si="0"/>
        <v/>
      </c>
    </row>
    <row r="63" spans="1:6" x14ac:dyDescent="0.3">
      <c r="A63">
        <v>0.61</v>
      </c>
      <c r="B63">
        <v>1E-3</v>
      </c>
      <c r="E63" t="str">
        <f t="shared" si="1"/>
        <v/>
      </c>
      <c r="F63" t="str">
        <f t="shared" si="0"/>
        <v/>
      </c>
    </row>
    <row r="64" spans="1:6" x14ac:dyDescent="0.3">
      <c r="A64">
        <v>0.62</v>
      </c>
      <c r="B64">
        <v>7.0000000000000001E-3</v>
      </c>
      <c r="E64" t="str">
        <f t="shared" si="1"/>
        <v/>
      </c>
      <c r="F64" t="str">
        <f t="shared" si="0"/>
        <v/>
      </c>
    </row>
    <row r="65" spans="1:6" x14ac:dyDescent="0.3">
      <c r="A65">
        <v>0.63</v>
      </c>
      <c r="B65">
        <v>8.9999999999999993E-3</v>
      </c>
      <c r="E65" t="str">
        <f t="shared" si="1"/>
        <v/>
      </c>
      <c r="F65">
        <f t="shared" si="0"/>
        <v>8.9999999999999993E-3</v>
      </c>
    </row>
    <row r="66" spans="1:6" x14ac:dyDescent="0.3">
      <c r="A66">
        <v>0.64</v>
      </c>
      <c r="B66">
        <v>6.0000000000000001E-3</v>
      </c>
      <c r="E66" t="str">
        <f t="shared" si="1"/>
        <v/>
      </c>
      <c r="F66" t="str">
        <f t="shared" si="0"/>
        <v/>
      </c>
    </row>
    <row r="67" spans="1:6" x14ac:dyDescent="0.3">
      <c r="A67">
        <v>0.65</v>
      </c>
      <c r="B67">
        <v>-2E-3</v>
      </c>
      <c r="E67" t="str">
        <f t="shared" si="1"/>
        <v/>
      </c>
      <c r="F67" t="str">
        <f t="shared" ref="F67:F130" si="2">IF(AND(B67&gt;=B66, B67&gt;B68),B67,"")</f>
        <v/>
      </c>
    </row>
    <row r="68" spans="1:6" x14ac:dyDescent="0.3">
      <c r="A68">
        <v>0.66</v>
      </c>
      <c r="B68">
        <v>-8.9999999999999993E-3</v>
      </c>
      <c r="E68">
        <f t="shared" ref="E68:E131" si="3">IF(AND(B68&lt;=B67, B68&lt;B69),B68,"")</f>
        <v>-8.9999999999999993E-3</v>
      </c>
      <c r="F68" t="str">
        <f t="shared" si="2"/>
        <v/>
      </c>
    </row>
    <row r="69" spans="1:6" x14ac:dyDescent="0.3">
      <c r="A69">
        <v>0.67</v>
      </c>
      <c r="B69">
        <v>-5.0000000000000001E-3</v>
      </c>
      <c r="E69" t="str">
        <f t="shared" si="3"/>
        <v/>
      </c>
      <c r="F69" t="str">
        <f t="shared" si="2"/>
        <v/>
      </c>
    </row>
    <row r="70" spans="1:6" x14ac:dyDescent="0.3">
      <c r="A70">
        <v>0.68</v>
      </c>
      <c r="B70">
        <v>6.0000000000000001E-3</v>
      </c>
      <c r="E70" t="str">
        <f t="shared" si="3"/>
        <v/>
      </c>
      <c r="F70" t="str">
        <f t="shared" si="2"/>
        <v/>
      </c>
    </row>
    <row r="71" spans="1:6" x14ac:dyDescent="0.3">
      <c r="A71">
        <v>0.69</v>
      </c>
      <c r="B71">
        <v>1.4999999999999999E-2</v>
      </c>
      <c r="E71" t="str">
        <f t="shared" si="3"/>
        <v/>
      </c>
      <c r="F71">
        <f t="shared" si="2"/>
        <v>1.4999999999999999E-2</v>
      </c>
    </row>
    <row r="72" spans="1:6" x14ac:dyDescent="0.3">
      <c r="A72">
        <v>0.7</v>
      </c>
      <c r="B72">
        <v>8.9999999999999993E-3</v>
      </c>
      <c r="E72" t="str">
        <f t="shared" si="3"/>
        <v/>
      </c>
      <c r="F72" t="str">
        <f t="shared" si="2"/>
        <v/>
      </c>
    </row>
    <row r="73" spans="1:6" x14ac:dyDescent="0.3">
      <c r="A73">
        <v>0.71</v>
      </c>
      <c r="B73">
        <v>-2E-3</v>
      </c>
      <c r="E73" t="str">
        <f t="shared" si="3"/>
        <v/>
      </c>
      <c r="F73" t="str">
        <f t="shared" si="2"/>
        <v/>
      </c>
    </row>
    <row r="74" spans="1:6" x14ac:dyDescent="0.3">
      <c r="A74">
        <v>0.72</v>
      </c>
      <c r="B74">
        <v>-7.0000000000000001E-3</v>
      </c>
      <c r="E74" t="str">
        <f t="shared" si="3"/>
        <v/>
      </c>
      <c r="F74" t="str">
        <f t="shared" si="2"/>
        <v/>
      </c>
    </row>
    <row r="75" spans="1:6" x14ac:dyDescent="0.3">
      <c r="A75">
        <v>0.73</v>
      </c>
      <c r="B75">
        <v>-8.9999999999999993E-3</v>
      </c>
      <c r="E75">
        <f t="shared" si="3"/>
        <v>-8.9999999999999993E-3</v>
      </c>
      <c r="F75" t="str">
        <f t="shared" si="2"/>
        <v/>
      </c>
    </row>
    <row r="76" spans="1:6" x14ac:dyDescent="0.3">
      <c r="A76">
        <v>0.74</v>
      </c>
      <c r="B76">
        <v>0</v>
      </c>
      <c r="E76" t="str">
        <f t="shared" si="3"/>
        <v/>
      </c>
      <c r="F76" t="str">
        <f t="shared" si="2"/>
        <v/>
      </c>
    </row>
    <row r="77" spans="1:6" x14ac:dyDescent="0.3">
      <c r="A77">
        <v>0.75</v>
      </c>
      <c r="B77">
        <v>1.0999999999999999E-2</v>
      </c>
      <c r="E77" t="str">
        <f t="shared" si="3"/>
        <v/>
      </c>
      <c r="F77" t="str">
        <f t="shared" si="2"/>
        <v/>
      </c>
    </row>
    <row r="78" spans="1:6" x14ac:dyDescent="0.3">
      <c r="A78">
        <v>0.76</v>
      </c>
      <c r="B78">
        <v>1.2E-2</v>
      </c>
      <c r="E78" t="str">
        <f t="shared" si="3"/>
        <v/>
      </c>
      <c r="F78">
        <f t="shared" si="2"/>
        <v>1.2E-2</v>
      </c>
    </row>
    <row r="79" spans="1:6" x14ac:dyDescent="0.3">
      <c r="A79">
        <v>0.77</v>
      </c>
      <c r="B79">
        <v>6.0000000000000001E-3</v>
      </c>
      <c r="E79" t="str">
        <f t="shared" si="3"/>
        <v/>
      </c>
      <c r="F79" t="str">
        <f t="shared" si="2"/>
        <v/>
      </c>
    </row>
    <row r="80" spans="1:6" x14ac:dyDescent="0.3">
      <c r="A80">
        <v>0.78</v>
      </c>
      <c r="B80">
        <v>-5.0000000000000001E-3</v>
      </c>
      <c r="E80" t="str">
        <f t="shared" si="3"/>
        <v/>
      </c>
      <c r="F80" t="str">
        <f t="shared" si="2"/>
        <v/>
      </c>
    </row>
    <row r="81" spans="1:6" x14ac:dyDescent="0.3">
      <c r="A81">
        <v>0.79</v>
      </c>
      <c r="B81">
        <v>-8.9999999999999993E-3</v>
      </c>
      <c r="E81">
        <f t="shared" si="3"/>
        <v>-8.9999999999999993E-3</v>
      </c>
      <c r="F81" t="str">
        <f t="shared" si="2"/>
        <v/>
      </c>
    </row>
    <row r="82" spans="1:6" x14ac:dyDescent="0.3">
      <c r="A82">
        <v>0.8</v>
      </c>
      <c r="B82">
        <v>-6.0000000000000001E-3</v>
      </c>
      <c r="E82" t="str">
        <f t="shared" si="3"/>
        <v/>
      </c>
      <c r="F82" t="str">
        <f t="shared" si="2"/>
        <v/>
      </c>
    </row>
    <row r="83" spans="1:6" x14ac:dyDescent="0.3">
      <c r="A83">
        <v>0.81</v>
      </c>
      <c r="B83">
        <v>5.0000000000000001E-3</v>
      </c>
      <c r="E83" t="str">
        <f t="shared" si="3"/>
        <v/>
      </c>
      <c r="F83" t="str">
        <f t="shared" si="2"/>
        <v/>
      </c>
    </row>
    <row r="84" spans="1:6" x14ac:dyDescent="0.3">
      <c r="A84">
        <v>0.82</v>
      </c>
      <c r="B84">
        <v>0.01</v>
      </c>
      <c r="E84" t="str">
        <f t="shared" si="3"/>
        <v/>
      </c>
      <c r="F84" t="str">
        <f t="shared" si="2"/>
        <v/>
      </c>
    </row>
    <row r="85" spans="1:6" x14ac:dyDescent="0.3">
      <c r="A85">
        <v>0.83</v>
      </c>
      <c r="B85">
        <v>1.2E-2</v>
      </c>
      <c r="E85" t="str">
        <f t="shared" si="3"/>
        <v/>
      </c>
      <c r="F85">
        <f t="shared" si="2"/>
        <v>1.2E-2</v>
      </c>
    </row>
    <row r="86" spans="1:6" x14ac:dyDescent="0.3">
      <c r="A86">
        <v>0.84</v>
      </c>
      <c r="B86">
        <v>4.0000000000000001E-3</v>
      </c>
      <c r="E86" t="str">
        <f t="shared" si="3"/>
        <v/>
      </c>
      <c r="F86" t="str">
        <f t="shared" si="2"/>
        <v/>
      </c>
    </row>
    <row r="87" spans="1:6" x14ac:dyDescent="0.3">
      <c r="A87">
        <v>0.85</v>
      </c>
      <c r="B87">
        <v>-7.0000000000000001E-3</v>
      </c>
      <c r="E87" t="str">
        <f t="shared" si="3"/>
        <v/>
      </c>
      <c r="F87" t="str">
        <f t="shared" si="2"/>
        <v/>
      </c>
    </row>
    <row r="88" spans="1:6" x14ac:dyDescent="0.3">
      <c r="A88">
        <v>0.86</v>
      </c>
      <c r="B88">
        <v>-1.0999999999999999E-2</v>
      </c>
      <c r="E88">
        <f t="shared" si="3"/>
        <v>-1.0999999999999999E-2</v>
      </c>
      <c r="F88" t="str">
        <f t="shared" si="2"/>
        <v/>
      </c>
    </row>
    <row r="89" spans="1:6" x14ac:dyDescent="0.3">
      <c r="A89">
        <v>0.87</v>
      </c>
      <c r="B89">
        <v>1E-3</v>
      </c>
      <c r="E89" t="str">
        <f t="shared" si="3"/>
        <v/>
      </c>
      <c r="F89" t="str">
        <f t="shared" si="2"/>
        <v/>
      </c>
    </row>
    <row r="90" spans="1:6" x14ac:dyDescent="0.3">
      <c r="A90">
        <v>0.88</v>
      </c>
      <c r="B90">
        <v>7.0000000000000001E-3</v>
      </c>
      <c r="E90" t="str">
        <f t="shared" si="3"/>
        <v/>
      </c>
      <c r="F90" t="str">
        <f t="shared" si="2"/>
        <v/>
      </c>
    </row>
    <row r="91" spans="1:6" x14ac:dyDescent="0.3">
      <c r="A91">
        <v>0.89</v>
      </c>
      <c r="B91">
        <v>1.0999999999999999E-2</v>
      </c>
      <c r="E91" t="str">
        <f t="shared" si="3"/>
        <v/>
      </c>
      <c r="F91">
        <f t="shared" si="2"/>
        <v>1.0999999999999999E-2</v>
      </c>
    </row>
    <row r="92" spans="1:6" x14ac:dyDescent="0.3">
      <c r="A92">
        <v>0.9</v>
      </c>
      <c r="B92">
        <v>5.0000000000000001E-3</v>
      </c>
      <c r="E92" t="str">
        <f t="shared" si="3"/>
        <v/>
      </c>
      <c r="F92" t="str">
        <f t="shared" si="2"/>
        <v/>
      </c>
    </row>
    <row r="93" spans="1:6" x14ac:dyDescent="0.3">
      <c r="A93">
        <v>0.91</v>
      </c>
      <c r="B93">
        <v>-2E-3</v>
      </c>
      <c r="E93" t="str">
        <f t="shared" si="3"/>
        <v/>
      </c>
      <c r="F93" t="str">
        <f t="shared" si="2"/>
        <v/>
      </c>
    </row>
    <row r="94" spans="1:6" x14ac:dyDescent="0.3">
      <c r="A94">
        <v>0.92</v>
      </c>
      <c r="B94">
        <v>-0.01</v>
      </c>
      <c r="E94">
        <f t="shared" si="3"/>
        <v>-0.01</v>
      </c>
      <c r="F94" t="str">
        <f t="shared" si="2"/>
        <v/>
      </c>
    </row>
    <row r="95" spans="1:6" x14ac:dyDescent="0.3">
      <c r="A95">
        <v>0.93</v>
      </c>
      <c r="B95">
        <v>-7.0000000000000001E-3</v>
      </c>
      <c r="E95" t="str">
        <f t="shared" si="3"/>
        <v/>
      </c>
      <c r="F95" t="str">
        <f t="shared" si="2"/>
        <v/>
      </c>
    </row>
    <row r="96" spans="1:6" x14ac:dyDescent="0.3">
      <c r="A96">
        <v>0.94</v>
      </c>
      <c r="B96">
        <v>5.0000000000000001E-3</v>
      </c>
      <c r="E96" t="str">
        <f t="shared" si="3"/>
        <v/>
      </c>
      <c r="F96" t="str">
        <f t="shared" si="2"/>
        <v/>
      </c>
    </row>
    <row r="97" spans="1:6" x14ac:dyDescent="0.3">
      <c r="A97">
        <v>0.95</v>
      </c>
      <c r="B97">
        <v>1.2999999999999999E-2</v>
      </c>
      <c r="E97" t="str">
        <f t="shared" si="3"/>
        <v/>
      </c>
      <c r="F97">
        <f t="shared" si="2"/>
        <v>1.2999999999999999E-2</v>
      </c>
    </row>
    <row r="98" spans="1:6" x14ac:dyDescent="0.3">
      <c r="A98">
        <v>0.96</v>
      </c>
      <c r="B98">
        <v>8.9999999999999993E-3</v>
      </c>
      <c r="E98" t="str">
        <f t="shared" si="3"/>
        <v/>
      </c>
      <c r="F98" t="str">
        <f t="shared" si="2"/>
        <v/>
      </c>
    </row>
    <row r="99" spans="1:6" x14ac:dyDescent="0.3">
      <c r="A99">
        <v>0.97</v>
      </c>
      <c r="B99">
        <v>-2E-3</v>
      </c>
      <c r="E99" t="str">
        <f t="shared" si="3"/>
        <v/>
      </c>
      <c r="F99" t="str">
        <f t="shared" si="2"/>
        <v/>
      </c>
    </row>
    <row r="100" spans="1:6" x14ac:dyDescent="0.3">
      <c r="A100">
        <v>0.98</v>
      </c>
      <c r="B100">
        <v>-5.0000000000000001E-3</v>
      </c>
      <c r="E100" t="str">
        <f t="shared" si="3"/>
        <v/>
      </c>
      <c r="F100" t="str">
        <f t="shared" si="2"/>
        <v/>
      </c>
    </row>
    <row r="101" spans="1:6" x14ac:dyDescent="0.3">
      <c r="A101">
        <v>0.99</v>
      </c>
      <c r="B101">
        <v>-8.9999999999999993E-3</v>
      </c>
      <c r="E101">
        <f t="shared" si="3"/>
        <v>-8.9999999999999993E-3</v>
      </c>
      <c r="F101" t="str">
        <f t="shared" si="2"/>
        <v/>
      </c>
    </row>
    <row r="102" spans="1:6" x14ac:dyDescent="0.3">
      <c r="A102">
        <v>1</v>
      </c>
      <c r="B102">
        <v>-4.0000000000000001E-3</v>
      </c>
      <c r="E102" t="str">
        <f t="shared" si="3"/>
        <v/>
      </c>
      <c r="F102" t="str">
        <f t="shared" si="2"/>
        <v/>
      </c>
    </row>
    <row r="103" spans="1:6" x14ac:dyDescent="0.3">
      <c r="A103">
        <v>1.01</v>
      </c>
      <c r="B103">
        <v>7.0000000000000001E-3</v>
      </c>
      <c r="E103" t="str">
        <f t="shared" si="3"/>
        <v/>
      </c>
      <c r="F103" t="str">
        <f t="shared" si="2"/>
        <v/>
      </c>
    </row>
    <row r="104" spans="1:6" x14ac:dyDescent="0.3">
      <c r="A104">
        <v>1.02</v>
      </c>
      <c r="B104">
        <v>1.2E-2</v>
      </c>
      <c r="E104" t="str">
        <f t="shared" si="3"/>
        <v/>
      </c>
      <c r="F104">
        <f t="shared" si="2"/>
        <v>1.2E-2</v>
      </c>
    </row>
    <row r="105" spans="1:6" x14ac:dyDescent="0.3">
      <c r="A105">
        <v>1.03</v>
      </c>
      <c r="B105">
        <v>6.0000000000000001E-3</v>
      </c>
      <c r="E105" t="str">
        <f t="shared" si="3"/>
        <v/>
      </c>
      <c r="F105" t="str">
        <f t="shared" si="2"/>
        <v/>
      </c>
    </row>
    <row r="106" spans="1:6" x14ac:dyDescent="0.3">
      <c r="A106">
        <v>1.04</v>
      </c>
      <c r="B106">
        <v>-4.0000000000000001E-3</v>
      </c>
      <c r="E106" t="str">
        <f t="shared" si="3"/>
        <v/>
      </c>
      <c r="F106" t="str">
        <f t="shared" si="2"/>
        <v/>
      </c>
    </row>
    <row r="107" spans="1:6" x14ac:dyDescent="0.3">
      <c r="A107">
        <v>1.05</v>
      </c>
      <c r="B107">
        <v>-7.0000000000000001E-3</v>
      </c>
      <c r="E107" t="str">
        <f t="shared" si="3"/>
        <v/>
      </c>
      <c r="F107" t="str">
        <f t="shared" si="2"/>
        <v/>
      </c>
    </row>
    <row r="108" spans="1:6" x14ac:dyDescent="0.3">
      <c r="A108">
        <v>1.06</v>
      </c>
      <c r="B108">
        <v>-7.0000000000000001E-3</v>
      </c>
      <c r="E108">
        <f t="shared" si="3"/>
        <v>-7.0000000000000001E-3</v>
      </c>
      <c r="F108" t="str">
        <f t="shared" si="2"/>
        <v/>
      </c>
    </row>
    <row r="109" spans="1:6" x14ac:dyDescent="0.3">
      <c r="A109">
        <v>1.07</v>
      </c>
      <c r="B109">
        <v>4.0000000000000001E-3</v>
      </c>
      <c r="E109" t="str">
        <f t="shared" si="3"/>
        <v/>
      </c>
      <c r="F109" t="str">
        <f t="shared" si="2"/>
        <v/>
      </c>
    </row>
    <row r="110" spans="1:6" x14ac:dyDescent="0.3">
      <c r="A110">
        <v>1.08</v>
      </c>
      <c r="B110">
        <v>1.7999999999999999E-2</v>
      </c>
      <c r="E110" t="str">
        <f t="shared" si="3"/>
        <v/>
      </c>
      <c r="F110">
        <f t="shared" si="2"/>
        <v>1.7999999999999999E-2</v>
      </c>
    </row>
    <row r="111" spans="1:6" x14ac:dyDescent="0.3">
      <c r="A111">
        <v>1.0900000000000001</v>
      </c>
      <c r="B111">
        <v>1.0999999999999999E-2</v>
      </c>
      <c r="E111" t="str">
        <f t="shared" si="3"/>
        <v/>
      </c>
      <c r="F111" t="str">
        <f t="shared" si="2"/>
        <v/>
      </c>
    </row>
    <row r="112" spans="1:6" x14ac:dyDescent="0.3">
      <c r="A112">
        <v>1.1000000000000001</v>
      </c>
      <c r="B112">
        <v>-4.0000000000000001E-3</v>
      </c>
      <c r="E112" t="str">
        <f t="shared" si="3"/>
        <v/>
      </c>
      <c r="F112" t="str">
        <f t="shared" si="2"/>
        <v/>
      </c>
    </row>
    <row r="113" spans="1:6" x14ac:dyDescent="0.3">
      <c r="A113">
        <v>1.1100000000000001</v>
      </c>
      <c r="B113">
        <v>-7.0000000000000001E-3</v>
      </c>
      <c r="E113" t="str">
        <f t="shared" si="3"/>
        <v/>
      </c>
      <c r="F113" t="str">
        <f t="shared" si="2"/>
        <v/>
      </c>
    </row>
    <row r="114" spans="1:6" x14ac:dyDescent="0.3">
      <c r="A114">
        <v>1.1200000000000001</v>
      </c>
      <c r="B114">
        <v>-8.9999999999999993E-3</v>
      </c>
      <c r="E114">
        <f t="shared" si="3"/>
        <v>-8.9999999999999993E-3</v>
      </c>
      <c r="F114" t="str">
        <f t="shared" si="2"/>
        <v/>
      </c>
    </row>
    <row r="115" spans="1:6" x14ac:dyDescent="0.3">
      <c r="A115">
        <v>1.1299999999999999</v>
      </c>
      <c r="B115">
        <v>0</v>
      </c>
      <c r="E115" t="str">
        <f t="shared" si="3"/>
        <v/>
      </c>
      <c r="F115" t="str">
        <f t="shared" si="2"/>
        <v/>
      </c>
    </row>
    <row r="116" spans="1:6" x14ac:dyDescent="0.3">
      <c r="A116">
        <v>1.1399999999999999</v>
      </c>
      <c r="B116">
        <v>6.0000000000000001E-3</v>
      </c>
      <c r="E116" t="str">
        <f t="shared" si="3"/>
        <v/>
      </c>
      <c r="F116" t="str">
        <f t="shared" si="2"/>
        <v/>
      </c>
    </row>
    <row r="117" spans="1:6" x14ac:dyDescent="0.3">
      <c r="A117">
        <v>1.1499999999999999</v>
      </c>
      <c r="B117">
        <v>0.01</v>
      </c>
      <c r="E117" t="str">
        <f t="shared" si="3"/>
        <v/>
      </c>
      <c r="F117">
        <f t="shared" si="2"/>
        <v>0.01</v>
      </c>
    </row>
    <row r="118" spans="1:6" x14ac:dyDescent="0.3">
      <c r="A118">
        <v>1.1599999999999999</v>
      </c>
      <c r="B118">
        <v>6.0000000000000001E-3</v>
      </c>
      <c r="E118" t="str">
        <f t="shared" si="3"/>
        <v/>
      </c>
      <c r="F118" t="str">
        <f t="shared" si="2"/>
        <v/>
      </c>
    </row>
    <row r="119" spans="1:6" x14ac:dyDescent="0.3">
      <c r="A119">
        <v>1.17</v>
      </c>
      <c r="B119">
        <v>-2E-3</v>
      </c>
      <c r="E119" t="str">
        <f t="shared" si="3"/>
        <v/>
      </c>
      <c r="F119" t="str">
        <f t="shared" si="2"/>
        <v/>
      </c>
    </row>
    <row r="120" spans="1:6" x14ac:dyDescent="0.3">
      <c r="A120">
        <v>1.18</v>
      </c>
      <c r="B120">
        <v>-0.01</v>
      </c>
      <c r="E120">
        <f t="shared" si="3"/>
        <v>-0.01</v>
      </c>
      <c r="F120" t="str">
        <f t="shared" si="2"/>
        <v/>
      </c>
    </row>
    <row r="121" spans="1:6" x14ac:dyDescent="0.3">
      <c r="A121">
        <v>1.19</v>
      </c>
      <c r="B121">
        <v>-4.0000000000000001E-3</v>
      </c>
      <c r="E121" t="str">
        <f t="shared" si="3"/>
        <v/>
      </c>
      <c r="F121" t="str">
        <f t="shared" si="2"/>
        <v/>
      </c>
    </row>
    <row r="122" spans="1:6" x14ac:dyDescent="0.3">
      <c r="A122">
        <v>1.2</v>
      </c>
      <c r="B122">
        <v>5.0000000000000001E-3</v>
      </c>
      <c r="E122" t="str">
        <f t="shared" si="3"/>
        <v/>
      </c>
      <c r="F122" t="str">
        <f t="shared" si="2"/>
        <v/>
      </c>
    </row>
    <row r="123" spans="1:6" x14ac:dyDescent="0.3">
      <c r="A123">
        <v>1.21</v>
      </c>
      <c r="B123">
        <v>1.0999999999999999E-2</v>
      </c>
      <c r="E123" t="str">
        <f t="shared" si="3"/>
        <v/>
      </c>
      <c r="F123">
        <f t="shared" si="2"/>
        <v>1.0999999999999999E-2</v>
      </c>
    </row>
    <row r="124" spans="1:6" x14ac:dyDescent="0.3">
      <c r="A124">
        <v>1.22</v>
      </c>
      <c r="B124">
        <v>8.9999999999999993E-3</v>
      </c>
      <c r="E124" t="str">
        <f t="shared" si="3"/>
        <v/>
      </c>
      <c r="F124" t="str">
        <f t="shared" si="2"/>
        <v/>
      </c>
    </row>
    <row r="125" spans="1:6" x14ac:dyDescent="0.3">
      <c r="A125">
        <v>1.23</v>
      </c>
      <c r="B125">
        <v>2E-3</v>
      </c>
      <c r="E125" t="str">
        <f t="shared" si="3"/>
        <v/>
      </c>
      <c r="F125" t="str">
        <f t="shared" si="2"/>
        <v/>
      </c>
    </row>
    <row r="126" spans="1:6" x14ac:dyDescent="0.3">
      <c r="A126">
        <v>1.24</v>
      </c>
      <c r="B126">
        <v>-7.0000000000000001E-3</v>
      </c>
      <c r="E126" t="str">
        <f t="shared" si="3"/>
        <v/>
      </c>
      <c r="F126" t="str">
        <f t="shared" si="2"/>
        <v/>
      </c>
    </row>
    <row r="127" spans="1:6" x14ac:dyDescent="0.3">
      <c r="A127">
        <v>1.25</v>
      </c>
      <c r="B127">
        <v>-0.01</v>
      </c>
      <c r="E127">
        <f t="shared" si="3"/>
        <v>-0.01</v>
      </c>
      <c r="F127" t="str">
        <f t="shared" si="2"/>
        <v/>
      </c>
    </row>
    <row r="128" spans="1:6" x14ac:dyDescent="0.3">
      <c r="A128">
        <v>1.26</v>
      </c>
      <c r="B128">
        <v>-2E-3</v>
      </c>
      <c r="E128" t="str">
        <f t="shared" si="3"/>
        <v/>
      </c>
      <c r="F128" t="str">
        <f t="shared" si="2"/>
        <v/>
      </c>
    </row>
    <row r="129" spans="1:6" x14ac:dyDescent="0.3">
      <c r="A129">
        <v>1.27</v>
      </c>
      <c r="B129">
        <v>0.01</v>
      </c>
      <c r="E129" t="str">
        <f t="shared" si="3"/>
        <v/>
      </c>
      <c r="F129" t="str">
        <f t="shared" si="2"/>
        <v/>
      </c>
    </row>
    <row r="130" spans="1:6" x14ac:dyDescent="0.3">
      <c r="A130">
        <v>1.28</v>
      </c>
      <c r="B130">
        <v>1.0999999999999999E-2</v>
      </c>
      <c r="E130" t="str">
        <f t="shared" si="3"/>
        <v/>
      </c>
      <c r="F130">
        <f t="shared" si="2"/>
        <v>1.0999999999999999E-2</v>
      </c>
    </row>
    <row r="131" spans="1:6" x14ac:dyDescent="0.3">
      <c r="A131">
        <v>1.29</v>
      </c>
      <c r="B131">
        <v>5.0000000000000001E-3</v>
      </c>
      <c r="E131" t="str">
        <f t="shared" si="3"/>
        <v/>
      </c>
      <c r="F131" t="str">
        <f t="shared" ref="F131:F194" si="4">IF(AND(B131&gt;=B130, B131&gt;B132),B131,"")</f>
        <v/>
      </c>
    </row>
    <row r="132" spans="1:6" x14ac:dyDescent="0.3">
      <c r="A132">
        <v>1.3</v>
      </c>
      <c r="B132">
        <v>-2E-3</v>
      </c>
      <c r="E132" t="str">
        <f t="shared" ref="E132:E195" si="5">IF(AND(B132&lt;=B131, B132&lt;B133),B132,"")</f>
        <v/>
      </c>
      <c r="F132" t="str">
        <f t="shared" si="4"/>
        <v/>
      </c>
    </row>
    <row r="133" spans="1:6" x14ac:dyDescent="0.3">
      <c r="A133">
        <v>1.31</v>
      </c>
      <c r="B133">
        <v>-8.9999999999999993E-3</v>
      </c>
      <c r="E133">
        <f t="shared" si="5"/>
        <v>-8.9999999999999993E-3</v>
      </c>
      <c r="F133" t="str">
        <f t="shared" si="4"/>
        <v/>
      </c>
    </row>
    <row r="134" spans="1:6" x14ac:dyDescent="0.3">
      <c r="A134">
        <v>1.32</v>
      </c>
      <c r="B134">
        <v>-7.0000000000000001E-3</v>
      </c>
      <c r="E134" t="str">
        <f t="shared" si="5"/>
        <v/>
      </c>
      <c r="F134" t="str">
        <f t="shared" si="4"/>
        <v/>
      </c>
    </row>
    <row r="135" spans="1:6" x14ac:dyDescent="0.3">
      <c r="A135">
        <v>1.33</v>
      </c>
      <c r="B135">
        <v>4.0000000000000001E-3</v>
      </c>
      <c r="E135" t="str">
        <f t="shared" si="5"/>
        <v/>
      </c>
      <c r="F135" t="str">
        <f t="shared" si="4"/>
        <v/>
      </c>
    </row>
    <row r="136" spans="1:6" x14ac:dyDescent="0.3">
      <c r="A136">
        <v>1.34</v>
      </c>
      <c r="B136">
        <v>1.0999999999999999E-2</v>
      </c>
      <c r="E136" t="str">
        <f t="shared" si="5"/>
        <v/>
      </c>
      <c r="F136" t="str">
        <f t="shared" si="4"/>
        <v/>
      </c>
    </row>
    <row r="137" spans="1:6" x14ac:dyDescent="0.3">
      <c r="A137">
        <v>1.35</v>
      </c>
      <c r="B137">
        <v>1.2E-2</v>
      </c>
      <c r="E137" t="str">
        <f t="shared" si="5"/>
        <v/>
      </c>
      <c r="F137">
        <f t="shared" si="4"/>
        <v>1.2E-2</v>
      </c>
    </row>
    <row r="138" spans="1:6" x14ac:dyDescent="0.3">
      <c r="A138">
        <v>1.36</v>
      </c>
      <c r="B138">
        <v>0</v>
      </c>
      <c r="E138" t="str">
        <f t="shared" si="5"/>
        <v/>
      </c>
      <c r="F138" t="str">
        <f t="shared" si="4"/>
        <v/>
      </c>
    </row>
    <row r="139" spans="1:6" x14ac:dyDescent="0.3">
      <c r="A139">
        <v>1.37</v>
      </c>
      <c r="B139">
        <v>-2E-3</v>
      </c>
      <c r="E139" t="str">
        <f t="shared" si="5"/>
        <v/>
      </c>
      <c r="F139" t="str">
        <f t="shared" si="4"/>
        <v/>
      </c>
    </row>
    <row r="140" spans="1:6" x14ac:dyDescent="0.3">
      <c r="A140">
        <v>1.38</v>
      </c>
      <c r="B140">
        <v>-7.0000000000000001E-3</v>
      </c>
      <c r="E140">
        <f t="shared" si="5"/>
        <v>-7.0000000000000001E-3</v>
      </c>
      <c r="F140" t="str">
        <f t="shared" si="4"/>
        <v/>
      </c>
    </row>
    <row r="141" spans="1:6" x14ac:dyDescent="0.3">
      <c r="A141">
        <v>1.39</v>
      </c>
      <c r="B141">
        <v>-1E-3</v>
      </c>
      <c r="E141" t="str">
        <f t="shared" si="5"/>
        <v/>
      </c>
      <c r="F141" t="str">
        <f t="shared" si="4"/>
        <v/>
      </c>
    </row>
    <row r="142" spans="1:6" x14ac:dyDescent="0.3">
      <c r="A142">
        <v>1.4</v>
      </c>
      <c r="B142">
        <v>8.9999999999999993E-3</v>
      </c>
      <c r="E142" t="str">
        <f t="shared" si="5"/>
        <v/>
      </c>
      <c r="F142" t="str">
        <f t="shared" si="4"/>
        <v/>
      </c>
    </row>
    <row r="143" spans="1:6" x14ac:dyDescent="0.3">
      <c r="A143">
        <v>1.41</v>
      </c>
      <c r="B143">
        <v>1.2E-2</v>
      </c>
      <c r="E143" t="str">
        <f t="shared" si="5"/>
        <v/>
      </c>
      <c r="F143">
        <f t="shared" si="4"/>
        <v>1.2E-2</v>
      </c>
    </row>
    <row r="144" spans="1:6" x14ac:dyDescent="0.3">
      <c r="A144">
        <v>1.42</v>
      </c>
      <c r="B144">
        <v>6.0000000000000001E-3</v>
      </c>
      <c r="E144" t="str">
        <f t="shared" si="5"/>
        <v/>
      </c>
      <c r="F144" t="str">
        <f t="shared" si="4"/>
        <v/>
      </c>
    </row>
    <row r="145" spans="1:6" x14ac:dyDescent="0.3">
      <c r="A145">
        <v>1.43</v>
      </c>
      <c r="B145">
        <v>-2E-3</v>
      </c>
      <c r="E145" t="str">
        <f t="shared" si="5"/>
        <v/>
      </c>
      <c r="F145" t="str">
        <f t="shared" si="4"/>
        <v/>
      </c>
    </row>
    <row r="146" spans="1:6" x14ac:dyDescent="0.3">
      <c r="A146">
        <v>1.44</v>
      </c>
      <c r="B146">
        <v>-1.2E-2</v>
      </c>
      <c r="E146">
        <f t="shared" si="5"/>
        <v>-1.2E-2</v>
      </c>
      <c r="F146" t="str">
        <f t="shared" si="4"/>
        <v/>
      </c>
    </row>
    <row r="147" spans="1:6" x14ac:dyDescent="0.3">
      <c r="A147">
        <v>1.45</v>
      </c>
      <c r="B147">
        <v>-4.0000000000000001E-3</v>
      </c>
      <c r="E147" t="str">
        <f t="shared" si="5"/>
        <v/>
      </c>
      <c r="F147" t="str">
        <f t="shared" si="4"/>
        <v/>
      </c>
    </row>
    <row r="148" spans="1:6" x14ac:dyDescent="0.3">
      <c r="A148">
        <v>1.46</v>
      </c>
      <c r="B148">
        <v>4.0000000000000001E-3</v>
      </c>
      <c r="E148" t="str">
        <f t="shared" si="5"/>
        <v/>
      </c>
      <c r="F148" t="str">
        <f t="shared" si="4"/>
        <v/>
      </c>
    </row>
    <row r="149" spans="1:6" x14ac:dyDescent="0.3">
      <c r="A149">
        <v>1.47</v>
      </c>
      <c r="B149">
        <v>1.2E-2</v>
      </c>
      <c r="E149" t="str">
        <f t="shared" si="5"/>
        <v/>
      </c>
      <c r="F149">
        <f t="shared" si="4"/>
        <v>1.2E-2</v>
      </c>
    </row>
    <row r="150" spans="1:6" x14ac:dyDescent="0.3">
      <c r="A150">
        <v>1.48</v>
      </c>
      <c r="B150">
        <v>7.0000000000000001E-3</v>
      </c>
      <c r="E150" t="str">
        <f t="shared" si="5"/>
        <v/>
      </c>
      <c r="F150" t="str">
        <f t="shared" si="4"/>
        <v/>
      </c>
    </row>
    <row r="151" spans="1:6" x14ac:dyDescent="0.3">
      <c r="A151">
        <v>1.49</v>
      </c>
      <c r="B151">
        <v>4.0000000000000001E-3</v>
      </c>
      <c r="E151" t="str">
        <f t="shared" si="5"/>
        <v/>
      </c>
      <c r="F151" t="str">
        <f t="shared" si="4"/>
        <v/>
      </c>
    </row>
    <row r="152" spans="1:6" x14ac:dyDescent="0.3">
      <c r="A152">
        <v>1.5</v>
      </c>
      <c r="B152">
        <v>-7.0000000000000001E-3</v>
      </c>
      <c r="E152" t="str">
        <f t="shared" si="5"/>
        <v/>
      </c>
      <c r="F152" t="str">
        <f t="shared" si="4"/>
        <v/>
      </c>
    </row>
    <row r="153" spans="1:6" x14ac:dyDescent="0.3">
      <c r="A153">
        <v>1.51</v>
      </c>
      <c r="B153">
        <v>-8.9999999999999993E-3</v>
      </c>
      <c r="E153">
        <f t="shared" si="5"/>
        <v>-8.9999999999999993E-3</v>
      </c>
      <c r="F153" t="str">
        <f t="shared" si="4"/>
        <v/>
      </c>
    </row>
    <row r="154" spans="1:6" x14ac:dyDescent="0.3">
      <c r="A154">
        <v>1.52</v>
      </c>
      <c r="B154">
        <v>-1E-3</v>
      </c>
      <c r="E154" t="str">
        <f t="shared" si="5"/>
        <v/>
      </c>
      <c r="F154" t="str">
        <f t="shared" si="4"/>
        <v/>
      </c>
    </row>
    <row r="155" spans="1:6" x14ac:dyDescent="0.3">
      <c r="A155">
        <v>1.53</v>
      </c>
      <c r="B155">
        <v>0.01</v>
      </c>
      <c r="E155" t="str">
        <f t="shared" si="5"/>
        <v/>
      </c>
      <c r="F155" t="str">
        <f t="shared" si="4"/>
        <v/>
      </c>
    </row>
    <row r="156" spans="1:6" x14ac:dyDescent="0.3">
      <c r="A156">
        <v>1.54</v>
      </c>
      <c r="B156">
        <v>1.0999999999999999E-2</v>
      </c>
      <c r="E156" t="str">
        <f t="shared" si="5"/>
        <v/>
      </c>
      <c r="F156">
        <f t="shared" si="4"/>
        <v>1.0999999999999999E-2</v>
      </c>
    </row>
    <row r="157" spans="1:6" x14ac:dyDescent="0.3">
      <c r="A157">
        <v>1.55</v>
      </c>
      <c r="B157">
        <v>1E-3</v>
      </c>
      <c r="E157" t="str">
        <f t="shared" si="5"/>
        <v/>
      </c>
      <c r="F157" t="str">
        <f t="shared" si="4"/>
        <v/>
      </c>
    </row>
    <row r="158" spans="1:6" x14ac:dyDescent="0.3">
      <c r="A158">
        <v>1.56</v>
      </c>
      <c r="B158">
        <v>-4.0000000000000001E-3</v>
      </c>
      <c r="E158" t="str">
        <f t="shared" si="5"/>
        <v/>
      </c>
      <c r="F158" t="str">
        <f t="shared" si="4"/>
        <v/>
      </c>
    </row>
    <row r="159" spans="1:6" x14ac:dyDescent="0.3">
      <c r="A159">
        <v>1.57</v>
      </c>
      <c r="B159">
        <v>-7.0000000000000001E-3</v>
      </c>
      <c r="E159" t="str">
        <f t="shared" si="5"/>
        <v/>
      </c>
      <c r="F159" t="str">
        <f t="shared" si="4"/>
        <v/>
      </c>
    </row>
    <row r="160" spans="1:6" x14ac:dyDescent="0.3">
      <c r="A160">
        <v>1.58</v>
      </c>
      <c r="B160">
        <v>-7.0000000000000001E-3</v>
      </c>
      <c r="E160">
        <f t="shared" si="5"/>
        <v>-7.0000000000000001E-3</v>
      </c>
      <c r="F160" t="str">
        <f t="shared" si="4"/>
        <v/>
      </c>
    </row>
    <row r="161" spans="1:6" x14ac:dyDescent="0.3">
      <c r="A161">
        <v>1.59</v>
      </c>
      <c r="B161">
        <v>2E-3</v>
      </c>
      <c r="E161" t="str">
        <f t="shared" si="5"/>
        <v/>
      </c>
      <c r="F161" t="str">
        <f t="shared" si="4"/>
        <v/>
      </c>
    </row>
    <row r="162" spans="1:6" x14ac:dyDescent="0.3">
      <c r="A162">
        <v>1.6</v>
      </c>
      <c r="B162">
        <v>1.0999999999999999E-2</v>
      </c>
      <c r="E162" t="str">
        <f t="shared" si="5"/>
        <v/>
      </c>
      <c r="F162">
        <f t="shared" si="4"/>
        <v>1.0999999999999999E-2</v>
      </c>
    </row>
    <row r="163" spans="1:6" x14ac:dyDescent="0.3">
      <c r="A163">
        <v>1.61</v>
      </c>
      <c r="B163">
        <v>0.01</v>
      </c>
      <c r="E163" t="str">
        <f t="shared" si="5"/>
        <v/>
      </c>
      <c r="F163" t="str">
        <f t="shared" si="4"/>
        <v/>
      </c>
    </row>
    <row r="164" spans="1:6" x14ac:dyDescent="0.3">
      <c r="A164">
        <v>1.62</v>
      </c>
      <c r="B164">
        <v>-1E-3</v>
      </c>
      <c r="E164" t="str">
        <f t="shared" si="5"/>
        <v/>
      </c>
      <c r="F164" t="str">
        <f t="shared" si="4"/>
        <v/>
      </c>
    </row>
    <row r="165" spans="1:6" x14ac:dyDescent="0.3">
      <c r="A165">
        <v>1.63</v>
      </c>
      <c r="B165">
        <v>-5.0000000000000001E-3</v>
      </c>
      <c r="E165" t="str">
        <f t="shared" si="5"/>
        <v/>
      </c>
      <c r="F165" t="str">
        <f t="shared" si="4"/>
        <v/>
      </c>
    </row>
    <row r="166" spans="1:6" x14ac:dyDescent="0.3">
      <c r="A166">
        <v>1.64</v>
      </c>
      <c r="B166">
        <v>-8.9999999999999993E-3</v>
      </c>
      <c r="E166">
        <f t="shared" si="5"/>
        <v>-8.9999999999999993E-3</v>
      </c>
      <c r="F166" t="str">
        <f t="shared" si="4"/>
        <v/>
      </c>
    </row>
    <row r="167" spans="1:6" x14ac:dyDescent="0.3">
      <c r="A167">
        <v>1.65</v>
      </c>
      <c r="B167">
        <v>-1E-3</v>
      </c>
      <c r="E167" t="str">
        <f t="shared" si="5"/>
        <v/>
      </c>
      <c r="F167" t="str">
        <f t="shared" si="4"/>
        <v/>
      </c>
    </row>
    <row r="168" spans="1:6" x14ac:dyDescent="0.3">
      <c r="A168">
        <v>1.66</v>
      </c>
      <c r="B168">
        <v>0.01</v>
      </c>
      <c r="E168" t="str">
        <f t="shared" si="5"/>
        <v/>
      </c>
      <c r="F168" t="str">
        <f t="shared" si="4"/>
        <v/>
      </c>
    </row>
    <row r="169" spans="1:6" x14ac:dyDescent="0.3">
      <c r="A169">
        <v>1.67</v>
      </c>
      <c r="B169">
        <v>1.2E-2</v>
      </c>
      <c r="E169" t="str">
        <f t="shared" si="5"/>
        <v/>
      </c>
      <c r="F169">
        <f t="shared" si="4"/>
        <v>1.2E-2</v>
      </c>
    </row>
    <row r="170" spans="1:6" x14ac:dyDescent="0.3">
      <c r="A170">
        <v>1.68</v>
      </c>
      <c r="B170">
        <v>5.0000000000000001E-3</v>
      </c>
      <c r="E170" t="str">
        <f t="shared" si="5"/>
        <v/>
      </c>
      <c r="F170" t="str">
        <f t="shared" si="4"/>
        <v/>
      </c>
    </row>
    <row r="171" spans="1:6" x14ac:dyDescent="0.3">
      <c r="A171">
        <v>1.69</v>
      </c>
      <c r="B171">
        <v>-4.0000000000000001E-3</v>
      </c>
      <c r="E171" t="str">
        <f t="shared" si="5"/>
        <v/>
      </c>
      <c r="F171" t="str">
        <f t="shared" si="4"/>
        <v/>
      </c>
    </row>
    <row r="172" spans="1:6" x14ac:dyDescent="0.3">
      <c r="A172">
        <v>1.7</v>
      </c>
      <c r="B172">
        <v>-1.0999999999999999E-2</v>
      </c>
      <c r="E172">
        <f t="shared" si="5"/>
        <v>-1.0999999999999999E-2</v>
      </c>
      <c r="F172" t="str">
        <f t="shared" si="4"/>
        <v/>
      </c>
    </row>
    <row r="173" spans="1:6" x14ac:dyDescent="0.3">
      <c r="A173">
        <v>1.71</v>
      </c>
      <c r="B173">
        <v>-4.0000000000000001E-3</v>
      </c>
      <c r="E173" t="str">
        <f t="shared" si="5"/>
        <v/>
      </c>
      <c r="F173" t="str">
        <f t="shared" si="4"/>
        <v/>
      </c>
    </row>
    <row r="174" spans="1:6" x14ac:dyDescent="0.3">
      <c r="A174">
        <v>1.72</v>
      </c>
      <c r="B174">
        <v>2E-3</v>
      </c>
      <c r="E174" t="str">
        <f t="shared" si="5"/>
        <v/>
      </c>
      <c r="F174" t="str">
        <f t="shared" si="4"/>
        <v/>
      </c>
    </row>
    <row r="175" spans="1:6" x14ac:dyDescent="0.3">
      <c r="A175">
        <v>1.73</v>
      </c>
      <c r="B175">
        <v>1.2E-2</v>
      </c>
      <c r="E175" t="str">
        <f t="shared" si="5"/>
        <v/>
      </c>
      <c r="F175">
        <f t="shared" si="4"/>
        <v>1.2E-2</v>
      </c>
    </row>
    <row r="176" spans="1:6" x14ac:dyDescent="0.3">
      <c r="A176">
        <v>1.74</v>
      </c>
      <c r="B176">
        <v>7.0000000000000001E-3</v>
      </c>
      <c r="E176" t="str">
        <f t="shared" si="5"/>
        <v/>
      </c>
      <c r="F176" t="str">
        <f t="shared" si="4"/>
        <v/>
      </c>
    </row>
    <row r="177" spans="1:6" x14ac:dyDescent="0.3">
      <c r="A177">
        <v>1.75</v>
      </c>
      <c r="B177">
        <v>0</v>
      </c>
      <c r="E177" t="str">
        <f t="shared" si="5"/>
        <v/>
      </c>
      <c r="F177" t="str">
        <f t="shared" si="4"/>
        <v/>
      </c>
    </row>
    <row r="178" spans="1:6" x14ac:dyDescent="0.3">
      <c r="A178">
        <v>1.76</v>
      </c>
      <c r="B178">
        <v>-7.0000000000000001E-3</v>
      </c>
      <c r="E178">
        <f t="shared" si="5"/>
        <v>-7.0000000000000001E-3</v>
      </c>
      <c r="F178" t="str">
        <f t="shared" si="4"/>
        <v/>
      </c>
    </row>
    <row r="179" spans="1:6" x14ac:dyDescent="0.3">
      <c r="A179">
        <v>1.77</v>
      </c>
      <c r="B179">
        <v>0</v>
      </c>
      <c r="E179" t="str">
        <f t="shared" si="5"/>
        <v/>
      </c>
      <c r="F179">
        <f t="shared" si="4"/>
        <v>0</v>
      </c>
    </row>
    <row r="180" spans="1:6" x14ac:dyDescent="0.3">
      <c r="A180">
        <v>1.78</v>
      </c>
      <c r="B180">
        <v>-1E-3</v>
      </c>
      <c r="E180">
        <f t="shared" si="5"/>
        <v>-1E-3</v>
      </c>
      <c r="F180" t="str">
        <f t="shared" si="4"/>
        <v/>
      </c>
    </row>
    <row r="181" spans="1:6" x14ac:dyDescent="0.3">
      <c r="A181">
        <v>1.79</v>
      </c>
      <c r="B181">
        <v>1.0999999999999999E-2</v>
      </c>
      <c r="E181" t="str">
        <f t="shared" si="5"/>
        <v/>
      </c>
      <c r="F181">
        <f t="shared" si="4"/>
        <v>1.0999999999999999E-2</v>
      </c>
    </row>
    <row r="182" spans="1:6" x14ac:dyDescent="0.3">
      <c r="A182">
        <v>1.8</v>
      </c>
      <c r="B182">
        <v>0.01</v>
      </c>
      <c r="E182" t="str">
        <f t="shared" si="5"/>
        <v/>
      </c>
      <c r="F182" t="str">
        <f t="shared" si="4"/>
        <v/>
      </c>
    </row>
    <row r="183" spans="1:6" x14ac:dyDescent="0.3">
      <c r="A183">
        <v>1.81</v>
      </c>
      <c r="B183">
        <v>0.01</v>
      </c>
      <c r="E183" t="str">
        <f t="shared" si="5"/>
        <v/>
      </c>
      <c r="F183">
        <f t="shared" si="4"/>
        <v>0.01</v>
      </c>
    </row>
    <row r="184" spans="1:6" x14ac:dyDescent="0.3">
      <c r="A184">
        <v>1.82</v>
      </c>
      <c r="B184">
        <v>-6.0000000000000001E-3</v>
      </c>
      <c r="E184">
        <f t="shared" si="5"/>
        <v>-6.0000000000000001E-3</v>
      </c>
      <c r="F184" t="str">
        <f t="shared" si="4"/>
        <v/>
      </c>
    </row>
    <row r="185" spans="1:6" x14ac:dyDescent="0.3">
      <c r="A185">
        <v>1.83</v>
      </c>
      <c r="B185">
        <v>-5.0000000000000001E-3</v>
      </c>
      <c r="E185" t="str">
        <f t="shared" si="5"/>
        <v/>
      </c>
      <c r="F185">
        <f t="shared" si="4"/>
        <v>-5.0000000000000001E-3</v>
      </c>
    </row>
    <row r="186" spans="1:6" x14ac:dyDescent="0.3">
      <c r="A186">
        <v>1.84</v>
      </c>
      <c r="B186">
        <v>-8.9999999999999993E-3</v>
      </c>
      <c r="E186">
        <f t="shared" si="5"/>
        <v>-8.9999999999999993E-3</v>
      </c>
      <c r="F186" t="str">
        <f t="shared" si="4"/>
        <v/>
      </c>
    </row>
    <row r="187" spans="1:6" x14ac:dyDescent="0.3">
      <c r="A187">
        <v>1.85</v>
      </c>
      <c r="B187">
        <v>5.0000000000000001E-3</v>
      </c>
      <c r="E187" t="str">
        <f t="shared" si="5"/>
        <v/>
      </c>
      <c r="F187" t="str">
        <f t="shared" si="4"/>
        <v/>
      </c>
    </row>
    <row r="188" spans="1:6" x14ac:dyDescent="0.3">
      <c r="A188">
        <v>1.86</v>
      </c>
      <c r="B188">
        <v>1.2E-2</v>
      </c>
      <c r="E188" t="str">
        <f t="shared" si="5"/>
        <v/>
      </c>
      <c r="F188" t="str">
        <f t="shared" si="4"/>
        <v/>
      </c>
    </row>
    <row r="189" spans="1:6" x14ac:dyDescent="0.3">
      <c r="A189">
        <v>1.87</v>
      </c>
      <c r="B189">
        <v>1.2E-2</v>
      </c>
      <c r="E189" t="str">
        <f t="shared" si="5"/>
        <v/>
      </c>
      <c r="F189">
        <f t="shared" si="4"/>
        <v>1.2E-2</v>
      </c>
    </row>
    <row r="190" spans="1:6" x14ac:dyDescent="0.3">
      <c r="A190">
        <v>1.88</v>
      </c>
      <c r="B190">
        <v>-2E-3</v>
      </c>
      <c r="E190" t="str">
        <f t="shared" si="5"/>
        <v/>
      </c>
      <c r="F190" t="str">
        <f t="shared" si="4"/>
        <v/>
      </c>
    </row>
    <row r="191" spans="1:6" x14ac:dyDescent="0.3">
      <c r="A191">
        <v>1.89</v>
      </c>
      <c r="B191">
        <v>-2E-3</v>
      </c>
      <c r="E191" t="str">
        <f t="shared" si="5"/>
        <v/>
      </c>
      <c r="F191">
        <f t="shared" si="4"/>
        <v>-2E-3</v>
      </c>
    </row>
    <row r="192" spans="1:6" x14ac:dyDescent="0.3">
      <c r="A192">
        <v>1.9</v>
      </c>
      <c r="B192">
        <v>-0.01</v>
      </c>
      <c r="E192">
        <f t="shared" si="5"/>
        <v>-0.01</v>
      </c>
      <c r="F192" t="str">
        <f t="shared" si="4"/>
        <v/>
      </c>
    </row>
    <row r="193" spans="1:6" x14ac:dyDescent="0.3">
      <c r="A193">
        <v>1.91</v>
      </c>
      <c r="B193">
        <v>-2E-3</v>
      </c>
      <c r="E193" t="str">
        <f t="shared" si="5"/>
        <v/>
      </c>
      <c r="F193" t="str">
        <f t="shared" si="4"/>
        <v/>
      </c>
    </row>
    <row r="194" spans="1:6" x14ac:dyDescent="0.3">
      <c r="A194">
        <v>1.92</v>
      </c>
      <c r="B194">
        <v>0.01</v>
      </c>
      <c r="E194" t="str">
        <f t="shared" si="5"/>
        <v/>
      </c>
      <c r="F194" t="str">
        <f t="shared" si="4"/>
        <v/>
      </c>
    </row>
    <row r="195" spans="1:6" x14ac:dyDescent="0.3">
      <c r="A195">
        <v>1.93</v>
      </c>
      <c r="B195">
        <v>1.7000000000000001E-2</v>
      </c>
      <c r="E195" t="str">
        <f t="shared" si="5"/>
        <v/>
      </c>
      <c r="F195">
        <f t="shared" ref="F195:F201" si="6">IF(AND(B195&gt;=B194, B195&gt;B196),B195,"")</f>
        <v>1.7000000000000001E-2</v>
      </c>
    </row>
    <row r="196" spans="1:6" x14ac:dyDescent="0.3">
      <c r="A196">
        <v>1.94</v>
      </c>
      <c r="B196">
        <v>5.0000000000000001E-3</v>
      </c>
      <c r="E196" t="str">
        <f t="shared" ref="E196:E209" si="7">IF(AND(B196&lt;=B195, B196&lt;B197),B196,"")</f>
        <v/>
      </c>
      <c r="F196" t="str">
        <f t="shared" si="6"/>
        <v/>
      </c>
    </row>
    <row r="197" spans="1:6" x14ac:dyDescent="0.3">
      <c r="A197">
        <v>1.95</v>
      </c>
      <c r="B197">
        <v>-4.0000000000000001E-3</v>
      </c>
      <c r="E197" t="str">
        <f t="shared" si="7"/>
        <v/>
      </c>
      <c r="F197" t="str">
        <f t="shared" si="6"/>
        <v/>
      </c>
    </row>
    <row r="198" spans="1:6" x14ac:dyDescent="0.3">
      <c r="A198">
        <v>1.96</v>
      </c>
      <c r="B198">
        <v>-1.0999999999999999E-2</v>
      </c>
      <c r="E198">
        <f t="shared" si="7"/>
        <v>-1.0999999999999999E-2</v>
      </c>
      <c r="F198" t="str">
        <f t="shared" si="6"/>
        <v/>
      </c>
    </row>
    <row r="199" spans="1:6" x14ac:dyDescent="0.3">
      <c r="A199">
        <v>1.97</v>
      </c>
      <c r="B199">
        <v>-6.0000000000000001E-3</v>
      </c>
      <c r="E199" t="str">
        <f t="shared" si="7"/>
        <v/>
      </c>
      <c r="F199" t="str">
        <f t="shared" si="6"/>
        <v/>
      </c>
    </row>
    <row r="200" spans="1:6" x14ac:dyDescent="0.3">
      <c r="A200">
        <v>1.98</v>
      </c>
      <c r="B200">
        <v>2E-3</v>
      </c>
      <c r="E200" t="str">
        <f t="shared" si="7"/>
        <v/>
      </c>
      <c r="F200" t="str">
        <f t="shared" si="6"/>
        <v/>
      </c>
    </row>
    <row r="201" spans="1:6" x14ac:dyDescent="0.3">
      <c r="A201">
        <v>1.99</v>
      </c>
      <c r="B201">
        <v>1.0999999999999999E-2</v>
      </c>
      <c r="E201" t="str">
        <f t="shared" si="7"/>
        <v/>
      </c>
      <c r="F201">
        <f t="shared" si="6"/>
        <v>1.0999999999999999E-2</v>
      </c>
    </row>
    <row r="202" spans="1:6" x14ac:dyDescent="0.3">
      <c r="E202" t="str">
        <f t="shared" si="7"/>
        <v/>
      </c>
    </row>
    <row r="203" spans="1:6" x14ac:dyDescent="0.3">
      <c r="E203" t="str">
        <f t="shared" si="7"/>
        <v/>
      </c>
    </row>
    <row r="204" spans="1:6" x14ac:dyDescent="0.3">
      <c r="E204" t="str">
        <f t="shared" si="7"/>
        <v/>
      </c>
    </row>
    <row r="205" spans="1:6" x14ac:dyDescent="0.3">
      <c r="E205" t="str">
        <f t="shared" si="7"/>
        <v/>
      </c>
    </row>
    <row r="206" spans="1:6" x14ac:dyDescent="0.3">
      <c r="E206" t="str">
        <f t="shared" si="7"/>
        <v/>
      </c>
    </row>
    <row r="207" spans="1:6" x14ac:dyDescent="0.3">
      <c r="E207" t="str">
        <f t="shared" si="7"/>
        <v/>
      </c>
    </row>
    <row r="208" spans="1:6" x14ac:dyDescent="0.3">
      <c r="E208" t="str">
        <f t="shared" si="7"/>
        <v/>
      </c>
    </row>
    <row r="209" spans="5:5" x14ac:dyDescent="0.3">
      <c r="E209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Zilberstein Zilberstein</dc:creator>
  <cp:lastModifiedBy>USER</cp:lastModifiedBy>
  <dcterms:created xsi:type="dcterms:W3CDTF">2023-05-21T11:14:57Z</dcterms:created>
  <dcterms:modified xsi:type="dcterms:W3CDTF">2023-05-30T09:56:00Z</dcterms:modified>
</cp:coreProperties>
</file>