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מעבדה 2 א\laba\מגנטיות\"/>
    </mc:Choice>
  </mc:AlternateContent>
  <xr:revisionPtr revIDLastSave="0" documentId="13_ncr:1_{B630AA6E-D94E-4E9D-ACDC-99636D0F2D5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18" sheetId="18" r:id="rId17"/>
    <sheet name="Sheet19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I4" i="8" s="1"/>
  <c r="I7" i="8" s="1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F5" i="8"/>
  <c r="F6" i="8"/>
  <c r="F7" i="8"/>
  <c r="F8" i="8"/>
  <c r="F9" i="8"/>
  <c r="F10" i="8"/>
  <c r="F11" i="8"/>
  <c r="F12" i="8"/>
  <c r="F13" i="8"/>
  <c r="F14" i="8"/>
  <c r="F15" i="8"/>
  <c r="F16" i="8"/>
  <c r="H4" i="8" s="1"/>
  <c r="H7" i="8" s="1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4" i="9"/>
  <c r="E4" i="10"/>
  <c r="F4" i="10"/>
  <c r="F5" i="10"/>
  <c r="F6" i="10"/>
  <c r="F7" i="10"/>
  <c r="F8" i="10"/>
  <c r="F9" i="10"/>
  <c r="F10" i="10"/>
  <c r="F11" i="10"/>
  <c r="F12" i="10"/>
  <c r="F13" i="10"/>
  <c r="F14" i="10"/>
  <c r="F15" i="10"/>
  <c r="H4" i="10" s="1"/>
  <c r="H7" i="10" s="1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E5" i="10"/>
  <c r="E6" i="10"/>
  <c r="E7" i="10"/>
  <c r="E8" i="10"/>
  <c r="E9" i="10"/>
  <c r="E10" i="10"/>
  <c r="E11" i="10"/>
  <c r="E12" i="10"/>
  <c r="E13" i="10"/>
  <c r="E14" i="10"/>
  <c r="E15" i="10"/>
  <c r="E16" i="10"/>
  <c r="I3" i="10" s="1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I3" i="12" s="1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H4" i="12" s="1"/>
  <c r="H7" i="12" s="1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E4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H4" i="13" s="1"/>
  <c r="H7" i="13" s="1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E5" i="13"/>
  <c r="E6" i="13"/>
  <c r="E7" i="13"/>
  <c r="E8" i="13"/>
  <c r="E9" i="13"/>
  <c r="E10" i="13"/>
  <c r="E11" i="13"/>
  <c r="E12" i="13"/>
  <c r="E13" i="13"/>
  <c r="E14" i="13"/>
  <c r="E15" i="13"/>
  <c r="I3" i="13" s="1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29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89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502" i="15"/>
  <c r="E503" i="15"/>
  <c r="E504" i="15"/>
  <c r="E505" i="15"/>
  <c r="E506" i="15"/>
  <c r="E507" i="15"/>
  <c r="E508" i="15"/>
  <c r="E509" i="15"/>
  <c r="E510" i="15"/>
  <c r="E511" i="15"/>
  <c r="E512" i="15"/>
  <c r="E513" i="15"/>
  <c r="E514" i="15"/>
  <c r="E515" i="15"/>
  <c r="E516" i="15"/>
  <c r="E517" i="15"/>
  <c r="E518" i="15"/>
  <c r="E519" i="15"/>
  <c r="E520" i="15"/>
  <c r="E521" i="15"/>
  <c r="E522" i="15"/>
  <c r="E523" i="15"/>
  <c r="E524" i="15"/>
  <c r="E525" i="15"/>
  <c r="E526" i="15"/>
  <c r="E527" i="15"/>
  <c r="E528" i="15"/>
  <c r="E529" i="15"/>
  <c r="E530" i="15"/>
  <c r="E531" i="15"/>
  <c r="E532" i="15"/>
  <c r="E533" i="15"/>
  <c r="E534" i="15"/>
  <c r="E535" i="15"/>
  <c r="E536" i="15"/>
  <c r="E537" i="15"/>
  <c r="E538" i="15"/>
  <c r="E539" i="15"/>
  <c r="E540" i="15"/>
  <c r="E541" i="15"/>
  <c r="E542" i="15"/>
  <c r="E543" i="15"/>
  <c r="E544" i="15"/>
  <c r="E545" i="15"/>
  <c r="E546" i="15"/>
  <c r="E547" i="15"/>
  <c r="E548" i="15"/>
  <c r="E549" i="15"/>
  <c r="E550" i="15"/>
  <c r="E551" i="15"/>
  <c r="E552" i="15"/>
  <c r="E553" i="15"/>
  <c r="E554" i="15"/>
  <c r="E555" i="15"/>
  <c r="E556" i="15"/>
  <c r="E557" i="15"/>
  <c r="E558" i="15"/>
  <c r="E559" i="15"/>
  <c r="E560" i="15"/>
  <c r="E561" i="15"/>
  <c r="E562" i="15"/>
  <c r="E563" i="15"/>
  <c r="E564" i="15"/>
  <c r="E565" i="15"/>
  <c r="E566" i="15"/>
  <c r="E567" i="15"/>
  <c r="E568" i="15"/>
  <c r="E569" i="15"/>
  <c r="E570" i="15"/>
  <c r="E571" i="15"/>
  <c r="E572" i="15"/>
  <c r="E573" i="15"/>
  <c r="E574" i="15"/>
  <c r="E575" i="15"/>
  <c r="E576" i="15"/>
  <c r="E577" i="15"/>
  <c r="E578" i="15"/>
  <c r="E579" i="15"/>
  <c r="E580" i="15"/>
  <c r="E581" i="15"/>
  <c r="E582" i="15"/>
  <c r="E583" i="15"/>
  <c r="E584" i="15"/>
  <c r="E585" i="15"/>
  <c r="E586" i="15"/>
  <c r="E587" i="15"/>
  <c r="E588" i="15"/>
  <c r="E589" i="15"/>
  <c r="E590" i="15"/>
  <c r="E591" i="15"/>
  <c r="E592" i="15"/>
  <c r="E593" i="15"/>
  <c r="E594" i="15"/>
  <c r="E595" i="15"/>
  <c r="E596" i="15"/>
  <c r="E597" i="15"/>
  <c r="E598" i="15"/>
  <c r="E599" i="15"/>
  <c r="E600" i="15"/>
  <c r="E601" i="15"/>
  <c r="E602" i="15"/>
  <c r="E603" i="15"/>
  <c r="E604" i="15"/>
  <c r="E605" i="15"/>
  <c r="E606" i="15"/>
  <c r="E607" i="15"/>
  <c r="E608" i="15"/>
  <c r="E609" i="15"/>
  <c r="E610" i="15"/>
  <c r="E611" i="15"/>
  <c r="E612" i="15"/>
  <c r="E613" i="15"/>
  <c r="E614" i="15"/>
  <c r="E615" i="15"/>
  <c r="E616" i="15"/>
  <c r="E617" i="15"/>
  <c r="E618" i="15"/>
  <c r="E619" i="15"/>
  <c r="E620" i="15"/>
  <c r="E621" i="15"/>
  <c r="E622" i="15"/>
  <c r="E623" i="15"/>
  <c r="E624" i="15"/>
  <c r="E625" i="15"/>
  <c r="E626" i="15"/>
  <c r="E627" i="15"/>
  <c r="E628" i="15"/>
  <c r="E629" i="15"/>
  <c r="E630" i="15"/>
  <c r="E631" i="15"/>
  <c r="E632" i="15"/>
  <c r="E633" i="15"/>
  <c r="E634" i="15"/>
  <c r="E635" i="15"/>
  <c r="E636" i="15"/>
  <c r="E637" i="15"/>
  <c r="E638" i="15"/>
  <c r="E639" i="15"/>
  <c r="E640" i="15"/>
  <c r="E641" i="15"/>
  <c r="E642" i="15"/>
  <c r="E643" i="15"/>
  <c r="E644" i="15"/>
  <c r="E645" i="15"/>
  <c r="E646" i="15"/>
  <c r="E647" i="15"/>
  <c r="E648" i="15"/>
  <c r="E649" i="15"/>
  <c r="E650" i="15"/>
  <c r="E651" i="15"/>
  <c r="E652" i="15"/>
  <c r="E653" i="15"/>
  <c r="E654" i="15"/>
  <c r="E655" i="15"/>
  <c r="E656" i="15"/>
  <c r="E657" i="15"/>
  <c r="E658" i="15"/>
  <c r="E659" i="15"/>
  <c r="E660" i="15"/>
  <c r="E661" i="15"/>
  <c r="E662" i="15"/>
  <c r="E663" i="15"/>
  <c r="E664" i="15"/>
  <c r="E665" i="15"/>
  <c r="E666" i="15"/>
  <c r="E667" i="15"/>
  <c r="E668" i="15"/>
  <c r="E669" i="15"/>
  <c r="E670" i="15"/>
  <c r="E671" i="15"/>
  <c r="E672" i="15"/>
  <c r="E673" i="15"/>
  <c r="E674" i="15"/>
  <c r="E675" i="15"/>
  <c r="E676" i="15"/>
  <c r="E677" i="15"/>
  <c r="E678" i="15"/>
  <c r="E679" i="15"/>
  <c r="E680" i="15"/>
  <c r="E681" i="15"/>
  <c r="E682" i="15"/>
  <c r="E683" i="15"/>
  <c r="E684" i="15"/>
  <c r="E685" i="15"/>
  <c r="E686" i="15"/>
  <c r="E687" i="15"/>
  <c r="E688" i="15"/>
  <c r="E689" i="15"/>
  <c r="E690" i="15"/>
  <c r="E691" i="15"/>
  <c r="E692" i="15"/>
  <c r="E693" i="15"/>
  <c r="E694" i="15"/>
  <c r="E695" i="15"/>
  <c r="E696" i="15"/>
  <c r="E697" i="15"/>
  <c r="E698" i="15"/>
  <c r="E699" i="15"/>
  <c r="E700" i="15"/>
  <c r="E701" i="15"/>
  <c r="E702" i="15"/>
  <c r="E703" i="15"/>
  <c r="E704" i="15"/>
  <c r="E705" i="15"/>
  <c r="E706" i="15"/>
  <c r="E707" i="15"/>
  <c r="E708" i="15"/>
  <c r="E709" i="15"/>
  <c r="E710" i="15"/>
  <c r="E711" i="15"/>
  <c r="E712" i="15"/>
  <c r="E713" i="15"/>
  <c r="E714" i="15"/>
  <c r="E715" i="15"/>
  <c r="E716" i="15"/>
  <c r="E717" i="15"/>
  <c r="E718" i="15"/>
  <c r="E719" i="15"/>
  <c r="E720" i="15"/>
  <c r="E721" i="15"/>
  <c r="E722" i="15"/>
  <c r="E723" i="15"/>
  <c r="E724" i="15"/>
  <c r="E725" i="15"/>
  <c r="E726" i="15"/>
  <c r="E727" i="15"/>
  <c r="E728" i="15"/>
  <c r="E729" i="15"/>
  <c r="E730" i="15"/>
  <c r="E731" i="15"/>
  <c r="E732" i="15"/>
  <c r="E733" i="15"/>
  <c r="E734" i="15"/>
  <c r="E735" i="15"/>
  <c r="E736" i="15"/>
  <c r="E737" i="15"/>
  <c r="E738" i="15"/>
  <c r="E739" i="15"/>
  <c r="E740" i="15"/>
  <c r="E741" i="15"/>
  <c r="E742" i="15"/>
  <c r="E743" i="15"/>
  <c r="E744" i="15"/>
  <c r="E745" i="15"/>
  <c r="E746" i="15"/>
  <c r="E747" i="15"/>
  <c r="E748" i="15"/>
  <c r="E749" i="15"/>
  <c r="E750" i="15"/>
  <c r="E751" i="15"/>
  <c r="E752" i="15"/>
  <c r="E753" i="15"/>
  <c r="E754" i="15"/>
  <c r="E755" i="15"/>
  <c r="E756" i="15"/>
  <c r="E757" i="15"/>
  <c r="E758" i="15"/>
  <c r="E759" i="15"/>
  <c r="E760" i="15"/>
  <c r="E761" i="15"/>
  <c r="E762" i="15"/>
  <c r="E763" i="15"/>
  <c r="E764" i="15"/>
  <c r="E765" i="15"/>
  <c r="E766" i="15"/>
  <c r="E767" i="15"/>
  <c r="E768" i="15"/>
  <c r="E769" i="15"/>
  <c r="E770" i="15"/>
  <c r="E771" i="15"/>
  <c r="E772" i="15"/>
  <c r="E773" i="15"/>
  <c r="E774" i="15"/>
  <c r="E775" i="15"/>
  <c r="E776" i="15"/>
  <c r="E777" i="15"/>
  <c r="E778" i="15"/>
  <c r="E779" i="15"/>
  <c r="E780" i="15"/>
  <c r="E781" i="15"/>
  <c r="E782" i="15"/>
  <c r="E783" i="15"/>
  <c r="E784" i="15"/>
  <c r="E785" i="15"/>
  <c r="E786" i="15"/>
  <c r="E787" i="15"/>
  <c r="E788" i="15"/>
  <c r="E789" i="15"/>
  <c r="E790" i="15"/>
  <c r="E791" i="15"/>
  <c r="E792" i="15"/>
  <c r="E793" i="15"/>
  <c r="E794" i="15"/>
  <c r="E795" i="15"/>
  <c r="E796" i="15"/>
  <c r="E797" i="15"/>
  <c r="E798" i="15"/>
  <c r="E799" i="15"/>
  <c r="E800" i="15"/>
  <c r="E801" i="15"/>
  <c r="E802" i="15"/>
  <c r="E803" i="15"/>
  <c r="E804" i="15"/>
  <c r="E805" i="15"/>
  <c r="E806" i="15"/>
  <c r="E807" i="15"/>
  <c r="E808" i="15"/>
  <c r="E809" i="15"/>
  <c r="E810" i="15"/>
  <c r="E811" i="15"/>
  <c r="E812" i="15"/>
  <c r="E813" i="15"/>
  <c r="E814" i="15"/>
  <c r="E815" i="15"/>
  <c r="E816" i="15"/>
  <c r="E817" i="15"/>
  <c r="E818" i="15"/>
  <c r="E819" i="15"/>
  <c r="E820" i="15"/>
  <c r="E821" i="15"/>
  <c r="E822" i="15"/>
  <c r="E823" i="15"/>
  <c r="E824" i="15"/>
  <c r="E825" i="15"/>
  <c r="E826" i="15"/>
  <c r="E827" i="15"/>
  <c r="E828" i="15"/>
  <c r="E829" i="15"/>
  <c r="E830" i="15"/>
  <c r="E831" i="15"/>
  <c r="E832" i="15"/>
  <c r="E833" i="15"/>
  <c r="E834" i="15"/>
  <c r="E835" i="15"/>
  <c r="E836" i="15"/>
  <c r="E837" i="15"/>
  <c r="E838" i="15"/>
  <c r="E839" i="15"/>
  <c r="E840" i="15"/>
  <c r="E841" i="15"/>
  <c r="E842" i="15"/>
  <c r="E843" i="15"/>
  <c r="E844" i="15"/>
  <c r="E845" i="15"/>
  <c r="E846" i="15"/>
  <c r="E847" i="15"/>
  <c r="E848" i="15"/>
  <c r="E849" i="15"/>
  <c r="E850" i="15"/>
  <c r="E851" i="15"/>
  <c r="E852" i="15"/>
  <c r="E853" i="15"/>
  <c r="E854" i="15"/>
  <c r="E855" i="15"/>
  <c r="E856" i="15"/>
  <c r="E857" i="15"/>
  <c r="E858" i="15"/>
  <c r="E859" i="15"/>
  <c r="E860" i="15"/>
  <c r="E861" i="15"/>
  <c r="E862" i="15"/>
  <c r="E863" i="15"/>
  <c r="E864" i="15"/>
  <c r="E865" i="15"/>
  <c r="E866" i="15"/>
  <c r="E867" i="15"/>
  <c r="E868" i="15"/>
  <c r="E869" i="15"/>
  <c r="E870" i="15"/>
  <c r="E871" i="15"/>
  <c r="E872" i="15"/>
  <c r="E873" i="15"/>
  <c r="E874" i="15"/>
  <c r="E875" i="15"/>
  <c r="E876" i="15"/>
  <c r="E877" i="15"/>
  <c r="E878" i="15"/>
  <c r="E879" i="15"/>
  <c r="E880" i="15"/>
  <c r="E881" i="15"/>
  <c r="E882" i="15"/>
  <c r="E883" i="15"/>
  <c r="E884" i="15"/>
  <c r="E885" i="15"/>
  <c r="E886" i="15"/>
  <c r="E887" i="15"/>
  <c r="E888" i="15"/>
  <c r="E889" i="15"/>
  <c r="E890" i="15"/>
  <c r="E891" i="15"/>
  <c r="E892" i="15"/>
  <c r="E893" i="15"/>
  <c r="E894" i="15"/>
  <c r="E895" i="15"/>
  <c r="E896" i="15"/>
  <c r="E897" i="15"/>
  <c r="E898" i="15"/>
  <c r="E899" i="15"/>
  <c r="E900" i="15"/>
  <c r="E901" i="15"/>
  <c r="E902" i="15"/>
  <c r="E903" i="15"/>
  <c r="E904" i="15"/>
  <c r="E905" i="15"/>
  <c r="E906" i="15"/>
  <c r="E907" i="15"/>
  <c r="E908" i="15"/>
  <c r="E909" i="15"/>
  <c r="E910" i="15"/>
  <c r="E911" i="15"/>
  <c r="E912" i="15"/>
  <c r="E913" i="15"/>
  <c r="E914" i="15"/>
  <c r="E915" i="15"/>
  <c r="E916" i="15"/>
  <c r="E917" i="15"/>
  <c r="E918" i="15"/>
  <c r="E919" i="15"/>
  <c r="E920" i="15"/>
  <c r="E921" i="15"/>
  <c r="E922" i="15"/>
  <c r="E923" i="15"/>
  <c r="E924" i="15"/>
  <c r="E925" i="15"/>
  <c r="E926" i="15"/>
  <c r="E927" i="15"/>
  <c r="E928" i="15"/>
  <c r="E929" i="15"/>
  <c r="E930" i="15"/>
  <c r="E931" i="15"/>
  <c r="E932" i="15"/>
  <c r="E933" i="15"/>
  <c r="E934" i="15"/>
  <c r="E935" i="15"/>
  <c r="E936" i="15"/>
  <c r="E937" i="15"/>
  <c r="E938" i="15"/>
  <c r="E939" i="15"/>
  <c r="E940" i="15"/>
  <c r="E941" i="15"/>
  <c r="E942" i="15"/>
  <c r="E943" i="15"/>
  <c r="E944" i="15"/>
  <c r="E945" i="15"/>
  <c r="E946" i="15"/>
  <c r="E947" i="15"/>
  <c r="E948" i="15"/>
  <c r="E949" i="15"/>
  <c r="E950" i="15"/>
  <c r="E951" i="15"/>
  <c r="E952" i="15"/>
  <c r="E953" i="15"/>
  <c r="E954" i="15"/>
  <c r="E955" i="15"/>
  <c r="E956" i="15"/>
  <c r="E957" i="15"/>
  <c r="E958" i="15"/>
  <c r="E959" i="15"/>
  <c r="E960" i="15"/>
  <c r="E961" i="15"/>
  <c r="E962" i="15"/>
  <c r="E963" i="15"/>
  <c r="E964" i="15"/>
  <c r="E965" i="15"/>
  <c r="E966" i="15"/>
  <c r="E967" i="15"/>
  <c r="E968" i="15"/>
  <c r="E969" i="15"/>
  <c r="E970" i="15"/>
  <c r="E971" i="15"/>
  <c r="E972" i="15"/>
  <c r="E973" i="15"/>
  <c r="E974" i="15"/>
  <c r="E975" i="15"/>
  <c r="E976" i="15"/>
  <c r="E977" i="15"/>
  <c r="E978" i="15"/>
  <c r="E979" i="15"/>
  <c r="E980" i="15"/>
  <c r="E981" i="15"/>
  <c r="E982" i="15"/>
  <c r="E983" i="15"/>
  <c r="E984" i="15"/>
  <c r="E985" i="15"/>
  <c r="E986" i="15"/>
  <c r="E987" i="15"/>
  <c r="E988" i="15"/>
  <c r="E989" i="15"/>
  <c r="E990" i="15"/>
  <c r="E991" i="15"/>
  <c r="E992" i="15"/>
  <c r="E993" i="15"/>
  <c r="E994" i="15"/>
  <c r="E995" i="15"/>
  <c r="E996" i="15"/>
  <c r="E997" i="15"/>
  <c r="E998" i="15"/>
  <c r="E999" i="15"/>
  <c r="E1000" i="15"/>
  <c r="E1001" i="15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720" i="16"/>
  <c r="F721" i="16"/>
  <c r="F722" i="16"/>
  <c r="F723" i="16"/>
  <c r="F724" i="16"/>
  <c r="F725" i="16"/>
  <c r="F726" i="16"/>
  <c r="F727" i="16"/>
  <c r="F728" i="16"/>
  <c r="F729" i="16"/>
  <c r="F730" i="16"/>
  <c r="F731" i="16"/>
  <c r="F732" i="16"/>
  <c r="F733" i="16"/>
  <c r="F734" i="16"/>
  <c r="F735" i="16"/>
  <c r="F736" i="16"/>
  <c r="F737" i="16"/>
  <c r="F738" i="16"/>
  <c r="F739" i="16"/>
  <c r="F740" i="16"/>
  <c r="F741" i="16"/>
  <c r="F742" i="16"/>
  <c r="F743" i="16"/>
  <c r="F744" i="16"/>
  <c r="F745" i="16"/>
  <c r="F746" i="16"/>
  <c r="F747" i="16"/>
  <c r="F748" i="16"/>
  <c r="F749" i="16"/>
  <c r="F750" i="16"/>
  <c r="F751" i="16"/>
  <c r="F752" i="16"/>
  <c r="F753" i="16"/>
  <c r="F754" i="16"/>
  <c r="F755" i="16"/>
  <c r="F756" i="16"/>
  <c r="F757" i="16"/>
  <c r="F758" i="16"/>
  <c r="F759" i="16"/>
  <c r="F760" i="16"/>
  <c r="F761" i="16"/>
  <c r="F762" i="16"/>
  <c r="F763" i="16"/>
  <c r="F764" i="16"/>
  <c r="F765" i="16"/>
  <c r="F766" i="16"/>
  <c r="F767" i="16"/>
  <c r="F768" i="16"/>
  <c r="F769" i="16"/>
  <c r="F770" i="16"/>
  <c r="F771" i="16"/>
  <c r="F772" i="16"/>
  <c r="F773" i="16"/>
  <c r="F774" i="16"/>
  <c r="F775" i="16"/>
  <c r="F776" i="16"/>
  <c r="F777" i="16"/>
  <c r="F778" i="16"/>
  <c r="F779" i="16"/>
  <c r="F780" i="16"/>
  <c r="F781" i="16"/>
  <c r="F782" i="16"/>
  <c r="F783" i="16"/>
  <c r="F784" i="16"/>
  <c r="F785" i="16"/>
  <c r="F786" i="16"/>
  <c r="F787" i="16"/>
  <c r="F788" i="16"/>
  <c r="F789" i="16"/>
  <c r="F790" i="16"/>
  <c r="F791" i="16"/>
  <c r="F792" i="16"/>
  <c r="F793" i="16"/>
  <c r="F794" i="16"/>
  <c r="F795" i="16"/>
  <c r="F796" i="16"/>
  <c r="F797" i="16"/>
  <c r="F798" i="16"/>
  <c r="F799" i="16"/>
  <c r="F800" i="16"/>
  <c r="F801" i="16"/>
  <c r="F802" i="16"/>
  <c r="F803" i="16"/>
  <c r="F804" i="16"/>
  <c r="F805" i="16"/>
  <c r="F806" i="16"/>
  <c r="F807" i="16"/>
  <c r="F808" i="16"/>
  <c r="F809" i="16"/>
  <c r="F810" i="16"/>
  <c r="F811" i="16"/>
  <c r="F812" i="16"/>
  <c r="F813" i="16"/>
  <c r="F814" i="16"/>
  <c r="F815" i="16"/>
  <c r="F816" i="16"/>
  <c r="F817" i="16"/>
  <c r="F818" i="16"/>
  <c r="F819" i="16"/>
  <c r="F820" i="16"/>
  <c r="F821" i="16"/>
  <c r="F822" i="16"/>
  <c r="F823" i="16"/>
  <c r="F824" i="16"/>
  <c r="F825" i="16"/>
  <c r="F826" i="16"/>
  <c r="F827" i="16"/>
  <c r="F828" i="16"/>
  <c r="F829" i="16"/>
  <c r="F830" i="16"/>
  <c r="F831" i="16"/>
  <c r="F832" i="16"/>
  <c r="F833" i="16"/>
  <c r="F834" i="16"/>
  <c r="F835" i="16"/>
  <c r="F836" i="16"/>
  <c r="F837" i="16"/>
  <c r="F838" i="16"/>
  <c r="F839" i="16"/>
  <c r="F840" i="16"/>
  <c r="F841" i="16"/>
  <c r="F842" i="16"/>
  <c r="F843" i="16"/>
  <c r="F844" i="16"/>
  <c r="F845" i="16"/>
  <c r="F846" i="16"/>
  <c r="F847" i="16"/>
  <c r="F848" i="16"/>
  <c r="F849" i="16"/>
  <c r="F850" i="16"/>
  <c r="F851" i="16"/>
  <c r="F852" i="16"/>
  <c r="F853" i="16"/>
  <c r="F854" i="16"/>
  <c r="F855" i="16"/>
  <c r="F856" i="16"/>
  <c r="F857" i="16"/>
  <c r="F858" i="16"/>
  <c r="F859" i="16"/>
  <c r="F860" i="16"/>
  <c r="F861" i="16"/>
  <c r="F862" i="16"/>
  <c r="F863" i="16"/>
  <c r="F864" i="16"/>
  <c r="F865" i="16"/>
  <c r="F866" i="16"/>
  <c r="F867" i="16"/>
  <c r="F868" i="16"/>
  <c r="F869" i="16"/>
  <c r="F870" i="16"/>
  <c r="F871" i="16"/>
  <c r="F872" i="16"/>
  <c r="F873" i="16"/>
  <c r="F874" i="16"/>
  <c r="F875" i="16"/>
  <c r="F876" i="16"/>
  <c r="F877" i="16"/>
  <c r="F878" i="16"/>
  <c r="F879" i="16"/>
  <c r="F880" i="16"/>
  <c r="F881" i="16"/>
  <c r="F882" i="16"/>
  <c r="F883" i="16"/>
  <c r="F884" i="16"/>
  <c r="F885" i="16"/>
  <c r="F886" i="16"/>
  <c r="F887" i="16"/>
  <c r="F888" i="16"/>
  <c r="F889" i="16"/>
  <c r="F890" i="16"/>
  <c r="F891" i="16"/>
  <c r="F892" i="16"/>
  <c r="F893" i="16"/>
  <c r="F894" i="16"/>
  <c r="F895" i="16"/>
  <c r="F896" i="16"/>
  <c r="F897" i="16"/>
  <c r="F898" i="16"/>
  <c r="F899" i="16"/>
  <c r="F900" i="16"/>
  <c r="F901" i="16"/>
  <c r="F902" i="16"/>
  <c r="F903" i="16"/>
  <c r="F904" i="16"/>
  <c r="F905" i="16"/>
  <c r="F906" i="16"/>
  <c r="F907" i="16"/>
  <c r="F908" i="16"/>
  <c r="F909" i="16"/>
  <c r="F910" i="16"/>
  <c r="F911" i="16"/>
  <c r="F912" i="16"/>
  <c r="F913" i="16"/>
  <c r="F914" i="16"/>
  <c r="F915" i="16"/>
  <c r="F916" i="16"/>
  <c r="F917" i="16"/>
  <c r="F918" i="16"/>
  <c r="F919" i="16"/>
  <c r="F920" i="16"/>
  <c r="F921" i="16"/>
  <c r="F922" i="16"/>
  <c r="F923" i="16"/>
  <c r="F924" i="16"/>
  <c r="F925" i="16"/>
  <c r="F926" i="16"/>
  <c r="F927" i="16"/>
  <c r="F928" i="16"/>
  <c r="F929" i="16"/>
  <c r="F930" i="16"/>
  <c r="F931" i="16"/>
  <c r="F932" i="16"/>
  <c r="F933" i="16"/>
  <c r="F934" i="16"/>
  <c r="F935" i="16"/>
  <c r="F936" i="16"/>
  <c r="F937" i="16"/>
  <c r="F938" i="16"/>
  <c r="F939" i="16"/>
  <c r="F940" i="16"/>
  <c r="F941" i="16"/>
  <c r="F942" i="16"/>
  <c r="F943" i="16"/>
  <c r="F944" i="16"/>
  <c r="F945" i="16"/>
  <c r="F946" i="16"/>
  <c r="F947" i="16"/>
  <c r="F948" i="16"/>
  <c r="F949" i="16"/>
  <c r="F950" i="16"/>
  <c r="F951" i="16"/>
  <c r="F952" i="16"/>
  <c r="F953" i="16"/>
  <c r="F954" i="16"/>
  <c r="F955" i="16"/>
  <c r="F956" i="16"/>
  <c r="F957" i="16"/>
  <c r="F958" i="16"/>
  <c r="F959" i="16"/>
  <c r="F960" i="16"/>
  <c r="F961" i="16"/>
  <c r="F962" i="16"/>
  <c r="F963" i="16"/>
  <c r="F964" i="16"/>
  <c r="F965" i="16"/>
  <c r="F966" i="16"/>
  <c r="F967" i="16"/>
  <c r="F968" i="16"/>
  <c r="F969" i="16"/>
  <c r="F970" i="16"/>
  <c r="F971" i="16"/>
  <c r="F972" i="16"/>
  <c r="F973" i="16"/>
  <c r="F974" i="16"/>
  <c r="F975" i="16"/>
  <c r="F976" i="16"/>
  <c r="F977" i="16"/>
  <c r="F978" i="16"/>
  <c r="F979" i="16"/>
  <c r="F980" i="16"/>
  <c r="F981" i="16"/>
  <c r="F982" i="16"/>
  <c r="F983" i="16"/>
  <c r="F984" i="16"/>
  <c r="F985" i="16"/>
  <c r="F986" i="16"/>
  <c r="F987" i="16"/>
  <c r="F988" i="16"/>
  <c r="F989" i="16"/>
  <c r="F990" i="16"/>
  <c r="F991" i="16"/>
  <c r="F992" i="16"/>
  <c r="F993" i="16"/>
  <c r="F994" i="16"/>
  <c r="F995" i="16"/>
  <c r="F996" i="16"/>
  <c r="F997" i="16"/>
  <c r="F998" i="16"/>
  <c r="F999" i="16"/>
  <c r="F1000" i="16"/>
  <c r="F1001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I4" i="16" s="1"/>
  <c r="I7" i="16" s="1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E791" i="16"/>
  <c r="E792" i="16"/>
  <c r="E793" i="16"/>
  <c r="E794" i="16"/>
  <c r="E795" i="16"/>
  <c r="E796" i="16"/>
  <c r="E797" i="16"/>
  <c r="E798" i="16"/>
  <c r="E799" i="16"/>
  <c r="E800" i="16"/>
  <c r="E801" i="16"/>
  <c r="E802" i="16"/>
  <c r="E803" i="16"/>
  <c r="E804" i="16"/>
  <c r="E805" i="16"/>
  <c r="E806" i="16"/>
  <c r="E807" i="16"/>
  <c r="E808" i="16"/>
  <c r="E809" i="16"/>
  <c r="E810" i="16"/>
  <c r="E811" i="16"/>
  <c r="E812" i="16"/>
  <c r="E813" i="16"/>
  <c r="E814" i="16"/>
  <c r="E815" i="16"/>
  <c r="E816" i="16"/>
  <c r="E817" i="16"/>
  <c r="E818" i="16"/>
  <c r="E819" i="16"/>
  <c r="E820" i="16"/>
  <c r="E821" i="16"/>
  <c r="E822" i="16"/>
  <c r="E823" i="16"/>
  <c r="E824" i="16"/>
  <c r="E825" i="16"/>
  <c r="E826" i="16"/>
  <c r="E827" i="16"/>
  <c r="E828" i="16"/>
  <c r="E829" i="16"/>
  <c r="E830" i="16"/>
  <c r="E831" i="16"/>
  <c r="E832" i="16"/>
  <c r="E833" i="16"/>
  <c r="E834" i="16"/>
  <c r="E835" i="16"/>
  <c r="E836" i="16"/>
  <c r="E837" i="16"/>
  <c r="E838" i="16"/>
  <c r="E839" i="16"/>
  <c r="E840" i="16"/>
  <c r="E841" i="16"/>
  <c r="E842" i="16"/>
  <c r="E843" i="16"/>
  <c r="E844" i="16"/>
  <c r="E845" i="16"/>
  <c r="E846" i="16"/>
  <c r="E847" i="16"/>
  <c r="E848" i="16"/>
  <c r="E849" i="16"/>
  <c r="E850" i="16"/>
  <c r="E851" i="16"/>
  <c r="E852" i="16"/>
  <c r="E853" i="16"/>
  <c r="E854" i="16"/>
  <c r="E855" i="16"/>
  <c r="E856" i="16"/>
  <c r="E857" i="16"/>
  <c r="E858" i="16"/>
  <c r="E859" i="16"/>
  <c r="E860" i="16"/>
  <c r="E861" i="16"/>
  <c r="E862" i="16"/>
  <c r="E863" i="16"/>
  <c r="E864" i="16"/>
  <c r="E865" i="16"/>
  <c r="E866" i="16"/>
  <c r="E867" i="16"/>
  <c r="E868" i="16"/>
  <c r="E869" i="16"/>
  <c r="E870" i="16"/>
  <c r="E871" i="16"/>
  <c r="E872" i="16"/>
  <c r="E873" i="16"/>
  <c r="E874" i="16"/>
  <c r="E875" i="16"/>
  <c r="E876" i="16"/>
  <c r="E877" i="16"/>
  <c r="E878" i="16"/>
  <c r="E879" i="16"/>
  <c r="E880" i="16"/>
  <c r="E881" i="16"/>
  <c r="E882" i="16"/>
  <c r="E883" i="16"/>
  <c r="E884" i="16"/>
  <c r="E885" i="16"/>
  <c r="E886" i="16"/>
  <c r="E887" i="16"/>
  <c r="E888" i="16"/>
  <c r="E889" i="16"/>
  <c r="E890" i="16"/>
  <c r="E891" i="16"/>
  <c r="E892" i="16"/>
  <c r="E893" i="16"/>
  <c r="E894" i="16"/>
  <c r="E895" i="16"/>
  <c r="E896" i="16"/>
  <c r="E897" i="16"/>
  <c r="E898" i="16"/>
  <c r="E899" i="16"/>
  <c r="E900" i="16"/>
  <c r="E901" i="16"/>
  <c r="E902" i="16"/>
  <c r="E903" i="16"/>
  <c r="E904" i="16"/>
  <c r="E905" i="16"/>
  <c r="E906" i="16"/>
  <c r="E907" i="16"/>
  <c r="E908" i="16"/>
  <c r="E909" i="16"/>
  <c r="E910" i="16"/>
  <c r="E911" i="16"/>
  <c r="E912" i="16"/>
  <c r="E913" i="16"/>
  <c r="E914" i="16"/>
  <c r="E915" i="16"/>
  <c r="E916" i="16"/>
  <c r="E917" i="16"/>
  <c r="E918" i="16"/>
  <c r="E919" i="16"/>
  <c r="E920" i="16"/>
  <c r="E921" i="16"/>
  <c r="E922" i="16"/>
  <c r="E923" i="16"/>
  <c r="E924" i="16"/>
  <c r="E925" i="16"/>
  <c r="E926" i="16"/>
  <c r="E927" i="16"/>
  <c r="E928" i="16"/>
  <c r="E929" i="16"/>
  <c r="E930" i="16"/>
  <c r="E931" i="16"/>
  <c r="E932" i="16"/>
  <c r="E933" i="16"/>
  <c r="E934" i="16"/>
  <c r="E935" i="16"/>
  <c r="E936" i="16"/>
  <c r="E937" i="16"/>
  <c r="E938" i="16"/>
  <c r="E939" i="16"/>
  <c r="E940" i="16"/>
  <c r="E941" i="16"/>
  <c r="E942" i="16"/>
  <c r="E943" i="16"/>
  <c r="E944" i="16"/>
  <c r="E945" i="16"/>
  <c r="E946" i="16"/>
  <c r="E947" i="16"/>
  <c r="E948" i="16"/>
  <c r="E949" i="16"/>
  <c r="E950" i="16"/>
  <c r="E951" i="16"/>
  <c r="E952" i="16"/>
  <c r="E953" i="16"/>
  <c r="E954" i="16"/>
  <c r="E955" i="16"/>
  <c r="E956" i="16"/>
  <c r="E957" i="16"/>
  <c r="E958" i="16"/>
  <c r="E959" i="16"/>
  <c r="E960" i="16"/>
  <c r="E961" i="16"/>
  <c r="E962" i="16"/>
  <c r="E963" i="16"/>
  <c r="E964" i="16"/>
  <c r="E965" i="16"/>
  <c r="E966" i="16"/>
  <c r="E967" i="16"/>
  <c r="E968" i="16"/>
  <c r="E969" i="16"/>
  <c r="E970" i="16"/>
  <c r="E971" i="16"/>
  <c r="E972" i="16"/>
  <c r="E973" i="16"/>
  <c r="E974" i="16"/>
  <c r="E975" i="16"/>
  <c r="E976" i="16"/>
  <c r="E977" i="16"/>
  <c r="E978" i="16"/>
  <c r="E979" i="16"/>
  <c r="E980" i="16"/>
  <c r="E981" i="16"/>
  <c r="E982" i="16"/>
  <c r="E983" i="16"/>
  <c r="E984" i="16"/>
  <c r="E985" i="16"/>
  <c r="E986" i="16"/>
  <c r="E987" i="16"/>
  <c r="E988" i="16"/>
  <c r="E989" i="16"/>
  <c r="E990" i="16"/>
  <c r="E991" i="16"/>
  <c r="E992" i="16"/>
  <c r="E993" i="16"/>
  <c r="E994" i="16"/>
  <c r="E995" i="16"/>
  <c r="E996" i="16"/>
  <c r="E997" i="16"/>
  <c r="E998" i="16"/>
  <c r="E999" i="16"/>
  <c r="E1000" i="16"/>
  <c r="E1001" i="16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6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8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5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7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F4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I4" i="18" s="1"/>
  <c r="I7" i="18" s="1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930" i="18"/>
  <c r="E931" i="18"/>
  <c r="E932" i="18"/>
  <c r="E933" i="18"/>
  <c r="E934" i="18"/>
  <c r="E935" i="18"/>
  <c r="E936" i="18"/>
  <c r="E937" i="18"/>
  <c r="E938" i="18"/>
  <c r="E939" i="18"/>
  <c r="E940" i="18"/>
  <c r="E941" i="18"/>
  <c r="E942" i="18"/>
  <c r="E943" i="18"/>
  <c r="E944" i="18"/>
  <c r="E945" i="18"/>
  <c r="E946" i="18"/>
  <c r="E947" i="18"/>
  <c r="E948" i="18"/>
  <c r="E949" i="18"/>
  <c r="E950" i="18"/>
  <c r="E951" i="18"/>
  <c r="E952" i="18"/>
  <c r="E953" i="18"/>
  <c r="E954" i="18"/>
  <c r="E955" i="18"/>
  <c r="E956" i="18"/>
  <c r="E957" i="18"/>
  <c r="E958" i="18"/>
  <c r="E959" i="18"/>
  <c r="E960" i="18"/>
  <c r="E961" i="18"/>
  <c r="E962" i="18"/>
  <c r="E963" i="18"/>
  <c r="E964" i="18"/>
  <c r="E965" i="18"/>
  <c r="E966" i="18"/>
  <c r="E967" i="18"/>
  <c r="E968" i="18"/>
  <c r="E969" i="18"/>
  <c r="E970" i="18"/>
  <c r="E971" i="18"/>
  <c r="E972" i="18"/>
  <c r="E973" i="18"/>
  <c r="E974" i="18"/>
  <c r="E975" i="18"/>
  <c r="E976" i="18"/>
  <c r="E977" i="18"/>
  <c r="E978" i="18"/>
  <c r="E979" i="18"/>
  <c r="E980" i="18"/>
  <c r="E981" i="18"/>
  <c r="E982" i="18"/>
  <c r="E983" i="18"/>
  <c r="E984" i="18"/>
  <c r="E985" i="18"/>
  <c r="E986" i="18"/>
  <c r="E987" i="18"/>
  <c r="E988" i="18"/>
  <c r="E989" i="18"/>
  <c r="E990" i="18"/>
  <c r="E991" i="18"/>
  <c r="E992" i="18"/>
  <c r="E993" i="18"/>
  <c r="E994" i="18"/>
  <c r="E995" i="18"/>
  <c r="E996" i="18"/>
  <c r="E997" i="18"/>
  <c r="E998" i="18"/>
  <c r="E999" i="18"/>
  <c r="E1000" i="18"/>
  <c r="E1001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153" i="18"/>
  <c r="F154" i="18"/>
  <c r="F155" i="18"/>
  <c r="F156" i="18"/>
  <c r="F157" i="18"/>
  <c r="F158" i="18"/>
  <c r="F159" i="18"/>
  <c r="F160" i="18"/>
  <c r="F161" i="18"/>
  <c r="F162" i="18"/>
  <c r="F163" i="18"/>
  <c r="F164" i="18"/>
  <c r="F165" i="18"/>
  <c r="F166" i="18"/>
  <c r="F167" i="18"/>
  <c r="F168" i="18"/>
  <c r="F169" i="18"/>
  <c r="F170" i="18"/>
  <c r="F171" i="18"/>
  <c r="F172" i="18"/>
  <c r="F173" i="18"/>
  <c r="F174" i="18"/>
  <c r="F175" i="18"/>
  <c r="F176" i="18"/>
  <c r="F177" i="18"/>
  <c r="F178" i="18"/>
  <c r="F179" i="18"/>
  <c r="F180" i="18"/>
  <c r="F181" i="18"/>
  <c r="F182" i="18"/>
  <c r="F183" i="18"/>
  <c r="F184" i="18"/>
  <c r="F185" i="18"/>
  <c r="F186" i="18"/>
  <c r="F187" i="18"/>
  <c r="F188" i="18"/>
  <c r="F189" i="18"/>
  <c r="F190" i="18"/>
  <c r="F191" i="18"/>
  <c r="F192" i="18"/>
  <c r="F193" i="18"/>
  <c r="F194" i="18"/>
  <c r="F195" i="18"/>
  <c r="F196" i="18"/>
  <c r="F197" i="18"/>
  <c r="F198" i="18"/>
  <c r="F199" i="18"/>
  <c r="F200" i="18"/>
  <c r="F201" i="18"/>
  <c r="F202" i="18"/>
  <c r="F203" i="18"/>
  <c r="F204" i="18"/>
  <c r="F205" i="18"/>
  <c r="F206" i="18"/>
  <c r="F207" i="18"/>
  <c r="F208" i="18"/>
  <c r="F209" i="18"/>
  <c r="F210" i="18"/>
  <c r="F211" i="18"/>
  <c r="F212" i="18"/>
  <c r="F213" i="18"/>
  <c r="F214" i="18"/>
  <c r="F215" i="18"/>
  <c r="F216" i="18"/>
  <c r="F217" i="18"/>
  <c r="F218" i="18"/>
  <c r="F219" i="18"/>
  <c r="F220" i="18"/>
  <c r="F221" i="18"/>
  <c r="F222" i="18"/>
  <c r="F223" i="18"/>
  <c r="F224" i="18"/>
  <c r="F225" i="18"/>
  <c r="F226" i="18"/>
  <c r="F227" i="18"/>
  <c r="F228" i="18"/>
  <c r="F229" i="18"/>
  <c r="F230" i="18"/>
  <c r="F231" i="18"/>
  <c r="F232" i="18"/>
  <c r="F233" i="18"/>
  <c r="F234" i="18"/>
  <c r="F235" i="18"/>
  <c r="F236" i="18"/>
  <c r="F237" i="18"/>
  <c r="F238" i="18"/>
  <c r="F239" i="18"/>
  <c r="F240" i="18"/>
  <c r="F241" i="18"/>
  <c r="F242" i="18"/>
  <c r="F243" i="18"/>
  <c r="F244" i="18"/>
  <c r="F245" i="18"/>
  <c r="F246" i="18"/>
  <c r="F247" i="18"/>
  <c r="F248" i="18"/>
  <c r="F249" i="18"/>
  <c r="F250" i="18"/>
  <c r="F251" i="18"/>
  <c r="F252" i="18"/>
  <c r="F253" i="18"/>
  <c r="F254" i="18"/>
  <c r="F255" i="18"/>
  <c r="F256" i="18"/>
  <c r="F257" i="18"/>
  <c r="F258" i="18"/>
  <c r="F259" i="18"/>
  <c r="F260" i="18"/>
  <c r="F261" i="18"/>
  <c r="F262" i="18"/>
  <c r="F263" i="18"/>
  <c r="F264" i="18"/>
  <c r="F265" i="18"/>
  <c r="F266" i="18"/>
  <c r="F267" i="18"/>
  <c r="F268" i="18"/>
  <c r="F269" i="18"/>
  <c r="F270" i="18"/>
  <c r="F271" i="18"/>
  <c r="F272" i="18"/>
  <c r="F273" i="18"/>
  <c r="F274" i="18"/>
  <c r="F275" i="18"/>
  <c r="F276" i="18"/>
  <c r="F277" i="18"/>
  <c r="F278" i="18"/>
  <c r="F279" i="18"/>
  <c r="F280" i="18"/>
  <c r="F281" i="18"/>
  <c r="F282" i="18"/>
  <c r="F283" i="18"/>
  <c r="F284" i="18"/>
  <c r="F285" i="18"/>
  <c r="F286" i="18"/>
  <c r="F287" i="18"/>
  <c r="F288" i="18"/>
  <c r="F289" i="18"/>
  <c r="F290" i="18"/>
  <c r="F291" i="18"/>
  <c r="F292" i="18"/>
  <c r="F293" i="18"/>
  <c r="F294" i="18"/>
  <c r="F295" i="18"/>
  <c r="F296" i="18"/>
  <c r="F297" i="18"/>
  <c r="F298" i="18"/>
  <c r="F299" i="18"/>
  <c r="F300" i="18"/>
  <c r="F301" i="18"/>
  <c r="F302" i="18"/>
  <c r="F303" i="18"/>
  <c r="F304" i="18"/>
  <c r="F305" i="18"/>
  <c r="F306" i="18"/>
  <c r="F307" i="18"/>
  <c r="F308" i="18"/>
  <c r="F309" i="18"/>
  <c r="F310" i="18"/>
  <c r="F311" i="18"/>
  <c r="F312" i="18"/>
  <c r="F313" i="18"/>
  <c r="F314" i="18"/>
  <c r="F315" i="18"/>
  <c r="F316" i="18"/>
  <c r="F317" i="18"/>
  <c r="F318" i="18"/>
  <c r="F319" i="18"/>
  <c r="F320" i="18"/>
  <c r="F321" i="18"/>
  <c r="F322" i="18"/>
  <c r="F323" i="18"/>
  <c r="F324" i="18"/>
  <c r="F325" i="18"/>
  <c r="F326" i="18"/>
  <c r="F327" i="18"/>
  <c r="F328" i="18"/>
  <c r="F329" i="18"/>
  <c r="F330" i="18"/>
  <c r="F331" i="18"/>
  <c r="F332" i="18"/>
  <c r="F333" i="18"/>
  <c r="F334" i="18"/>
  <c r="F335" i="18"/>
  <c r="F336" i="18"/>
  <c r="F337" i="18"/>
  <c r="F338" i="18"/>
  <c r="F339" i="18"/>
  <c r="F340" i="18"/>
  <c r="F341" i="18"/>
  <c r="F342" i="18"/>
  <c r="F343" i="18"/>
  <c r="F344" i="18"/>
  <c r="F345" i="18"/>
  <c r="F346" i="18"/>
  <c r="F347" i="18"/>
  <c r="F348" i="18"/>
  <c r="F349" i="18"/>
  <c r="F350" i="18"/>
  <c r="F351" i="18"/>
  <c r="F352" i="18"/>
  <c r="F353" i="18"/>
  <c r="F354" i="18"/>
  <c r="F355" i="18"/>
  <c r="F356" i="18"/>
  <c r="F357" i="18"/>
  <c r="F358" i="18"/>
  <c r="F359" i="18"/>
  <c r="F360" i="18"/>
  <c r="F361" i="18"/>
  <c r="F362" i="18"/>
  <c r="F363" i="18"/>
  <c r="F364" i="18"/>
  <c r="F365" i="18"/>
  <c r="F366" i="18"/>
  <c r="F367" i="18"/>
  <c r="F368" i="18"/>
  <c r="F369" i="18"/>
  <c r="F370" i="18"/>
  <c r="F371" i="18"/>
  <c r="F372" i="18"/>
  <c r="F373" i="18"/>
  <c r="F374" i="18"/>
  <c r="F375" i="18"/>
  <c r="F376" i="18"/>
  <c r="F377" i="18"/>
  <c r="F378" i="18"/>
  <c r="F379" i="18"/>
  <c r="F380" i="18"/>
  <c r="F381" i="18"/>
  <c r="F382" i="18"/>
  <c r="F383" i="18"/>
  <c r="F384" i="18"/>
  <c r="F385" i="18"/>
  <c r="F386" i="18"/>
  <c r="F387" i="18"/>
  <c r="F388" i="18"/>
  <c r="F389" i="18"/>
  <c r="F390" i="18"/>
  <c r="F391" i="18"/>
  <c r="F392" i="18"/>
  <c r="F393" i="18"/>
  <c r="F394" i="18"/>
  <c r="F395" i="18"/>
  <c r="F396" i="18"/>
  <c r="F397" i="18"/>
  <c r="F398" i="18"/>
  <c r="F399" i="18"/>
  <c r="F400" i="18"/>
  <c r="F401" i="18"/>
  <c r="F402" i="18"/>
  <c r="F403" i="18"/>
  <c r="F404" i="18"/>
  <c r="F405" i="18"/>
  <c r="F406" i="18"/>
  <c r="F407" i="18"/>
  <c r="F408" i="18"/>
  <c r="F409" i="18"/>
  <c r="F410" i="18"/>
  <c r="F411" i="18"/>
  <c r="F412" i="18"/>
  <c r="F413" i="18"/>
  <c r="F414" i="18"/>
  <c r="F415" i="18"/>
  <c r="F416" i="18"/>
  <c r="F417" i="18"/>
  <c r="F418" i="18"/>
  <c r="F419" i="18"/>
  <c r="F420" i="18"/>
  <c r="F421" i="18"/>
  <c r="F422" i="18"/>
  <c r="F423" i="18"/>
  <c r="F424" i="18"/>
  <c r="F425" i="18"/>
  <c r="F426" i="18"/>
  <c r="F427" i="18"/>
  <c r="F428" i="18"/>
  <c r="F429" i="18"/>
  <c r="F430" i="18"/>
  <c r="F431" i="18"/>
  <c r="F432" i="18"/>
  <c r="F433" i="18"/>
  <c r="F434" i="18"/>
  <c r="F435" i="18"/>
  <c r="F436" i="18"/>
  <c r="F437" i="18"/>
  <c r="F438" i="18"/>
  <c r="F439" i="18"/>
  <c r="F440" i="18"/>
  <c r="F441" i="18"/>
  <c r="F442" i="18"/>
  <c r="F443" i="18"/>
  <c r="F444" i="18"/>
  <c r="F445" i="18"/>
  <c r="F446" i="18"/>
  <c r="F447" i="18"/>
  <c r="F448" i="18"/>
  <c r="F449" i="18"/>
  <c r="F450" i="18"/>
  <c r="F451" i="18"/>
  <c r="F452" i="18"/>
  <c r="F453" i="18"/>
  <c r="F454" i="18"/>
  <c r="F455" i="18"/>
  <c r="F456" i="18"/>
  <c r="F457" i="18"/>
  <c r="F458" i="18"/>
  <c r="F459" i="18"/>
  <c r="F460" i="18"/>
  <c r="F461" i="18"/>
  <c r="F462" i="18"/>
  <c r="F463" i="18"/>
  <c r="F464" i="18"/>
  <c r="F465" i="18"/>
  <c r="F466" i="18"/>
  <c r="F467" i="18"/>
  <c r="F468" i="18"/>
  <c r="F469" i="18"/>
  <c r="F470" i="18"/>
  <c r="F471" i="18"/>
  <c r="F472" i="18"/>
  <c r="F473" i="18"/>
  <c r="F474" i="18"/>
  <c r="F475" i="18"/>
  <c r="F476" i="18"/>
  <c r="F477" i="18"/>
  <c r="F478" i="18"/>
  <c r="F479" i="18"/>
  <c r="F480" i="18"/>
  <c r="F481" i="18"/>
  <c r="F482" i="18"/>
  <c r="F483" i="18"/>
  <c r="F484" i="18"/>
  <c r="F485" i="18"/>
  <c r="F486" i="18"/>
  <c r="F487" i="18"/>
  <c r="F488" i="18"/>
  <c r="F489" i="18"/>
  <c r="F490" i="18"/>
  <c r="F491" i="18"/>
  <c r="F492" i="18"/>
  <c r="F493" i="18"/>
  <c r="F494" i="18"/>
  <c r="F495" i="18"/>
  <c r="F496" i="18"/>
  <c r="F497" i="18"/>
  <c r="F498" i="18"/>
  <c r="F499" i="18"/>
  <c r="F500" i="18"/>
  <c r="F501" i="18"/>
  <c r="F502" i="18"/>
  <c r="F503" i="18"/>
  <c r="F504" i="18"/>
  <c r="F505" i="18"/>
  <c r="F506" i="18"/>
  <c r="F507" i="18"/>
  <c r="F508" i="18"/>
  <c r="F509" i="18"/>
  <c r="F510" i="18"/>
  <c r="F511" i="18"/>
  <c r="F512" i="18"/>
  <c r="F513" i="18"/>
  <c r="F514" i="18"/>
  <c r="F515" i="18"/>
  <c r="F516" i="18"/>
  <c r="F517" i="18"/>
  <c r="F518" i="18"/>
  <c r="F519" i="18"/>
  <c r="F520" i="18"/>
  <c r="F521" i="18"/>
  <c r="F522" i="18"/>
  <c r="F523" i="18"/>
  <c r="F524" i="18"/>
  <c r="F525" i="18"/>
  <c r="F526" i="18"/>
  <c r="F527" i="18"/>
  <c r="F528" i="18"/>
  <c r="F529" i="18"/>
  <c r="F530" i="18"/>
  <c r="F531" i="18"/>
  <c r="F532" i="18"/>
  <c r="F533" i="18"/>
  <c r="F534" i="18"/>
  <c r="F535" i="18"/>
  <c r="F536" i="18"/>
  <c r="F537" i="18"/>
  <c r="F538" i="18"/>
  <c r="F539" i="18"/>
  <c r="F540" i="18"/>
  <c r="F541" i="18"/>
  <c r="F542" i="18"/>
  <c r="F543" i="18"/>
  <c r="F544" i="18"/>
  <c r="F545" i="18"/>
  <c r="F546" i="18"/>
  <c r="F547" i="18"/>
  <c r="F548" i="18"/>
  <c r="F549" i="18"/>
  <c r="F550" i="18"/>
  <c r="F551" i="18"/>
  <c r="F552" i="18"/>
  <c r="F553" i="18"/>
  <c r="F554" i="18"/>
  <c r="F555" i="18"/>
  <c r="F556" i="18"/>
  <c r="F557" i="18"/>
  <c r="F558" i="18"/>
  <c r="F559" i="18"/>
  <c r="F560" i="18"/>
  <c r="F561" i="18"/>
  <c r="F562" i="18"/>
  <c r="F563" i="18"/>
  <c r="F564" i="18"/>
  <c r="F565" i="18"/>
  <c r="F566" i="18"/>
  <c r="F567" i="18"/>
  <c r="F568" i="18"/>
  <c r="F569" i="18"/>
  <c r="F570" i="18"/>
  <c r="F571" i="18"/>
  <c r="F572" i="18"/>
  <c r="F573" i="18"/>
  <c r="F574" i="18"/>
  <c r="F575" i="18"/>
  <c r="F576" i="18"/>
  <c r="F577" i="18"/>
  <c r="F578" i="18"/>
  <c r="F579" i="18"/>
  <c r="F580" i="18"/>
  <c r="F581" i="18"/>
  <c r="F582" i="18"/>
  <c r="F583" i="18"/>
  <c r="F584" i="18"/>
  <c r="F585" i="18"/>
  <c r="F586" i="18"/>
  <c r="F587" i="18"/>
  <c r="F588" i="18"/>
  <c r="F589" i="18"/>
  <c r="F590" i="18"/>
  <c r="F591" i="18"/>
  <c r="F592" i="18"/>
  <c r="F593" i="18"/>
  <c r="F594" i="18"/>
  <c r="F595" i="18"/>
  <c r="F596" i="18"/>
  <c r="F597" i="18"/>
  <c r="F598" i="18"/>
  <c r="F599" i="18"/>
  <c r="F600" i="18"/>
  <c r="F601" i="18"/>
  <c r="F602" i="18"/>
  <c r="F603" i="18"/>
  <c r="F604" i="18"/>
  <c r="F605" i="18"/>
  <c r="F606" i="18"/>
  <c r="F607" i="18"/>
  <c r="F608" i="18"/>
  <c r="F609" i="18"/>
  <c r="F610" i="18"/>
  <c r="F611" i="18"/>
  <c r="F612" i="18"/>
  <c r="F613" i="18"/>
  <c r="F614" i="18"/>
  <c r="F615" i="18"/>
  <c r="F616" i="18"/>
  <c r="F617" i="18"/>
  <c r="F618" i="18"/>
  <c r="F619" i="18"/>
  <c r="F620" i="18"/>
  <c r="F621" i="18"/>
  <c r="F622" i="18"/>
  <c r="F623" i="18"/>
  <c r="F624" i="18"/>
  <c r="F625" i="18"/>
  <c r="F626" i="18"/>
  <c r="F627" i="18"/>
  <c r="F628" i="18"/>
  <c r="F629" i="18"/>
  <c r="F630" i="18"/>
  <c r="F631" i="18"/>
  <c r="F632" i="18"/>
  <c r="F633" i="18"/>
  <c r="F634" i="18"/>
  <c r="F635" i="18"/>
  <c r="F636" i="18"/>
  <c r="F637" i="18"/>
  <c r="F638" i="18"/>
  <c r="F639" i="18"/>
  <c r="F640" i="18"/>
  <c r="F641" i="18"/>
  <c r="F642" i="18"/>
  <c r="F643" i="18"/>
  <c r="F644" i="18"/>
  <c r="F645" i="18"/>
  <c r="F646" i="18"/>
  <c r="F647" i="18"/>
  <c r="F648" i="18"/>
  <c r="F649" i="18"/>
  <c r="F650" i="18"/>
  <c r="F651" i="18"/>
  <c r="F652" i="18"/>
  <c r="F653" i="18"/>
  <c r="F654" i="18"/>
  <c r="F655" i="18"/>
  <c r="F656" i="18"/>
  <c r="F657" i="18"/>
  <c r="F658" i="18"/>
  <c r="F659" i="18"/>
  <c r="F660" i="18"/>
  <c r="F661" i="18"/>
  <c r="F662" i="18"/>
  <c r="F663" i="18"/>
  <c r="F664" i="18"/>
  <c r="F665" i="18"/>
  <c r="F666" i="18"/>
  <c r="F667" i="18"/>
  <c r="F668" i="18"/>
  <c r="F669" i="18"/>
  <c r="F670" i="18"/>
  <c r="F671" i="18"/>
  <c r="F672" i="18"/>
  <c r="F673" i="18"/>
  <c r="F674" i="18"/>
  <c r="F675" i="18"/>
  <c r="F676" i="18"/>
  <c r="F677" i="18"/>
  <c r="F678" i="18"/>
  <c r="F679" i="18"/>
  <c r="F680" i="18"/>
  <c r="F681" i="18"/>
  <c r="F682" i="18"/>
  <c r="F683" i="18"/>
  <c r="F684" i="18"/>
  <c r="F685" i="18"/>
  <c r="F686" i="18"/>
  <c r="F687" i="18"/>
  <c r="F688" i="18"/>
  <c r="F689" i="18"/>
  <c r="F690" i="18"/>
  <c r="F691" i="18"/>
  <c r="F692" i="18"/>
  <c r="F693" i="18"/>
  <c r="F694" i="18"/>
  <c r="F695" i="18"/>
  <c r="F696" i="18"/>
  <c r="F697" i="18"/>
  <c r="F698" i="18"/>
  <c r="F699" i="18"/>
  <c r="F700" i="18"/>
  <c r="F701" i="18"/>
  <c r="F702" i="18"/>
  <c r="F703" i="18"/>
  <c r="F704" i="18"/>
  <c r="F705" i="18"/>
  <c r="F706" i="18"/>
  <c r="F707" i="18"/>
  <c r="F708" i="18"/>
  <c r="F709" i="18"/>
  <c r="F710" i="18"/>
  <c r="F711" i="18"/>
  <c r="F712" i="18"/>
  <c r="F713" i="18"/>
  <c r="F714" i="18"/>
  <c r="F715" i="18"/>
  <c r="F716" i="18"/>
  <c r="F717" i="18"/>
  <c r="F718" i="18"/>
  <c r="F719" i="18"/>
  <c r="F720" i="18"/>
  <c r="F721" i="18"/>
  <c r="F722" i="18"/>
  <c r="F723" i="18"/>
  <c r="F724" i="18"/>
  <c r="F725" i="18"/>
  <c r="F726" i="18"/>
  <c r="F727" i="18"/>
  <c r="F728" i="18"/>
  <c r="F729" i="18"/>
  <c r="F730" i="18"/>
  <c r="F731" i="18"/>
  <c r="F732" i="18"/>
  <c r="F733" i="18"/>
  <c r="F734" i="18"/>
  <c r="F735" i="18"/>
  <c r="F736" i="18"/>
  <c r="F737" i="18"/>
  <c r="F738" i="18"/>
  <c r="F739" i="18"/>
  <c r="F740" i="18"/>
  <c r="F741" i="18"/>
  <c r="F742" i="18"/>
  <c r="F743" i="18"/>
  <c r="F744" i="18"/>
  <c r="F745" i="18"/>
  <c r="F746" i="18"/>
  <c r="F747" i="18"/>
  <c r="F748" i="18"/>
  <c r="F749" i="18"/>
  <c r="F750" i="18"/>
  <c r="F751" i="18"/>
  <c r="F752" i="18"/>
  <c r="F753" i="18"/>
  <c r="F754" i="18"/>
  <c r="F755" i="18"/>
  <c r="F756" i="18"/>
  <c r="F757" i="18"/>
  <c r="F758" i="18"/>
  <c r="F759" i="18"/>
  <c r="F760" i="18"/>
  <c r="F761" i="18"/>
  <c r="F762" i="18"/>
  <c r="F763" i="18"/>
  <c r="F764" i="18"/>
  <c r="F765" i="18"/>
  <c r="F766" i="18"/>
  <c r="F767" i="18"/>
  <c r="F768" i="18"/>
  <c r="F769" i="18"/>
  <c r="F770" i="18"/>
  <c r="F771" i="18"/>
  <c r="F772" i="18"/>
  <c r="F773" i="18"/>
  <c r="F774" i="18"/>
  <c r="F775" i="18"/>
  <c r="F776" i="18"/>
  <c r="F777" i="18"/>
  <c r="F778" i="18"/>
  <c r="F779" i="18"/>
  <c r="F780" i="18"/>
  <c r="F781" i="18"/>
  <c r="F782" i="18"/>
  <c r="F783" i="18"/>
  <c r="F784" i="18"/>
  <c r="F785" i="18"/>
  <c r="F786" i="18"/>
  <c r="F787" i="18"/>
  <c r="F788" i="18"/>
  <c r="F789" i="18"/>
  <c r="F790" i="18"/>
  <c r="F791" i="18"/>
  <c r="F792" i="18"/>
  <c r="F793" i="18"/>
  <c r="F794" i="18"/>
  <c r="F795" i="18"/>
  <c r="F796" i="18"/>
  <c r="F797" i="18"/>
  <c r="F798" i="18"/>
  <c r="F799" i="18"/>
  <c r="F800" i="18"/>
  <c r="F801" i="18"/>
  <c r="F802" i="18"/>
  <c r="F803" i="18"/>
  <c r="F804" i="18"/>
  <c r="F805" i="18"/>
  <c r="F806" i="18"/>
  <c r="F807" i="18"/>
  <c r="F808" i="18"/>
  <c r="F809" i="18"/>
  <c r="F810" i="18"/>
  <c r="F811" i="18"/>
  <c r="F812" i="18"/>
  <c r="F813" i="18"/>
  <c r="F814" i="18"/>
  <c r="F815" i="18"/>
  <c r="F816" i="18"/>
  <c r="F817" i="18"/>
  <c r="F818" i="18"/>
  <c r="F819" i="18"/>
  <c r="F820" i="18"/>
  <c r="F821" i="18"/>
  <c r="F822" i="18"/>
  <c r="F823" i="18"/>
  <c r="F824" i="18"/>
  <c r="F825" i="18"/>
  <c r="F826" i="18"/>
  <c r="F827" i="18"/>
  <c r="F828" i="18"/>
  <c r="F829" i="18"/>
  <c r="F830" i="18"/>
  <c r="F831" i="18"/>
  <c r="F832" i="18"/>
  <c r="F833" i="18"/>
  <c r="F834" i="18"/>
  <c r="F835" i="18"/>
  <c r="F836" i="18"/>
  <c r="F837" i="18"/>
  <c r="F838" i="18"/>
  <c r="F839" i="18"/>
  <c r="F840" i="18"/>
  <c r="F841" i="18"/>
  <c r="F842" i="18"/>
  <c r="F843" i="18"/>
  <c r="F844" i="18"/>
  <c r="F845" i="18"/>
  <c r="F846" i="18"/>
  <c r="F847" i="18"/>
  <c r="F848" i="18"/>
  <c r="F849" i="18"/>
  <c r="F850" i="18"/>
  <c r="F851" i="18"/>
  <c r="F852" i="18"/>
  <c r="F853" i="18"/>
  <c r="F854" i="18"/>
  <c r="F855" i="18"/>
  <c r="F856" i="18"/>
  <c r="F857" i="18"/>
  <c r="F858" i="18"/>
  <c r="F859" i="18"/>
  <c r="F860" i="18"/>
  <c r="F861" i="18"/>
  <c r="F862" i="18"/>
  <c r="F863" i="18"/>
  <c r="F864" i="18"/>
  <c r="F865" i="18"/>
  <c r="F866" i="18"/>
  <c r="F867" i="18"/>
  <c r="F868" i="18"/>
  <c r="F869" i="18"/>
  <c r="F870" i="18"/>
  <c r="F871" i="18"/>
  <c r="F872" i="18"/>
  <c r="F873" i="18"/>
  <c r="F874" i="18"/>
  <c r="F875" i="18"/>
  <c r="F876" i="18"/>
  <c r="F877" i="18"/>
  <c r="F878" i="18"/>
  <c r="F879" i="18"/>
  <c r="F880" i="18"/>
  <c r="F881" i="18"/>
  <c r="F882" i="18"/>
  <c r="F883" i="18"/>
  <c r="F884" i="18"/>
  <c r="F885" i="18"/>
  <c r="F886" i="18"/>
  <c r="F887" i="18"/>
  <c r="F888" i="18"/>
  <c r="F889" i="18"/>
  <c r="F890" i="18"/>
  <c r="F891" i="18"/>
  <c r="F892" i="18"/>
  <c r="F893" i="18"/>
  <c r="F894" i="18"/>
  <c r="F895" i="18"/>
  <c r="F896" i="18"/>
  <c r="F897" i="18"/>
  <c r="H4" i="18" s="1"/>
  <c r="H7" i="18" s="1"/>
  <c r="F898" i="18"/>
  <c r="F899" i="18"/>
  <c r="F900" i="18"/>
  <c r="F901" i="18"/>
  <c r="F902" i="18"/>
  <c r="F903" i="18"/>
  <c r="F904" i="18"/>
  <c r="F905" i="18"/>
  <c r="F906" i="18"/>
  <c r="F907" i="18"/>
  <c r="F908" i="18"/>
  <c r="F909" i="18"/>
  <c r="F910" i="18"/>
  <c r="F911" i="18"/>
  <c r="F912" i="18"/>
  <c r="F913" i="18"/>
  <c r="F914" i="18"/>
  <c r="F915" i="18"/>
  <c r="F916" i="18"/>
  <c r="F917" i="18"/>
  <c r="F918" i="18"/>
  <c r="F919" i="18"/>
  <c r="F920" i="18"/>
  <c r="F921" i="18"/>
  <c r="F922" i="18"/>
  <c r="F923" i="18"/>
  <c r="F924" i="18"/>
  <c r="F925" i="18"/>
  <c r="F926" i="18"/>
  <c r="F927" i="18"/>
  <c r="F928" i="18"/>
  <c r="F929" i="18"/>
  <c r="F930" i="18"/>
  <c r="F931" i="18"/>
  <c r="F932" i="18"/>
  <c r="F933" i="18"/>
  <c r="F934" i="18"/>
  <c r="F935" i="18"/>
  <c r="F936" i="18"/>
  <c r="F937" i="18"/>
  <c r="F938" i="18"/>
  <c r="F939" i="18"/>
  <c r="F940" i="18"/>
  <c r="F941" i="18"/>
  <c r="F942" i="18"/>
  <c r="F943" i="18"/>
  <c r="F944" i="18"/>
  <c r="F945" i="18"/>
  <c r="F946" i="18"/>
  <c r="F947" i="18"/>
  <c r="F948" i="18"/>
  <c r="F949" i="18"/>
  <c r="F950" i="18"/>
  <c r="F951" i="18"/>
  <c r="F952" i="18"/>
  <c r="F953" i="18"/>
  <c r="F954" i="18"/>
  <c r="F955" i="18"/>
  <c r="F956" i="18"/>
  <c r="F957" i="18"/>
  <c r="F958" i="18"/>
  <c r="F959" i="18"/>
  <c r="F960" i="18"/>
  <c r="F961" i="18"/>
  <c r="F962" i="18"/>
  <c r="F963" i="18"/>
  <c r="F964" i="18"/>
  <c r="F965" i="18"/>
  <c r="F966" i="18"/>
  <c r="F967" i="18"/>
  <c r="F968" i="18"/>
  <c r="F969" i="18"/>
  <c r="F970" i="18"/>
  <c r="F971" i="18"/>
  <c r="F972" i="18"/>
  <c r="F973" i="18"/>
  <c r="F974" i="18"/>
  <c r="F975" i="18"/>
  <c r="F976" i="18"/>
  <c r="F977" i="18"/>
  <c r="F978" i="18"/>
  <c r="F979" i="18"/>
  <c r="F980" i="18"/>
  <c r="F981" i="18"/>
  <c r="F982" i="18"/>
  <c r="F983" i="18"/>
  <c r="F984" i="18"/>
  <c r="F985" i="18"/>
  <c r="F986" i="18"/>
  <c r="F987" i="18"/>
  <c r="F988" i="18"/>
  <c r="F989" i="18"/>
  <c r="F990" i="18"/>
  <c r="F991" i="18"/>
  <c r="F992" i="18"/>
  <c r="F993" i="18"/>
  <c r="F994" i="18"/>
  <c r="F995" i="18"/>
  <c r="F996" i="18"/>
  <c r="F997" i="18"/>
  <c r="F998" i="18"/>
  <c r="F999" i="18"/>
  <c r="F1000" i="18"/>
  <c r="F1001" i="18"/>
  <c r="F4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930" i="19"/>
  <c r="E931" i="19"/>
  <c r="E932" i="19"/>
  <c r="E933" i="19"/>
  <c r="E934" i="19"/>
  <c r="E935" i="19"/>
  <c r="E936" i="19"/>
  <c r="E937" i="19"/>
  <c r="E938" i="19"/>
  <c r="E939" i="19"/>
  <c r="E940" i="19"/>
  <c r="E941" i="19"/>
  <c r="E942" i="19"/>
  <c r="E943" i="19"/>
  <c r="E944" i="19"/>
  <c r="E945" i="19"/>
  <c r="E946" i="19"/>
  <c r="E947" i="19"/>
  <c r="E948" i="19"/>
  <c r="E949" i="19"/>
  <c r="E950" i="19"/>
  <c r="E951" i="19"/>
  <c r="E952" i="19"/>
  <c r="E953" i="19"/>
  <c r="E954" i="19"/>
  <c r="E955" i="19"/>
  <c r="E956" i="19"/>
  <c r="E957" i="19"/>
  <c r="E958" i="19"/>
  <c r="E959" i="19"/>
  <c r="E960" i="19"/>
  <c r="E961" i="19"/>
  <c r="E962" i="19"/>
  <c r="E963" i="19"/>
  <c r="E964" i="19"/>
  <c r="E965" i="19"/>
  <c r="E966" i="19"/>
  <c r="E967" i="19"/>
  <c r="E968" i="19"/>
  <c r="E969" i="19"/>
  <c r="E970" i="19"/>
  <c r="E971" i="19"/>
  <c r="E972" i="19"/>
  <c r="E973" i="19"/>
  <c r="E974" i="19"/>
  <c r="E975" i="19"/>
  <c r="E976" i="19"/>
  <c r="E977" i="19"/>
  <c r="E978" i="19"/>
  <c r="E979" i="19"/>
  <c r="E980" i="19"/>
  <c r="E981" i="19"/>
  <c r="E982" i="19"/>
  <c r="E983" i="19"/>
  <c r="E984" i="19"/>
  <c r="E985" i="19"/>
  <c r="E986" i="19"/>
  <c r="E987" i="19"/>
  <c r="E988" i="19"/>
  <c r="E989" i="19"/>
  <c r="E990" i="19"/>
  <c r="E991" i="19"/>
  <c r="E992" i="19"/>
  <c r="E993" i="19"/>
  <c r="E994" i="19"/>
  <c r="E995" i="19"/>
  <c r="E996" i="19"/>
  <c r="E997" i="19"/>
  <c r="E998" i="19"/>
  <c r="E999" i="19"/>
  <c r="E1000" i="19"/>
  <c r="E1001" i="19"/>
  <c r="F5" i="19"/>
  <c r="F6" i="19"/>
  <c r="F7" i="19"/>
  <c r="F8" i="19"/>
  <c r="F9" i="19"/>
  <c r="F10" i="19"/>
  <c r="F11" i="19"/>
  <c r="F12" i="19"/>
  <c r="F13" i="19"/>
  <c r="F14" i="19"/>
  <c r="F15" i="19"/>
  <c r="F16" i="19"/>
  <c r="H4" i="19" s="1"/>
  <c r="H7" i="19" s="1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I3" i="17"/>
  <c r="H4" i="17"/>
  <c r="H7" i="17" s="1"/>
  <c r="H3" i="16"/>
  <c r="I4" i="15"/>
  <c r="I7" i="15" s="1"/>
  <c r="E4" i="1"/>
  <c r="E5" i="1"/>
  <c r="E6" i="1"/>
  <c r="E7" i="1"/>
  <c r="E8" i="1"/>
  <c r="E9" i="1"/>
  <c r="E10" i="1"/>
  <c r="E11" i="1"/>
  <c r="E12" i="1"/>
  <c r="E13" i="1"/>
  <c r="E14" i="1"/>
  <c r="E15" i="1"/>
  <c r="I4" i="1" s="1"/>
  <c r="I7" i="1" s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G3" i="1"/>
  <c r="F3" i="1"/>
  <c r="E3" i="1"/>
  <c r="I3" i="19"/>
  <c r="E4" i="15"/>
  <c r="F3" i="14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4" i="11"/>
  <c r="F5" i="9"/>
  <c r="F6" i="9"/>
  <c r="F7" i="9"/>
  <c r="F8" i="9"/>
  <c r="F9" i="9"/>
  <c r="F10" i="9"/>
  <c r="F11" i="9"/>
  <c r="F12" i="9"/>
  <c r="F13" i="9"/>
  <c r="F14" i="9"/>
  <c r="F15" i="9"/>
  <c r="F16" i="9"/>
  <c r="H4" i="9" s="1"/>
  <c r="H7" i="9" s="1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H3" i="9" s="1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E5" i="9"/>
  <c r="E6" i="9"/>
  <c r="E7" i="9"/>
  <c r="E8" i="9"/>
  <c r="E9" i="9"/>
  <c r="E10" i="9"/>
  <c r="E11" i="9"/>
  <c r="E12" i="9"/>
  <c r="E13" i="9"/>
  <c r="I3" i="9" s="1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I4" i="9" s="1"/>
  <c r="I7" i="9" s="1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4" i="9"/>
  <c r="F5" i="6"/>
  <c r="F6" i="6"/>
  <c r="F7" i="6"/>
  <c r="F8" i="6"/>
  <c r="F9" i="6"/>
  <c r="F10" i="6"/>
  <c r="F11" i="6"/>
  <c r="F12" i="6"/>
  <c r="H4" i="6" s="1"/>
  <c r="H7" i="6" s="1"/>
  <c r="F13" i="6"/>
  <c r="H3" i="6" s="1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4" i="6"/>
  <c r="E5" i="6"/>
  <c r="E6" i="6"/>
  <c r="E7" i="6"/>
  <c r="E8" i="6"/>
  <c r="E9" i="6"/>
  <c r="I3" i="6" s="1"/>
  <c r="E10" i="6"/>
  <c r="E11" i="6"/>
  <c r="E12" i="6"/>
  <c r="E13" i="6"/>
  <c r="I4" i="6" s="1"/>
  <c r="I7" i="6" s="1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4" i="6"/>
  <c r="F5" i="5"/>
  <c r="F6" i="5"/>
  <c r="F7" i="5"/>
  <c r="F8" i="5"/>
  <c r="F9" i="5"/>
  <c r="F10" i="5"/>
  <c r="H3" i="5" s="1"/>
  <c r="F11" i="5"/>
  <c r="H4" i="5" s="1"/>
  <c r="H7" i="5" s="1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4" i="5"/>
  <c r="E5" i="5"/>
  <c r="E6" i="5"/>
  <c r="E7" i="5"/>
  <c r="E8" i="5"/>
  <c r="E9" i="5"/>
  <c r="E10" i="5"/>
  <c r="E11" i="5"/>
  <c r="E12" i="5"/>
  <c r="E13" i="5"/>
  <c r="I3" i="5" s="1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4" i="5"/>
  <c r="G3" i="19"/>
  <c r="F3" i="19"/>
  <c r="E3" i="19"/>
  <c r="G3" i="18"/>
  <c r="F3" i="18"/>
  <c r="E3" i="18"/>
  <c r="G3" i="17"/>
  <c r="F3" i="17"/>
  <c r="E3" i="17"/>
  <c r="G3" i="16"/>
  <c r="F3" i="16"/>
  <c r="E3" i="16"/>
  <c r="G3" i="15"/>
  <c r="F3" i="15"/>
  <c r="E3" i="15"/>
  <c r="G3" i="14"/>
  <c r="E3" i="14"/>
  <c r="G3" i="13"/>
  <c r="F3" i="13"/>
  <c r="E3" i="13"/>
  <c r="G3" i="12"/>
  <c r="F3" i="12"/>
  <c r="E3" i="12"/>
  <c r="G3" i="11"/>
  <c r="F3" i="11"/>
  <c r="E3" i="11"/>
  <c r="G3" i="10"/>
  <c r="F3" i="10"/>
  <c r="E3" i="10"/>
  <c r="G3" i="9"/>
  <c r="F3" i="9"/>
  <c r="E3" i="9"/>
  <c r="G3" i="8"/>
  <c r="F3" i="8"/>
  <c r="E3" i="8"/>
  <c r="G3" i="6"/>
  <c r="F3" i="6"/>
  <c r="E3" i="6"/>
  <c r="I4" i="5"/>
  <c r="I7" i="5" s="1"/>
  <c r="G3" i="5"/>
  <c r="F3" i="5"/>
  <c r="E3" i="5"/>
  <c r="E5" i="4"/>
  <c r="E6" i="4"/>
  <c r="E7" i="4"/>
  <c r="E8" i="4"/>
  <c r="E9" i="4"/>
  <c r="E10" i="4"/>
  <c r="I3" i="4" s="1"/>
  <c r="E11" i="4"/>
  <c r="I4" i="4" s="1"/>
  <c r="I7" i="4" s="1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4" i="4"/>
  <c r="F5" i="4"/>
  <c r="F6" i="4"/>
  <c r="F7" i="4"/>
  <c r="F8" i="4"/>
  <c r="F9" i="4"/>
  <c r="H4" i="4" s="1"/>
  <c r="H7" i="4" s="1"/>
  <c r="F10" i="4"/>
  <c r="F11" i="4"/>
  <c r="H3" i="4" s="1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4" i="4"/>
  <c r="G3" i="4"/>
  <c r="F3" i="4"/>
  <c r="E3" i="4"/>
  <c r="E5" i="3"/>
  <c r="E6" i="3"/>
  <c r="E7" i="3"/>
  <c r="E8" i="3"/>
  <c r="E9" i="3"/>
  <c r="E10" i="3"/>
  <c r="E11" i="3"/>
  <c r="I3" i="3" s="1"/>
  <c r="E12" i="3"/>
  <c r="I4" i="3" s="1"/>
  <c r="I7" i="3" s="1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4" i="3"/>
  <c r="E3" i="3"/>
  <c r="F5" i="3"/>
  <c r="F6" i="3"/>
  <c r="F7" i="3"/>
  <c r="F8" i="3"/>
  <c r="F9" i="3"/>
  <c r="H4" i="3" s="1"/>
  <c r="H7" i="3" s="1"/>
  <c r="F10" i="3"/>
  <c r="F11" i="3"/>
  <c r="H3" i="3" s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4" i="3"/>
  <c r="G3" i="3"/>
  <c r="F3" i="3"/>
  <c r="E5" i="2"/>
  <c r="E6" i="2"/>
  <c r="E7" i="2"/>
  <c r="E8" i="2"/>
  <c r="E9" i="2"/>
  <c r="E10" i="2"/>
  <c r="I3" i="2" s="1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4" i="2"/>
  <c r="G3" i="2"/>
  <c r="F3" i="2"/>
  <c r="E3" i="2"/>
  <c r="D3" i="19"/>
  <c r="D3" i="18"/>
  <c r="D3" i="17"/>
  <c r="D3" i="16"/>
  <c r="D3" i="15"/>
  <c r="D3" i="14"/>
  <c r="D3" i="13"/>
  <c r="D3" i="12"/>
  <c r="D3" i="11"/>
  <c r="D3" i="10"/>
  <c r="D3" i="4"/>
  <c r="D3" i="9"/>
  <c r="D3" i="8"/>
  <c r="D3" i="6"/>
  <c r="D3" i="5"/>
  <c r="D3" i="3"/>
  <c r="D3" i="1"/>
  <c r="D3" i="2"/>
  <c r="I3" i="8" l="1"/>
  <c r="H3" i="10"/>
  <c r="J3" i="10" s="1"/>
  <c r="I3" i="16"/>
  <c r="J3" i="16" s="1"/>
  <c r="H3" i="19"/>
  <c r="J3" i="19" s="1"/>
  <c r="I3" i="18"/>
  <c r="I4" i="17"/>
  <c r="I7" i="17" s="1"/>
  <c r="J4" i="17" s="1"/>
  <c r="H3" i="17"/>
  <c r="J3" i="17" s="1"/>
  <c r="H4" i="16"/>
  <c r="H7" i="16" s="1"/>
  <c r="J4" i="16" s="1"/>
  <c r="I4" i="13"/>
  <c r="I7" i="13" s="1"/>
  <c r="J4" i="13" s="1"/>
  <c r="H3" i="13"/>
  <c r="J3" i="13" s="1"/>
  <c r="H3" i="12"/>
  <c r="J3" i="12" s="1"/>
  <c r="I4" i="12"/>
  <c r="I7" i="12" s="1"/>
  <c r="J4" i="12" s="1"/>
  <c r="I4" i="10"/>
  <c r="I7" i="10" s="1"/>
  <c r="J4" i="10" s="1"/>
  <c r="I3" i="1"/>
  <c r="H4" i="1"/>
  <c r="H7" i="1" s="1"/>
  <c r="J4" i="1" s="1"/>
  <c r="H3" i="1"/>
  <c r="I4" i="19"/>
  <c r="I7" i="19" s="1"/>
  <c r="J4" i="19" s="1"/>
  <c r="H3" i="18"/>
  <c r="J4" i="18"/>
  <c r="I3" i="15"/>
  <c r="H3" i="15"/>
  <c r="H4" i="15"/>
  <c r="H7" i="15" s="1"/>
  <c r="J4" i="15" s="1"/>
  <c r="H3" i="14"/>
  <c r="H4" i="14"/>
  <c r="H7" i="14" s="1"/>
  <c r="I3" i="14"/>
  <c r="I4" i="14"/>
  <c r="I7" i="14" s="1"/>
  <c r="H3" i="11"/>
  <c r="I4" i="11"/>
  <c r="I7" i="11" s="1"/>
  <c r="H3" i="8"/>
  <c r="J4" i="8"/>
  <c r="I3" i="11"/>
  <c r="H4" i="11"/>
  <c r="H7" i="11" s="1"/>
  <c r="J4" i="11" s="1"/>
  <c r="J3" i="9"/>
  <c r="J4" i="9"/>
  <c r="J3" i="6"/>
  <c r="J4" i="6"/>
  <c r="J4" i="5"/>
  <c r="J3" i="5"/>
  <c r="J3" i="4"/>
  <c r="J4" i="4"/>
  <c r="J3" i="3"/>
  <c r="J4" i="3"/>
  <c r="H4" i="2"/>
  <c r="H7" i="2" s="1"/>
  <c r="H3" i="2"/>
  <c r="J3" i="2" s="1"/>
  <c r="I4" i="2"/>
  <c r="I7" i="2" s="1"/>
  <c r="J3" i="8" l="1"/>
  <c r="J3" i="18"/>
  <c r="J4" i="14"/>
  <c r="J3" i="14"/>
  <c r="J3" i="1"/>
  <c r="J3" i="15"/>
  <c r="J3" i="11"/>
  <c r="J4" i="2"/>
</calcChain>
</file>

<file path=xl/sharedStrings.xml><?xml version="1.0" encoding="utf-8"?>
<sst xmlns="http://schemas.openxmlformats.org/spreadsheetml/2006/main" count="162" uniqueCount="9">
  <si>
    <t>Time(s)</t>
  </si>
  <si>
    <t>Voltage I/O-1(V)</t>
  </si>
  <si>
    <r>
      <rPr>
        <sz val="11"/>
        <color theme="1"/>
        <rFont val="Calibri"/>
        <family val="2"/>
      </rPr>
      <t>Ԑ</t>
    </r>
    <r>
      <rPr>
        <sz val="11"/>
        <color theme="1"/>
        <rFont val="Calibri"/>
        <family val="2"/>
        <charset val="177"/>
      </rPr>
      <t>_0</t>
    </r>
  </si>
  <si>
    <t>D_RES</t>
  </si>
  <si>
    <t>MAX AV</t>
  </si>
  <si>
    <t>MIN AV</t>
  </si>
  <si>
    <t>AMPI</t>
  </si>
  <si>
    <t>dMax</t>
  </si>
  <si>
    <t>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</si>
</sst>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77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Normal" xfId="0" builtinId="0"/>
    <cellStyle name="Normal 2" xfId="1" xr:uid="{9ACE3DD1-30FF-40C1-8E8F-9708EBA05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'2'!$B$2:$B$1002</c:f>
              <c:numCache>
                <c:formatCode>General</c:formatCode>
                <c:ptCount val="1001"/>
                <c:pt idx="0">
                  <c:v>0.58099999999999996</c:v>
                </c:pt>
                <c:pt idx="1">
                  <c:v>0.59899999999999998</c:v>
                </c:pt>
                <c:pt idx="2">
                  <c:v>0.61</c:v>
                </c:pt>
                <c:pt idx="3">
                  <c:v>0.58199999999999996</c:v>
                </c:pt>
                <c:pt idx="4">
                  <c:v>0.59899999999999998</c:v>
                </c:pt>
                <c:pt idx="5">
                  <c:v>0.61499999999999999</c:v>
                </c:pt>
                <c:pt idx="6">
                  <c:v>0.61899999999999999</c:v>
                </c:pt>
                <c:pt idx="7">
                  <c:v>0.59399999999999997</c:v>
                </c:pt>
                <c:pt idx="8">
                  <c:v>0.59399999999999997</c:v>
                </c:pt>
                <c:pt idx="9">
                  <c:v>0.61599999999999999</c:v>
                </c:pt>
                <c:pt idx="10">
                  <c:v>0.621</c:v>
                </c:pt>
                <c:pt idx="11">
                  <c:v>0.63300000000000001</c:v>
                </c:pt>
                <c:pt idx="12">
                  <c:v>0.61499999999999999</c:v>
                </c:pt>
                <c:pt idx="13">
                  <c:v>0.63</c:v>
                </c:pt>
                <c:pt idx="14">
                  <c:v>0.63500000000000001</c:v>
                </c:pt>
                <c:pt idx="15">
                  <c:v>0.64</c:v>
                </c:pt>
                <c:pt idx="16">
                  <c:v>0.64100000000000001</c:v>
                </c:pt>
                <c:pt idx="17">
                  <c:v>0.63100000000000001</c:v>
                </c:pt>
                <c:pt idx="18">
                  <c:v>0.63500000000000001</c:v>
                </c:pt>
                <c:pt idx="19">
                  <c:v>0.64</c:v>
                </c:pt>
                <c:pt idx="20">
                  <c:v>0.64100000000000001</c:v>
                </c:pt>
                <c:pt idx="21">
                  <c:v>0.63500000000000001</c:v>
                </c:pt>
                <c:pt idx="22">
                  <c:v>0.64200000000000002</c:v>
                </c:pt>
                <c:pt idx="23">
                  <c:v>0.64800000000000002</c:v>
                </c:pt>
                <c:pt idx="24">
                  <c:v>0.64900000000000002</c:v>
                </c:pt>
                <c:pt idx="25">
                  <c:v>0.64100000000000001</c:v>
                </c:pt>
                <c:pt idx="26">
                  <c:v>0.64400000000000002</c:v>
                </c:pt>
                <c:pt idx="27">
                  <c:v>0.65100000000000002</c:v>
                </c:pt>
                <c:pt idx="28">
                  <c:v>0.65300000000000002</c:v>
                </c:pt>
                <c:pt idx="29">
                  <c:v>0.65900000000000003</c:v>
                </c:pt>
                <c:pt idx="30">
                  <c:v>0.64800000000000002</c:v>
                </c:pt>
                <c:pt idx="31">
                  <c:v>0.65700000000000003</c:v>
                </c:pt>
                <c:pt idx="32">
                  <c:v>0.66300000000000003</c:v>
                </c:pt>
                <c:pt idx="33">
                  <c:v>0.64900000000000002</c:v>
                </c:pt>
                <c:pt idx="34">
                  <c:v>0.65900000000000003</c:v>
                </c:pt>
                <c:pt idx="35">
                  <c:v>0.66900000000000004</c:v>
                </c:pt>
                <c:pt idx="36">
                  <c:v>0.66900000000000004</c:v>
                </c:pt>
                <c:pt idx="37">
                  <c:v>0.66200000000000003</c:v>
                </c:pt>
                <c:pt idx="38">
                  <c:v>0.66400000000000003</c:v>
                </c:pt>
                <c:pt idx="39">
                  <c:v>0.66800000000000004</c:v>
                </c:pt>
                <c:pt idx="40">
                  <c:v>0.67</c:v>
                </c:pt>
                <c:pt idx="41">
                  <c:v>0.66300000000000003</c:v>
                </c:pt>
                <c:pt idx="42">
                  <c:v>0.66600000000000004</c:v>
                </c:pt>
                <c:pt idx="43">
                  <c:v>0.67300000000000004</c:v>
                </c:pt>
                <c:pt idx="44">
                  <c:v>0.67600000000000005</c:v>
                </c:pt>
                <c:pt idx="45">
                  <c:v>0.67100000000000004</c:v>
                </c:pt>
                <c:pt idx="46">
                  <c:v>0.67700000000000005</c:v>
                </c:pt>
                <c:pt idx="47">
                  <c:v>0.67</c:v>
                </c:pt>
                <c:pt idx="48">
                  <c:v>0.67900000000000005</c:v>
                </c:pt>
                <c:pt idx="49">
                  <c:v>0.68400000000000005</c:v>
                </c:pt>
                <c:pt idx="50">
                  <c:v>0.67300000000000004</c:v>
                </c:pt>
                <c:pt idx="51">
                  <c:v>0.68100000000000005</c:v>
                </c:pt>
                <c:pt idx="52">
                  <c:v>0.68500000000000005</c:v>
                </c:pt>
                <c:pt idx="53">
                  <c:v>0.67900000000000005</c:v>
                </c:pt>
                <c:pt idx="54">
                  <c:v>0.68500000000000005</c:v>
                </c:pt>
                <c:pt idx="55">
                  <c:v>0.69199999999999995</c:v>
                </c:pt>
                <c:pt idx="56">
                  <c:v>0.69299999999999995</c:v>
                </c:pt>
                <c:pt idx="57">
                  <c:v>0.68700000000000006</c:v>
                </c:pt>
                <c:pt idx="58">
                  <c:v>0.69099999999999995</c:v>
                </c:pt>
                <c:pt idx="59">
                  <c:v>0.69699999999999995</c:v>
                </c:pt>
                <c:pt idx="60">
                  <c:v>0.69899999999999995</c:v>
                </c:pt>
                <c:pt idx="61">
                  <c:v>0.69099999999999995</c:v>
                </c:pt>
                <c:pt idx="62">
                  <c:v>0.69499999999999995</c:v>
                </c:pt>
                <c:pt idx="63">
                  <c:v>0.69</c:v>
                </c:pt>
                <c:pt idx="64">
                  <c:v>0.69199999999999995</c:v>
                </c:pt>
                <c:pt idx="65">
                  <c:v>0.69899999999999995</c:v>
                </c:pt>
                <c:pt idx="66">
                  <c:v>0.70099999999999996</c:v>
                </c:pt>
                <c:pt idx="67">
                  <c:v>0.69499999999999995</c:v>
                </c:pt>
                <c:pt idx="68">
                  <c:v>0.70099999999999996</c:v>
                </c:pt>
                <c:pt idx="69">
                  <c:v>0.70699999999999996</c:v>
                </c:pt>
                <c:pt idx="70">
                  <c:v>0.69899999999999995</c:v>
                </c:pt>
                <c:pt idx="71">
                  <c:v>0.70799999999999996</c:v>
                </c:pt>
                <c:pt idx="72">
                  <c:v>0.71299999999999997</c:v>
                </c:pt>
                <c:pt idx="73">
                  <c:v>0.70699999999999996</c:v>
                </c:pt>
                <c:pt idx="74">
                  <c:v>0.71299999999999997</c:v>
                </c:pt>
                <c:pt idx="75">
                  <c:v>0.70699999999999996</c:v>
                </c:pt>
                <c:pt idx="76">
                  <c:v>0.70899999999999996</c:v>
                </c:pt>
                <c:pt idx="77">
                  <c:v>0.71799999999999997</c:v>
                </c:pt>
                <c:pt idx="78">
                  <c:v>0.71799999999999997</c:v>
                </c:pt>
                <c:pt idx="79">
                  <c:v>0.72499999999999998</c:v>
                </c:pt>
                <c:pt idx="80">
                  <c:v>0.72499999999999998</c:v>
                </c:pt>
                <c:pt idx="81">
                  <c:v>0.72</c:v>
                </c:pt>
                <c:pt idx="82">
                  <c:v>0.72299999999999998</c:v>
                </c:pt>
                <c:pt idx="83">
                  <c:v>0.71399999999999997</c:v>
                </c:pt>
                <c:pt idx="84">
                  <c:v>0.72099999999999997</c:v>
                </c:pt>
                <c:pt idx="85">
                  <c:v>0.72599999999999998</c:v>
                </c:pt>
                <c:pt idx="86">
                  <c:v>0.72599999999999998</c:v>
                </c:pt>
                <c:pt idx="87">
                  <c:v>0.72</c:v>
                </c:pt>
                <c:pt idx="88">
                  <c:v>0.72299999999999998</c:v>
                </c:pt>
                <c:pt idx="89">
                  <c:v>0.72899999999999998</c:v>
                </c:pt>
                <c:pt idx="90">
                  <c:v>0.72599999999999998</c:v>
                </c:pt>
                <c:pt idx="91">
                  <c:v>0.72399999999999998</c:v>
                </c:pt>
                <c:pt idx="92">
                  <c:v>0.72599999999999998</c:v>
                </c:pt>
                <c:pt idx="93">
                  <c:v>0.72499999999999998</c:v>
                </c:pt>
                <c:pt idx="94">
                  <c:v>0.72399999999999998</c:v>
                </c:pt>
                <c:pt idx="95">
                  <c:v>0.72399999999999998</c:v>
                </c:pt>
                <c:pt idx="96">
                  <c:v>0.72099999999999997</c:v>
                </c:pt>
                <c:pt idx="97">
                  <c:v>0.72699999999999998</c:v>
                </c:pt>
                <c:pt idx="98">
                  <c:v>0.72499999999999998</c:v>
                </c:pt>
                <c:pt idx="99">
                  <c:v>0.72</c:v>
                </c:pt>
                <c:pt idx="100">
                  <c:v>0.71499999999999997</c:v>
                </c:pt>
                <c:pt idx="101">
                  <c:v>0.72399999999999998</c:v>
                </c:pt>
                <c:pt idx="102">
                  <c:v>0.71499999999999997</c:v>
                </c:pt>
                <c:pt idx="103">
                  <c:v>0.70899999999999996</c:v>
                </c:pt>
                <c:pt idx="104">
                  <c:v>0.70599999999999996</c:v>
                </c:pt>
                <c:pt idx="105">
                  <c:v>0.71399999999999997</c:v>
                </c:pt>
                <c:pt idx="106">
                  <c:v>0.71199999999999997</c:v>
                </c:pt>
                <c:pt idx="107">
                  <c:v>0.70299999999999996</c:v>
                </c:pt>
                <c:pt idx="108">
                  <c:v>0.70199999999999996</c:v>
                </c:pt>
                <c:pt idx="109">
                  <c:v>0.69499999999999995</c:v>
                </c:pt>
                <c:pt idx="110">
                  <c:v>0.69199999999999995</c:v>
                </c:pt>
                <c:pt idx="111">
                  <c:v>0.70099999999999996</c:v>
                </c:pt>
                <c:pt idx="112">
                  <c:v>0.69099999999999995</c:v>
                </c:pt>
                <c:pt idx="113">
                  <c:v>0.68600000000000005</c:v>
                </c:pt>
                <c:pt idx="114">
                  <c:v>0.70199999999999996</c:v>
                </c:pt>
                <c:pt idx="115">
                  <c:v>0.69</c:v>
                </c:pt>
                <c:pt idx="116">
                  <c:v>0.68799999999999994</c:v>
                </c:pt>
                <c:pt idx="117">
                  <c:v>0.68200000000000005</c:v>
                </c:pt>
                <c:pt idx="118">
                  <c:v>0.69799999999999995</c:v>
                </c:pt>
                <c:pt idx="119">
                  <c:v>0.68700000000000006</c:v>
                </c:pt>
                <c:pt idx="120">
                  <c:v>0.68400000000000005</c:v>
                </c:pt>
                <c:pt idx="121">
                  <c:v>0.67600000000000005</c:v>
                </c:pt>
                <c:pt idx="122">
                  <c:v>0.67400000000000004</c:v>
                </c:pt>
                <c:pt idx="123">
                  <c:v>0.67700000000000005</c:v>
                </c:pt>
                <c:pt idx="124">
                  <c:v>0.67500000000000004</c:v>
                </c:pt>
                <c:pt idx="125">
                  <c:v>0.68200000000000005</c:v>
                </c:pt>
                <c:pt idx="126">
                  <c:v>0.68</c:v>
                </c:pt>
                <c:pt idx="127">
                  <c:v>0.67300000000000004</c:v>
                </c:pt>
                <c:pt idx="128">
                  <c:v>0.67</c:v>
                </c:pt>
                <c:pt idx="129">
                  <c:v>0.66500000000000004</c:v>
                </c:pt>
                <c:pt idx="130">
                  <c:v>0.66300000000000003</c:v>
                </c:pt>
                <c:pt idx="131">
                  <c:v>0.67100000000000004</c:v>
                </c:pt>
                <c:pt idx="132">
                  <c:v>0.66500000000000004</c:v>
                </c:pt>
                <c:pt idx="133">
                  <c:v>0.67400000000000004</c:v>
                </c:pt>
                <c:pt idx="134">
                  <c:v>0.66300000000000003</c:v>
                </c:pt>
                <c:pt idx="135">
                  <c:v>0.65200000000000002</c:v>
                </c:pt>
                <c:pt idx="136">
                  <c:v>0.64900000000000002</c:v>
                </c:pt>
                <c:pt idx="137">
                  <c:v>0.63300000000000001</c:v>
                </c:pt>
                <c:pt idx="138">
                  <c:v>0.66400000000000003</c:v>
                </c:pt>
                <c:pt idx="139">
                  <c:v>0.65800000000000003</c:v>
                </c:pt>
                <c:pt idx="140">
                  <c:v>0.64</c:v>
                </c:pt>
                <c:pt idx="141">
                  <c:v>0.65700000000000003</c:v>
                </c:pt>
                <c:pt idx="142">
                  <c:v>0.63800000000000001</c:v>
                </c:pt>
                <c:pt idx="143">
                  <c:v>0.625</c:v>
                </c:pt>
                <c:pt idx="144">
                  <c:v>0.60799999999999998</c:v>
                </c:pt>
                <c:pt idx="145">
                  <c:v>0.624</c:v>
                </c:pt>
                <c:pt idx="146">
                  <c:v>0.60099999999999998</c:v>
                </c:pt>
                <c:pt idx="147">
                  <c:v>0.625</c:v>
                </c:pt>
                <c:pt idx="148">
                  <c:v>0.59899999999999998</c:v>
                </c:pt>
                <c:pt idx="149">
                  <c:v>0.621</c:v>
                </c:pt>
                <c:pt idx="150">
                  <c:v>0.59599999999999997</c:v>
                </c:pt>
                <c:pt idx="151">
                  <c:v>0.57199999999999995</c:v>
                </c:pt>
                <c:pt idx="152">
                  <c:v>0.59799999999999998</c:v>
                </c:pt>
                <c:pt idx="153">
                  <c:v>0.58799999999999997</c:v>
                </c:pt>
                <c:pt idx="154">
                  <c:v>0.57899999999999996</c:v>
                </c:pt>
                <c:pt idx="155">
                  <c:v>0.55800000000000005</c:v>
                </c:pt>
                <c:pt idx="156">
                  <c:v>0.57599999999999996</c:v>
                </c:pt>
                <c:pt idx="157">
                  <c:v>0.56299999999999994</c:v>
                </c:pt>
                <c:pt idx="158">
                  <c:v>0.58799999999999997</c:v>
                </c:pt>
                <c:pt idx="159">
                  <c:v>0.56799999999999995</c:v>
                </c:pt>
                <c:pt idx="160">
                  <c:v>0.56299999999999994</c:v>
                </c:pt>
                <c:pt idx="161">
                  <c:v>0.54700000000000004</c:v>
                </c:pt>
                <c:pt idx="162">
                  <c:v>0.56499999999999995</c:v>
                </c:pt>
                <c:pt idx="163">
                  <c:v>0.56000000000000005</c:v>
                </c:pt>
                <c:pt idx="164">
                  <c:v>0.55400000000000005</c:v>
                </c:pt>
                <c:pt idx="165">
                  <c:v>0.53600000000000003</c:v>
                </c:pt>
                <c:pt idx="166">
                  <c:v>0.54800000000000004</c:v>
                </c:pt>
                <c:pt idx="167">
                  <c:v>0.53800000000000003</c:v>
                </c:pt>
                <c:pt idx="168">
                  <c:v>0.51600000000000001</c:v>
                </c:pt>
                <c:pt idx="169">
                  <c:v>0.53800000000000003</c:v>
                </c:pt>
                <c:pt idx="170">
                  <c:v>0.51500000000000001</c:v>
                </c:pt>
                <c:pt idx="171">
                  <c:v>0.496</c:v>
                </c:pt>
                <c:pt idx="172">
                  <c:v>0.51400000000000001</c:v>
                </c:pt>
                <c:pt idx="173">
                  <c:v>0.49299999999999999</c:v>
                </c:pt>
                <c:pt idx="174">
                  <c:v>0.48099999999999998</c:v>
                </c:pt>
                <c:pt idx="175">
                  <c:v>0.51300000000000001</c:v>
                </c:pt>
                <c:pt idx="176">
                  <c:v>0.46100000000000002</c:v>
                </c:pt>
                <c:pt idx="177">
                  <c:v>0.48499999999999999</c:v>
                </c:pt>
                <c:pt idx="178">
                  <c:v>0.46500000000000002</c:v>
                </c:pt>
                <c:pt idx="179">
                  <c:v>0.45400000000000001</c:v>
                </c:pt>
                <c:pt idx="180">
                  <c:v>0.443</c:v>
                </c:pt>
                <c:pt idx="181">
                  <c:v>0.47599999999999998</c:v>
                </c:pt>
                <c:pt idx="182">
                  <c:v>0.46899999999999997</c:v>
                </c:pt>
                <c:pt idx="183">
                  <c:v>0.45800000000000002</c:v>
                </c:pt>
                <c:pt idx="184">
                  <c:v>0.45200000000000001</c:v>
                </c:pt>
                <c:pt idx="185">
                  <c:v>0.439</c:v>
                </c:pt>
                <c:pt idx="186">
                  <c:v>0.432</c:v>
                </c:pt>
                <c:pt idx="187">
                  <c:v>0.41899999999999998</c:v>
                </c:pt>
                <c:pt idx="188">
                  <c:v>0.41</c:v>
                </c:pt>
                <c:pt idx="189">
                  <c:v>0.39500000000000002</c:v>
                </c:pt>
                <c:pt idx="190">
                  <c:v>0.38300000000000001</c:v>
                </c:pt>
                <c:pt idx="191">
                  <c:v>0.42099999999999999</c:v>
                </c:pt>
                <c:pt idx="192">
                  <c:v>0.35199999999999998</c:v>
                </c:pt>
                <c:pt idx="193">
                  <c:v>0.39500000000000002</c:v>
                </c:pt>
                <c:pt idx="194">
                  <c:v>0.375</c:v>
                </c:pt>
                <c:pt idx="195">
                  <c:v>0.36099999999999999</c:v>
                </c:pt>
                <c:pt idx="196">
                  <c:v>0.35299999999999998</c:v>
                </c:pt>
                <c:pt idx="197">
                  <c:v>0.33300000000000002</c:v>
                </c:pt>
                <c:pt idx="198">
                  <c:v>0.32600000000000001</c:v>
                </c:pt>
                <c:pt idx="199">
                  <c:v>0.312</c:v>
                </c:pt>
                <c:pt idx="200">
                  <c:v>0.30299999999999999</c:v>
                </c:pt>
                <c:pt idx="201">
                  <c:v>0.33900000000000002</c:v>
                </c:pt>
                <c:pt idx="202">
                  <c:v>0.33300000000000002</c:v>
                </c:pt>
                <c:pt idx="203">
                  <c:v>0.32500000000000001</c:v>
                </c:pt>
                <c:pt idx="204">
                  <c:v>0.312</c:v>
                </c:pt>
                <c:pt idx="205">
                  <c:v>0.28899999999999998</c:v>
                </c:pt>
                <c:pt idx="206">
                  <c:v>0.28399999999999997</c:v>
                </c:pt>
                <c:pt idx="207">
                  <c:v>0.27</c:v>
                </c:pt>
                <c:pt idx="208">
                  <c:v>0.27200000000000002</c:v>
                </c:pt>
                <c:pt idx="209">
                  <c:v>0.25900000000000001</c:v>
                </c:pt>
                <c:pt idx="210">
                  <c:v>0.25</c:v>
                </c:pt>
                <c:pt idx="211">
                  <c:v>0.28199999999999997</c:v>
                </c:pt>
                <c:pt idx="212">
                  <c:v>0.27600000000000002</c:v>
                </c:pt>
                <c:pt idx="213">
                  <c:v>0.26600000000000001</c:v>
                </c:pt>
                <c:pt idx="214">
                  <c:v>0.255</c:v>
                </c:pt>
                <c:pt idx="215">
                  <c:v>0.24299999999999999</c:v>
                </c:pt>
                <c:pt idx="216">
                  <c:v>0.23699999999999999</c:v>
                </c:pt>
                <c:pt idx="217">
                  <c:v>0.222</c:v>
                </c:pt>
                <c:pt idx="218">
                  <c:v>0.216</c:v>
                </c:pt>
                <c:pt idx="219">
                  <c:v>0.20300000000000001</c:v>
                </c:pt>
                <c:pt idx="220">
                  <c:v>0.193</c:v>
                </c:pt>
                <c:pt idx="221">
                  <c:v>0.17599999999999999</c:v>
                </c:pt>
                <c:pt idx="222">
                  <c:v>0.21199999999999999</c:v>
                </c:pt>
                <c:pt idx="223">
                  <c:v>0.189</c:v>
                </c:pt>
                <c:pt idx="224">
                  <c:v>0.16400000000000001</c:v>
                </c:pt>
                <c:pt idx="225">
                  <c:v>0.15</c:v>
                </c:pt>
                <c:pt idx="226">
                  <c:v>0.14499999999999999</c:v>
                </c:pt>
                <c:pt idx="227">
                  <c:v>0.182</c:v>
                </c:pt>
                <c:pt idx="228">
                  <c:v>0.183</c:v>
                </c:pt>
                <c:pt idx="229">
                  <c:v>0.16700000000000001</c:v>
                </c:pt>
                <c:pt idx="230">
                  <c:v>0.157</c:v>
                </c:pt>
                <c:pt idx="231">
                  <c:v>0.13700000000000001</c:v>
                </c:pt>
                <c:pt idx="232">
                  <c:v>0.123</c:v>
                </c:pt>
                <c:pt idx="233">
                  <c:v>0.115</c:v>
                </c:pt>
                <c:pt idx="234">
                  <c:v>8.5000000000000006E-2</c:v>
                </c:pt>
                <c:pt idx="235">
                  <c:v>0.13400000000000001</c:v>
                </c:pt>
                <c:pt idx="236">
                  <c:v>7.0999999999999994E-2</c:v>
                </c:pt>
                <c:pt idx="237">
                  <c:v>0.10100000000000001</c:v>
                </c:pt>
                <c:pt idx="238">
                  <c:v>9.8000000000000004E-2</c:v>
                </c:pt>
                <c:pt idx="239">
                  <c:v>7.6999999999999999E-2</c:v>
                </c:pt>
                <c:pt idx="240">
                  <c:v>6.7000000000000004E-2</c:v>
                </c:pt>
                <c:pt idx="241">
                  <c:v>4.2000000000000003E-2</c:v>
                </c:pt>
                <c:pt idx="242">
                  <c:v>6.7000000000000004E-2</c:v>
                </c:pt>
                <c:pt idx="243">
                  <c:v>3.6999999999999998E-2</c:v>
                </c:pt>
                <c:pt idx="244">
                  <c:v>2.3E-2</c:v>
                </c:pt>
                <c:pt idx="245">
                  <c:v>-1.2E-2</c:v>
                </c:pt>
                <c:pt idx="246">
                  <c:v>-2.3E-2</c:v>
                </c:pt>
                <c:pt idx="247">
                  <c:v>3.6999999999999998E-2</c:v>
                </c:pt>
                <c:pt idx="248">
                  <c:v>3.5000000000000003E-2</c:v>
                </c:pt>
                <c:pt idx="249">
                  <c:v>1.6E-2</c:v>
                </c:pt>
                <c:pt idx="250">
                  <c:v>2E-3</c:v>
                </c:pt>
                <c:pt idx="251">
                  <c:v>-2.9000000000000001E-2</c:v>
                </c:pt>
                <c:pt idx="252">
                  <c:v>-4.5999999999999999E-2</c:v>
                </c:pt>
                <c:pt idx="253">
                  <c:v>-7.9000000000000001E-2</c:v>
                </c:pt>
                <c:pt idx="254">
                  <c:v>-4.5999999999999999E-2</c:v>
                </c:pt>
                <c:pt idx="255">
                  <c:v>-8.6999999999999994E-2</c:v>
                </c:pt>
                <c:pt idx="256">
                  <c:v>-9.8000000000000004E-2</c:v>
                </c:pt>
                <c:pt idx="257">
                  <c:v>-0.11600000000000001</c:v>
                </c:pt>
                <c:pt idx="258">
                  <c:v>-0.112</c:v>
                </c:pt>
                <c:pt idx="259">
                  <c:v>-0.128</c:v>
                </c:pt>
                <c:pt idx="260">
                  <c:v>-0.13800000000000001</c:v>
                </c:pt>
                <c:pt idx="261">
                  <c:v>-9.9000000000000005E-2</c:v>
                </c:pt>
                <c:pt idx="262">
                  <c:v>-0.106</c:v>
                </c:pt>
                <c:pt idx="263">
                  <c:v>-0.11799999999999999</c:v>
                </c:pt>
                <c:pt idx="264">
                  <c:v>-0.13100000000000001</c:v>
                </c:pt>
                <c:pt idx="265">
                  <c:v>-0.151</c:v>
                </c:pt>
                <c:pt idx="266">
                  <c:v>-0.159</c:v>
                </c:pt>
                <c:pt idx="267">
                  <c:v>-0.17299999999999999</c:v>
                </c:pt>
                <c:pt idx="268">
                  <c:v>-0.182</c:v>
                </c:pt>
                <c:pt idx="269">
                  <c:v>-0.19800000000000001</c:v>
                </c:pt>
                <c:pt idx="270">
                  <c:v>-0.21</c:v>
                </c:pt>
                <c:pt idx="271">
                  <c:v>-0.17199999999999999</c:v>
                </c:pt>
                <c:pt idx="272">
                  <c:v>-0.17699999999999999</c:v>
                </c:pt>
                <c:pt idx="273">
                  <c:v>-0.188</c:v>
                </c:pt>
                <c:pt idx="274">
                  <c:v>-0.20100000000000001</c:v>
                </c:pt>
                <c:pt idx="275">
                  <c:v>-0.214</c:v>
                </c:pt>
                <c:pt idx="276">
                  <c:v>-0.22</c:v>
                </c:pt>
                <c:pt idx="277">
                  <c:v>-0.23599999999999999</c:v>
                </c:pt>
                <c:pt idx="278">
                  <c:v>-0.24399999999999999</c:v>
                </c:pt>
                <c:pt idx="279">
                  <c:v>-0.26</c:v>
                </c:pt>
                <c:pt idx="280">
                  <c:v>-0.27100000000000002</c:v>
                </c:pt>
                <c:pt idx="281">
                  <c:v>-0.23599999999999999</c:v>
                </c:pt>
                <c:pt idx="282">
                  <c:v>-0.24299999999999999</c:v>
                </c:pt>
                <c:pt idx="283">
                  <c:v>-0.254</c:v>
                </c:pt>
                <c:pt idx="284">
                  <c:v>-0.27700000000000002</c:v>
                </c:pt>
                <c:pt idx="285">
                  <c:v>-0.28999999999999998</c:v>
                </c:pt>
                <c:pt idx="286">
                  <c:v>-0.3</c:v>
                </c:pt>
                <c:pt idx="287">
                  <c:v>-0.31900000000000001</c:v>
                </c:pt>
                <c:pt idx="288">
                  <c:v>-0.32700000000000001</c:v>
                </c:pt>
                <c:pt idx="289">
                  <c:v>-0.34499999999999997</c:v>
                </c:pt>
                <c:pt idx="290">
                  <c:v>-0.28799999999999998</c:v>
                </c:pt>
                <c:pt idx="291">
                  <c:v>-0.317</c:v>
                </c:pt>
                <c:pt idx="292">
                  <c:v>-0.33300000000000002</c:v>
                </c:pt>
                <c:pt idx="293">
                  <c:v>-0.34799999999999998</c:v>
                </c:pt>
                <c:pt idx="294">
                  <c:v>-0.36099999999999999</c:v>
                </c:pt>
                <c:pt idx="295">
                  <c:v>-0.38900000000000001</c:v>
                </c:pt>
                <c:pt idx="296">
                  <c:v>-0.39800000000000002</c:v>
                </c:pt>
                <c:pt idx="297">
                  <c:v>-0.34899999999999998</c:v>
                </c:pt>
                <c:pt idx="298">
                  <c:v>-0.35199999999999998</c:v>
                </c:pt>
                <c:pt idx="299">
                  <c:v>-0.371</c:v>
                </c:pt>
                <c:pt idx="300">
                  <c:v>-0.38200000000000001</c:v>
                </c:pt>
                <c:pt idx="301">
                  <c:v>-0.40500000000000003</c:v>
                </c:pt>
                <c:pt idx="302">
                  <c:v>-0.41499999999999998</c:v>
                </c:pt>
                <c:pt idx="303">
                  <c:v>-0.42599999999999999</c:v>
                </c:pt>
                <c:pt idx="304">
                  <c:v>-0.435</c:v>
                </c:pt>
                <c:pt idx="305">
                  <c:v>-0.40600000000000003</c:v>
                </c:pt>
                <c:pt idx="306">
                  <c:v>-0.45900000000000002</c:v>
                </c:pt>
                <c:pt idx="307">
                  <c:v>-0.42599999999999999</c:v>
                </c:pt>
                <c:pt idx="308">
                  <c:v>-0.41599999999999998</c:v>
                </c:pt>
                <c:pt idx="309">
                  <c:v>-0.443</c:v>
                </c:pt>
                <c:pt idx="310">
                  <c:v>-0.45300000000000001</c:v>
                </c:pt>
                <c:pt idx="311">
                  <c:v>-0.46899999999999997</c:v>
                </c:pt>
                <c:pt idx="312">
                  <c:v>-0.44900000000000001</c:v>
                </c:pt>
                <c:pt idx="313">
                  <c:v>-0.46300000000000002</c:v>
                </c:pt>
                <c:pt idx="314">
                  <c:v>-0.49399999999999999</c:v>
                </c:pt>
                <c:pt idx="315">
                  <c:v>-0.52100000000000002</c:v>
                </c:pt>
                <c:pt idx="316">
                  <c:v>-0.47799999999999998</c:v>
                </c:pt>
                <c:pt idx="317">
                  <c:v>-0.498</c:v>
                </c:pt>
                <c:pt idx="318">
                  <c:v>-0.51800000000000002</c:v>
                </c:pt>
                <c:pt idx="319">
                  <c:v>-0.53500000000000003</c:v>
                </c:pt>
                <c:pt idx="320">
                  <c:v>-0.54300000000000004</c:v>
                </c:pt>
                <c:pt idx="321">
                  <c:v>-0.51</c:v>
                </c:pt>
                <c:pt idx="322">
                  <c:v>-0.52900000000000003</c:v>
                </c:pt>
                <c:pt idx="323">
                  <c:v>-0.54800000000000004</c:v>
                </c:pt>
                <c:pt idx="324">
                  <c:v>-0.58499999999999996</c:v>
                </c:pt>
                <c:pt idx="325">
                  <c:v>-0.55200000000000005</c:v>
                </c:pt>
                <c:pt idx="326">
                  <c:v>-0.56999999999999995</c:v>
                </c:pt>
                <c:pt idx="327">
                  <c:v>-0.59</c:v>
                </c:pt>
                <c:pt idx="328">
                  <c:v>-0.60499999999999998</c:v>
                </c:pt>
                <c:pt idx="329">
                  <c:v>-0.621</c:v>
                </c:pt>
                <c:pt idx="330">
                  <c:v>-0.57599999999999996</c:v>
                </c:pt>
                <c:pt idx="331">
                  <c:v>-0.59899999999999998</c:v>
                </c:pt>
                <c:pt idx="332">
                  <c:v>-0.63</c:v>
                </c:pt>
                <c:pt idx="333">
                  <c:v>-0.63100000000000001</c:v>
                </c:pt>
                <c:pt idx="334">
                  <c:v>-0.63700000000000001</c:v>
                </c:pt>
                <c:pt idx="335">
                  <c:v>-0.626</c:v>
                </c:pt>
                <c:pt idx="336">
                  <c:v>-0.63300000000000001</c:v>
                </c:pt>
                <c:pt idx="337">
                  <c:v>-0.64</c:v>
                </c:pt>
                <c:pt idx="338">
                  <c:v>-0.64700000000000002</c:v>
                </c:pt>
                <c:pt idx="339">
                  <c:v>-0.63300000000000001</c:v>
                </c:pt>
                <c:pt idx="340">
                  <c:v>-0.64300000000000002</c:v>
                </c:pt>
                <c:pt idx="341">
                  <c:v>-0.64800000000000002</c:v>
                </c:pt>
                <c:pt idx="342">
                  <c:v>-0.64100000000000001</c:v>
                </c:pt>
                <c:pt idx="343">
                  <c:v>-0.64900000000000002</c:v>
                </c:pt>
                <c:pt idx="344">
                  <c:v>-0.65300000000000002</c:v>
                </c:pt>
                <c:pt idx="345">
                  <c:v>-0.65700000000000003</c:v>
                </c:pt>
                <c:pt idx="346">
                  <c:v>-0.65800000000000003</c:v>
                </c:pt>
                <c:pt idx="347">
                  <c:v>-0.66300000000000003</c:v>
                </c:pt>
                <c:pt idx="348">
                  <c:v>-0.66300000000000003</c:v>
                </c:pt>
                <c:pt idx="349">
                  <c:v>-0.66800000000000004</c:v>
                </c:pt>
                <c:pt idx="350">
                  <c:v>-0.65700000000000003</c:v>
                </c:pt>
                <c:pt idx="351">
                  <c:v>-0.66300000000000003</c:v>
                </c:pt>
                <c:pt idx="352">
                  <c:v>-0.66500000000000004</c:v>
                </c:pt>
                <c:pt idx="353">
                  <c:v>-0.66800000000000004</c:v>
                </c:pt>
                <c:pt idx="354">
                  <c:v>-0.67100000000000004</c:v>
                </c:pt>
                <c:pt idx="355">
                  <c:v>-0.67700000000000005</c:v>
                </c:pt>
                <c:pt idx="356">
                  <c:v>-0.68</c:v>
                </c:pt>
                <c:pt idx="357">
                  <c:v>-0.67</c:v>
                </c:pt>
                <c:pt idx="358">
                  <c:v>-0.66800000000000004</c:v>
                </c:pt>
                <c:pt idx="359">
                  <c:v>-0.68500000000000005</c:v>
                </c:pt>
                <c:pt idx="360">
                  <c:v>-0.68700000000000006</c:v>
                </c:pt>
                <c:pt idx="361">
                  <c:v>-0.68</c:v>
                </c:pt>
                <c:pt idx="362">
                  <c:v>-0.68100000000000005</c:v>
                </c:pt>
                <c:pt idx="363">
                  <c:v>-0.68700000000000006</c:v>
                </c:pt>
                <c:pt idx="364">
                  <c:v>-0.69499999999999995</c:v>
                </c:pt>
                <c:pt idx="365">
                  <c:v>-0.68600000000000005</c:v>
                </c:pt>
                <c:pt idx="366">
                  <c:v>-0.69799999999999995</c:v>
                </c:pt>
                <c:pt idx="367">
                  <c:v>-0.69199999999999995</c:v>
                </c:pt>
                <c:pt idx="368">
                  <c:v>-0.69499999999999995</c:v>
                </c:pt>
                <c:pt idx="369">
                  <c:v>-0.69699999999999995</c:v>
                </c:pt>
                <c:pt idx="370">
                  <c:v>-0.69799999999999995</c:v>
                </c:pt>
                <c:pt idx="371">
                  <c:v>-0.70399999999999996</c:v>
                </c:pt>
                <c:pt idx="372">
                  <c:v>-0.69899999999999995</c:v>
                </c:pt>
                <c:pt idx="373">
                  <c:v>-0.70399999999999996</c:v>
                </c:pt>
                <c:pt idx="374">
                  <c:v>-0.70699999999999996</c:v>
                </c:pt>
                <c:pt idx="375">
                  <c:v>-0.71499999999999997</c:v>
                </c:pt>
                <c:pt idx="376">
                  <c:v>-0.71499999999999997</c:v>
                </c:pt>
                <c:pt idx="377">
                  <c:v>-0.70599999999999996</c:v>
                </c:pt>
                <c:pt idx="378">
                  <c:v>-0.70699999999999996</c:v>
                </c:pt>
                <c:pt idx="379">
                  <c:v>-0.70899999999999996</c:v>
                </c:pt>
                <c:pt idx="380">
                  <c:v>-0.71299999999999997</c:v>
                </c:pt>
                <c:pt idx="381">
                  <c:v>-0.71899999999999997</c:v>
                </c:pt>
                <c:pt idx="382">
                  <c:v>-0.72399999999999998</c:v>
                </c:pt>
                <c:pt idx="383">
                  <c:v>-0.72899999999999998</c:v>
                </c:pt>
                <c:pt idx="384">
                  <c:v>-0.73199999999999998</c:v>
                </c:pt>
                <c:pt idx="385">
                  <c:v>-0.72399999999999998</c:v>
                </c:pt>
                <c:pt idx="386">
                  <c:v>-0.73699999999999999</c:v>
                </c:pt>
                <c:pt idx="387">
                  <c:v>-0.73199999999999998</c:v>
                </c:pt>
                <c:pt idx="388">
                  <c:v>-0.73199999999999998</c:v>
                </c:pt>
                <c:pt idx="389">
                  <c:v>-0.73599999999999999</c:v>
                </c:pt>
                <c:pt idx="390">
                  <c:v>-0.73799999999999999</c:v>
                </c:pt>
                <c:pt idx="391">
                  <c:v>-0.73799999999999999</c:v>
                </c:pt>
                <c:pt idx="392">
                  <c:v>-0.73599999999999999</c:v>
                </c:pt>
                <c:pt idx="393">
                  <c:v>-0.73699999999999999</c:v>
                </c:pt>
                <c:pt idx="394">
                  <c:v>-0.73399999999999999</c:v>
                </c:pt>
                <c:pt idx="395">
                  <c:v>-0.73099999999999998</c:v>
                </c:pt>
                <c:pt idx="396">
                  <c:v>-0.72899999999999998</c:v>
                </c:pt>
                <c:pt idx="397">
                  <c:v>-0.73599999999999999</c:v>
                </c:pt>
                <c:pt idx="398">
                  <c:v>-0.73499999999999999</c:v>
                </c:pt>
                <c:pt idx="399">
                  <c:v>-0.73099999999999998</c:v>
                </c:pt>
                <c:pt idx="400">
                  <c:v>-0.73099999999999998</c:v>
                </c:pt>
                <c:pt idx="401">
                  <c:v>-0.72499999999999998</c:v>
                </c:pt>
                <c:pt idx="402">
                  <c:v>-0.71899999999999997</c:v>
                </c:pt>
                <c:pt idx="403">
                  <c:v>-0.71299999999999997</c:v>
                </c:pt>
                <c:pt idx="404">
                  <c:v>-0.71899999999999997</c:v>
                </c:pt>
                <c:pt idx="405">
                  <c:v>-0.71</c:v>
                </c:pt>
                <c:pt idx="406">
                  <c:v>-0.70699999999999996</c:v>
                </c:pt>
                <c:pt idx="407">
                  <c:v>-0.70199999999999996</c:v>
                </c:pt>
                <c:pt idx="408">
                  <c:v>-0.70099999999999996</c:v>
                </c:pt>
                <c:pt idx="409">
                  <c:v>-0.69599999999999995</c:v>
                </c:pt>
                <c:pt idx="410">
                  <c:v>-0.69099999999999995</c:v>
                </c:pt>
                <c:pt idx="411">
                  <c:v>-0.69</c:v>
                </c:pt>
                <c:pt idx="412">
                  <c:v>-0.70199999999999996</c:v>
                </c:pt>
                <c:pt idx="413">
                  <c:v>-0.69199999999999995</c:v>
                </c:pt>
                <c:pt idx="414">
                  <c:v>-0.68600000000000005</c:v>
                </c:pt>
                <c:pt idx="415">
                  <c:v>-0.68</c:v>
                </c:pt>
                <c:pt idx="416">
                  <c:v>-0.67900000000000005</c:v>
                </c:pt>
                <c:pt idx="417">
                  <c:v>-0.67700000000000005</c:v>
                </c:pt>
                <c:pt idx="418">
                  <c:v>-0.67500000000000004</c:v>
                </c:pt>
                <c:pt idx="419">
                  <c:v>-0.68400000000000005</c:v>
                </c:pt>
                <c:pt idx="420">
                  <c:v>-0.68100000000000005</c:v>
                </c:pt>
                <c:pt idx="421">
                  <c:v>-0.67600000000000005</c:v>
                </c:pt>
                <c:pt idx="422">
                  <c:v>-0.67400000000000004</c:v>
                </c:pt>
                <c:pt idx="423">
                  <c:v>-0.66600000000000004</c:v>
                </c:pt>
                <c:pt idx="424">
                  <c:v>-0.67400000000000004</c:v>
                </c:pt>
                <c:pt idx="425">
                  <c:v>-0.66</c:v>
                </c:pt>
                <c:pt idx="426">
                  <c:v>-0.65800000000000003</c:v>
                </c:pt>
                <c:pt idx="427">
                  <c:v>-0.64900000000000002</c:v>
                </c:pt>
                <c:pt idx="428">
                  <c:v>-0.64400000000000002</c:v>
                </c:pt>
                <c:pt idx="429">
                  <c:v>-0.63300000000000001</c:v>
                </c:pt>
                <c:pt idx="430">
                  <c:v>-0.625</c:v>
                </c:pt>
                <c:pt idx="431">
                  <c:v>-0.61799999999999999</c:v>
                </c:pt>
                <c:pt idx="432">
                  <c:v>-0.64400000000000002</c:v>
                </c:pt>
                <c:pt idx="433">
                  <c:v>-0.63500000000000001</c:v>
                </c:pt>
                <c:pt idx="434">
                  <c:v>-0.625</c:v>
                </c:pt>
                <c:pt idx="435">
                  <c:v>-0.61599999999999999</c:v>
                </c:pt>
                <c:pt idx="436">
                  <c:v>-0.60499999999999998</c:v>
                </c:pt>
                <c:pt idx="437">
                  <c:v>-0.59199999999999997</c:v>
                </c:pt>
                <c:pt idx="438">
                  <c:v>-0.58599999999999997</c:v>
                </c:pt>
                <c:pt idx="439">
                  <c:v>-0.57599999999999996</c:v>
                </c:pt>
                <c:pt idx="440">
                  <c:v>-0.56899999999999995</c:v>
                </c:pt>
                <c:pt idx="441">
                  <c:v>-0.59199999999999997</c:v>
                </c:pt>
                <c:pt idx="442">
                  <c:v>-0.58599999999999997</c:v>
                </c:pt>
                <c:pt idx="443">
                  <c:v>-0.57199999999999995</c:v>
                </c:pt>
                <c:pt idx="444">
                  <c:v>-0.55200000000000005</c:v>
                </c:pt>
                <c:pt idx="445">
                  <c:v>-0.54400000000000004</c:v>
                </c:pt>
                <c:pt idx="446">
                  <c:v>-0.53700000000000003</c:v>
                </c:pt>
                <c:pt idx="447">
                  <c:v>-0.56000000000000005</c:v>
                </c:pt>
                <c:pt idx="448">
                  <c:v>-0.52400000000000002</c:v>
                </c:pt>
                <c:pt idx="449">
                  <c:v>-0.54300000000000004</c:v>
                </c:pt>
                <c:pt idx="450">
                  <c:v>-0.54100000000000004</c:v>
                </c:pt>
                <c:pt idx="451">
                  <c:v>-0.52200000000000002</c:v>
                </c:pt>
                <c:pt idx="452">
                  <c:v>-0.53800000000000003</c:v>
                </c:pt>
                <c:pt idx="453">
                  <c:v>-0.51900000000000002</c:v>
                </c:pt>
                <c:pt idx="454">
                  <c:v>-0.50800000000000001</c:v>
                </c:pt>
                <c:pt idx="455">
                  <c:v>-0.48799999999999999</c:v>
                </c:pt>
                <c:pt idx="456">
                  <c:v>-0.48</c:v>
                </c:pt>
                <c:pt idx="457">
                  <c:v>-0.46400000000000002</c:v>
                </c:pt>
                <c:pt idx="458">
                  <c:v>-0.51</c:v>
                </c:pt>
                <c:pt idx="459">
                  <c:v>-0.49399999999999999</c:v>
                </c:pt>
                <c:pt idx="460">
                  <c:v>-0.48299999999999998</c:v>
                </c:pt>
                <c:pt idx="461">
                  <c:v>-0.46300000000000002</c:v>
                </c:pt>
                <c:pt idx="462">
                  <c:v>-0.43099999999999999</c:v>
                </c:pt>
                <c:pt idx="463">
                  <c:v>-0.42099999999999999</c:v>
                </c:pt>
                <c:pt idx="464">
                  <c:v>-0.40500000000000003</c:v>
                </c:pt>
                <c:pt idx="465">
                  <c:v>-0.439</c:v>
                </c:pt>
                <c:pt idx="466">
                  <c:v>-0.437</c:v>
                </c:pt>
                <c:pt idx="467">
                  <c:v>-0.42199999999999999</c:v>
                </c:pt>
                <c:pt idx="468">
                  <c:v>-0.41299999999999998</c:v>
                </c:pt>
                <c:pt idx="469">
                  <c:v>-0.39500000000000002</c:v>
                </c:pt>
                <c:pt idx="470">
                  <c:v>-0.38300000000000001</c:v>
                </c:pt>
                <c:pt idx="471">
                  <c:v>-0.36299999999999999</c:v>
                </c:pt>
                <c:pt idx="472">
                  <c:v>-0.34699999999999998</c:v>
                </c:pt>
                <c:pt idx="473">
                  <c:v>-0.33400000000000002</c:v>
                </c:pt>
                <c:pt idx="474">
                  <c:v>-0.38100000000000001</c:v>
                </c:pt>
                <c:pt idx="475">
                  <c:v>-0.35</c:v>
                </c:pt>
                <c:pt idx="476">
                  <c:v>-0.33900000000000002</c:v>
                </c:pt>
                <c:pt idx="477">
                  <c:v>-0.32300000000000001</c:v>
                </c:pt>
                <c:pt idx="478">
                  <c:v>-0.314</c:v>
                </c:pt>
                <c:pt idx="479">
                  <c:v>-0.30099999999999999</c:v>
                </c:pt>
                <c:pt idx="480">
                  <c:v>-0.28799999999999998</c:v>
                </c:pt>
                <c:pt idx="481">
                  <c:v>-0.32100000000000001</c:v>
                </c:pt>
                <c:pt idx="482">
                  <c:v>-0.30399999999999999</c:v>
                </c:pt>
                <c:pt idx="483">
                  <c:v>-0.29199999999999998</c:v>
                </c:pt>
                <c:pt idx="484">
                  <c:v>-0.27</c:v>
                </c:pt>
                <c:pt idx="485">
                  <c:v>-0.248</c:v>
                </c:pt>
                <c:pt idx="486">
                  <c:v>-0.28000000000000003</c:v>
                </c:pt>
                <c:pt idx="487">
                  <c:v>-0.26400000000000001</c:v>
                </c:pt>
                <c:pt idx="488">
                  <c:v>-0.247</c:v>
                </c:pt>
                <c:pt idx="489">
                  <c:v>-0.22800000000000001</c:v>
                </c:pt>
                <c:pt idx="490">
                  <c:v>-0.217</c:v>
                </c:pt>
                <c:pt idx="491">
                  <c:v>-0.19500000000000001</c:v>
                </c:pt>
                <c:pt idx="492">
                  <c:v>-0.217</c:v>
                </c:pt>
                <c:pt idx="493">
                  <c:v>-0.20100000000000001</c:v>
                </c:pt>
                <c:pt idx="494">
                  <c:v>-0.223</c:v>
                </c:pt>
                <c:pt idx="495">
                  <c:v>-0.20699999999999999</c:v>
                </c:pt>
                <c:pt idx="496">
                  <c:v>-0.187</c:v>
                </c:pt>
                <c:pt idx="497">
                  <c:v>-0.16800000000000001</c:v>
                </c:pt>
                <c:pt idx="498">
                  <c:v>-0.16</c:v>
                </c:pt>
                <c:pt idx="499">
                  <c:v>-0.14499999999999999</c:v>
                </c:pt>
                <c:pt idx="500">
                  <c:v>-0.128</c:v>
                </c:pt>
                <c:pt idx="501">
                  <c:v>-0.16600000000000001</c:v>
                </c:pt>
                <c:pt idx="502">
                  <c:v>-0.15</c:v>
                </c:pt>
                <c:pt idx="503">
                  <c:v>-0.123</c:v>
                </c:pt>
                <c:pt idx="504">
                  <c:v>-8.4000000000000005E-2</c:v>
                </c:pt>
                <c:pt idx="505">
                  <c:v>-0.122</c:v>
                </c:pt>
                <c:pt idx="506">
                  <c:v>-9.6000000000000002E-2</c:v>
                </c:pt>
                <c:pt idx="507">
                  <c:v>-7.6999999999999999E-2</c:v>
                </c:pt>
                <c:pt idx="508">
                  <c:v>-6.5000000000000002E-2</c:v>
                </c:pt>
                <c:pt idx="509">
                  <c:v>-4.2999999999999997E-2</c:v>
                </c:pt>
                <c:pt idx="510">
                  <c:v>-2.9000000000000001E-2</c:v>
                </c:pt>
                <c:pt idx="511">
                  <c:v>-7.3999999999999996E-2</c:v>
                </c:pt>
                <c:pt idx="512">
                  <c:v>-6.5000000000000002E-2</c:v>
                </c:pt>
                <c:pt idx="513">
                  <c:v>-3.7999999999999999E-2</c:v>
                </c:pt>
                <c:pt idx="514">
                  <c:v>-0.02</c:v>
                </c:pt>
                <c:pt idx="515">
                  <c:v>1.2999999999999999E-2</c:v>
                </c:pt>
                <c:pt idx="516">
                  <c:v>2.3E-2</c:v>
                </c:pt>
                <c:pt idx="517">
                  <c:v>0.05</c:v>
                </c:pt>
                <c:pt idx="518">
                  <c:v>-1.7000000000000001E-2</c:v>
                </c:pt>
                <c:pt idx="519">
                  <c:v>8.9999999999999993E-3</c:v>
                </c:pt>
                <c:pt idx="520">
                  <c:v>2.3E-2</c:v>
                </c:pt>
                <c:pt idx="521">
                  <c:v>5.7000000000000002E-2</c:v>
                </c:pt>
                <c:pt idx="522">
                  <c:v>9.9000000000000005E-2</c:v>
                </c:pt>
                <c:pt idx="523">
                  <c:v>4.2999999999999997E-2</c:v>
                </c:pt>
                <c:pt idx="524">
                  <c:v>5.7000000000000002E-2</c:v>
                </c:pt>
                <c:pt idx="525">
                  <c:v>7.5999999999999998E-2</c:v>
                </c:pt>
                <c:pt idx="526">
                  <c:v>8.4000000000000005E-2</c:v>
                </c:pt>
                <c:pt idx="527">
                  <c:v>0.10299999999999999</c:v>
                </c:pt>
                <c:pt idx="528">
                  <c:v>0.112</c:v>
                </c:pt>
                <c:pt idx="529">
                  <c:v>0.123</c:v>
                </c:pt>
                <c:pt idx="530">
                  <c:v>0.13300000000000001</c:v>
                </c:pt>
                <c:pt idx="531">
                  <c:v>0.154</c:v>
                </c:pt>
                <c:pt idx="532">
                  <c:v>0.16700000000000001</c:v>
                </c:pt>
                <c:pt idx="533">
                  <c:v>0.127</c:v>
                </c:pt>
                <c:pt idx="534">
                  <c:v>0.15</c:v>
                </c:pt>
                <c:pt idx="535">
                  <c:v>0.16200000000000001</c:v>
                </c:pt>
                <c:pt idx="536">
                  <c:v>0.17299999999999999</c:v>
                </c:pt>
                <c:pt idx="537">
                  <c:v>0.193</c:v>
                </c:pt>
                <c:pt idx="538">
                  <c:v>0.2</c:v>
                </c:pt>
                <c:pt idx="539">
                  <c:v>0.22</c:v>
                </c:pt>
                <c:pt idx="540">
                  <c:v>0.23200000000000001</c:v>
                </c:pt>
                <c:pt idx="541">
                  <c:v>0.193</c:v>
                </c:pt>
                <c:pt idx="542">
                  <c:v>0.2</c:v>
                </c:pt>
                <c:pt idx="543">
                  <c:v>0.21099999999999999</c:v>
                </c:pt>
                <c:pt idx="544">
                  <c:v>0.22500000000000001</c:v>
                </c:pt>
                <c:pt idx="545">
                  <c:v>0.25</c:v>
                </c:pt>
                <c:pt idx="546">
                  <c:v>0.26100000000000001</c:v>
                </c:pt>
                <c:pt idx="547">
                  <c:v>0.28000000000000003</c:v>
                </c:pt>
                <c:pt idx="548">
                  <c:v>0.29199999999999998</c:v>
                </c:pt>
                <c:pt idx="549">
                  <c:v>0.312</c:v>
                </c:pt>
                <c:pt idx="550">
                  <c:v>0.32500000000000001</c:v>
                </c:pt>
                <c:pt idx="551">
                  <c:v>0.28100000000000003</c:v>
                </c:pt>
                <c:pt idx="552">
                  <c:v>0.28899999999999998</c:v>
                </c:pt>
                <c:pt idx="553">
                  <c:v>0.30399999999999999</c:v>
                </c:pt>
                <c:pt idx="554">
                  <c:v>0.32100000000000001</c:v>
                </c:pt>
                <c:pt idx="555">
                  <c:v>0.33700000000000002</c:v>
                </c:pt>
                <c:pt idx="556">
                  <c:v>0.34499999999999997</c:v>
                </c:pt>
                <c:pt idx="557">
                  <c:v>0.36599999999999999</c:v>
                </c:pt>
                <c:pt idx="558">
                  <c:v>0.35</c:v>
                </c:pt>
                <c:pt idx="559">
                  <c:v>0.378</c:v>
                </c:pt>
                <c:pt idx="560">
                  <c:v>0.38900000000000001</c:v>
                </c:pt>
                <c:pt idx="561">
                  <c:v>0.40899999999999997</c:v>
                </c:pt>
                <c:pt idx="562">
                  <c:v>0.42</c:v>
                </c:pt>
                <c:pt idx="563">
                  <c:v>0.39100000000000001</c:v>
                </c:pt>
                <c:pt idx="564">
                  <c:v>0.39700000000000002</c:v>
                </c:pt>
                <c:pt idx="565">
                  <c:v>0.40500000000000003</c:v>
                </c:pt>
                <c:pt idx="566">
                  <c:v>0.41499999999999998</c:v>
                </c:pt>
                <c:pt idx="567">
                  <c:v>0.42699999999999999</c:v>
                </c:pt>
                <c:pt idx="568">
                  <c:v>0.433</c:v>
                </c:pt>
                <c:pt idx="569">
                  <c:v>0.44700000000000001</c:v>
                </c:pt>
                <c:pt idx="570">
                  <c:v>0.45700000000000002</c:v>
                </c:pt>
                <c:pt idx="571">
                  <c:v>0.42699999999999999</c:v>
                </c:pt>
                <c:pt idx="572">
                  <c:v>0.432</c:v>
                </c:pt>
                <c:pt idx="573">
                  <c:v>0.44400000000000001</c:v>
                </c:pt>
                <c:pt idx="574">
                  <c:v>0.45300000000000001</c:v>
                </c:pt>
                <c:pt idx="575">
                  <c:v>0.47699999999999998</c:v>
                </c:pt>
                <c:pt idx="576">
                  <c:v>0.48599999999999999</c:v>
                </c:pt>
                <c:pt idx="577">
                  <c:v>0.497</c:v>
                </c:pt>
                <c:pt idx="578">
                  <c:v>0.504</c:v>
                </c:pt>
                <c:pt idx="579">
                  <c:v>0.52100000000000002</c:v>
                </c:pt>
                <c:pt idx="580">
                  <c:v>0.52900000000000003</c:v>
                </c:pt>
                <c:pt idx="581">
                  <c:v>0.49399999999999999</c:v>
                </c:pt>
                <c:pt idx="582">
                  <c:v>0.502</c:v>
                </c:pt>
                <c:pt idx="583">
                  <c:v>0.50800000000000001</c:v>
                </c:pt>
                <c:pt idx="584">
                  <c:v>0.51600000000000001</c:v>
                </c:pt>
                <c:pt idx="585">
                  <c:v>0.54300000000000004</c:v>
                </c:pt>
                <c:pt idx="586">
                  <c:v>0.55000000000000004</c:v>
                </c:pt>
                <c:pt idx="587">
                  <c:v>0.56399999999999995</c:v>
                </c:pt>
                <c:pt idx="588">
                  <c:v>0.57199999999999995</c:v>
                </c:pt>
                <c:pt idx="589">
                  <c:v>0.58299999999999996</c:v>
                </c:pt>
                <c:pt idx="590">
                  <c:v>0.59399999999999997</c:v>
                </c:pt>
                <c:pt idx="591">
                  <c:v>0.60499999999999998</c:v>
                </c:pt>
                <c:pt idx="592">
                  <c:v>0.61499999999999999</c:v>
                </c:pt>
                <c:pt idx="593">
                  <c:v>0.57099999999999995</c:v>
                </c:pt>
                <c:pt idx="594">
                  <c:v>0.623</c:v>
                </c:pt>
                <c:pt idx="595">
                  <c:v>0.59699999999999998</c:v>
                </c:pt>
                <c:pt idx="596">
                  <c:v>0.59899999999999998</c:v>
                </c:pt>
                <c:pt idx="597">
                  <c:v>0.61399999999999999</c:v>
                </c:pt>
                <c:pt idx="598">
                  <c:v>0.61799999999999999</c:v>
                </c:pt>
                <c:pt idx="599">
                  <c:v>0.624</c:v>
                </c:pt>
                <c:pt idx="600">
                  <c:v>0.627</c:v>
                </c:pt>
                <c:pt idx="601">
                  <c:v>0.63</c:v>
                </c:pt>
                <c:pt idx="602">
                  <c:v>0.63500000000000001</c:v>
                </c:pt>
                <c:pt idx="603">
                  <c:v>0.63800000000000001</c:v>
                </c:pt>
                <c:pt idx="604">
                  <c:v>0.64200000000000002</c:v>
                </c:pt>
                <c:pt idx="605">
                  <c:v>0.63300000000000001</c:v>
                </c:pt>
                <c:pt idx="606">
                  <c:v>0.63500000000000001</c:v>
                </c:pt>
                <c:pt idx="607">
                  <c:v>0.63800000000000001</c:v>
                </c:pt>
                <c:pt idx="608">
                  <c:v>0.63700000000000001</c:v>
                </c:pt>
                <c:pt idx="609">
                  <c:v>0.64100000000000001</c:v>
                </c:pt>
                <c:pt idx="610">
                  <c:v>0.64300000000000002</c:v>
                </c:pt>
                <c:pt idx="611">
                  <c:v>0.65100000000000002</c:v>
                </c:pt>
                <c:pt idx="612">
                  <c:v>0.65300000000000002</c:v>
                </c:pt>
                <c:pt idx="613">
                  <c:v>0.65500000000000003</c:v>
                </c:pt>
                <c:pt idx="614">
                  <c:v>0.65800000000000003</c:v>
                </c:pt>
                <c:pt idx="615">
                  <c:v>0.64900000000000002</c:v>
                </c:pt>
                <c:pt idx="616">
                  <c:v>0.66400000000000003</c:v>
                </c:pt>
                <c:pt idx="617">
                  <c:v>0.65500000000000003</c:v>
                </c:pt>
                <c:pt idx="618">
                  <c:v>0.65500000000000003</c:v>
                </c:pt>
                <c:pt idx="619">
                  <c:v>0.66</c:v>
                </c:pt>
                <c:pt idx="620">
                  <c:v>0.66200000000000003</c:v>
                </c:pt>
                <c:pt idx="621">
                  <c:v>0.66500000000000004</c:v>
                </c:pt>
                <c:pt idx="622">
                  <c:v>0.66900000000000004</c:v>
                </c:pt>
                <c:pt idx="623">
                  <c:v>0.67100000000000004</c:v>
                </c:pt>
                <c:pt idx="624">
                  <c:v>0.67400000000000004</c:v>
                </c:pt>
                <c:pt idx="625">
                  <c:v>0.66600000000000004</c:v>
                </c:pt>
                <c:pt idx="626">
                  <c:v>0.67</c:v>
                </c:pt>
                <c:pt idx="627">
                  <c:v>0.67300000000000004</c:v>
                </c:pt>
                <c:pt idx="628">
                  <c:v>0.67400000000000004</c:v>
                </c:pt>
                <c:pt idx="629">
                  <c:v>0.67700000000000005</c:v>
                </c:pt>
                <c:pt idx="630">
                  <c:v>0.68100000000000005</c:v>
                </c:pt>
                <c:pt idx="631">
                  <c:v>0.68600000000000005</c:v>
                </c:pt>
                <c:pt idx="632">
                  <c:v>0.69</c:v>
                </c:pt>
                <c:pt idx="633">
                  <c:v>0.69</c:v>
                </c:pt>
                <c:pt idx="634">
                  <c:v>0.69099999999999995</c:v>
                </c:pt>
                <c:pt idx="635">
                  <c:v>0.69199999999999995</c:v>
                </c:pt>
                <c:pt idx="636">
                  <c:v>0.69599999999999995</c:v>
                </c:pt>
                <c:pt idx="637">
                  <c:v>0.68500000000000005</c:v>
                </c:pt>
                <c:pt idx="638">
                  <c:v>0.69899999999999995</c:v>
                </c:pt>
                <c:pt idx="639">
                  <c:v>0.69299999999999995</c:v>
                </c:pt>
                <c:pt idx="640">
                  <c:v>0.69499999999999995</c:v>
                </c:pt>
                <c:pt idx="641">
                  <c:v>0.69699999999999995</c:v>
                </c:pt>
                <c:pt idx="642">
                  <c:v>0.69799999999999995</c:v>
                </c:pt>
                <c:pt idx="643">
                  <c:v>0.70399999999999996</c:v>
                </c:pt>
                <c:pt idx="644">
                  <c:v>0.69699999999999995</c:v>
                </c:pt>
                <c:pt idx="645">
                  <c:v>0.70699999999999996</c:v>
                </c:pt>
                <c:pt idx="646">
                  <c:v>0.70699999999999996</c:v>
                </c:pt>
                <c:pt idx="647">
                  <c:v>0.71299999999999997</c:v>
                </c:pt>
                <c:pt idx="648">
                  <c:v>0.71399999999999997</c:v>
                </c:pt>
                <c:pt idx="649">
                  <c:v>0.71899999999999997</c:v>
                </c:pt>
                <c:pt idx="650">
                  <c:v>0.72099999999999997</c:v>
                </c:pt>
                <c:pt idx="651">
                  <c:v>0.71199999999999997</c:v>
                </c:pt>
                <c:pt idx="652">
                  <c:v>0.71599999999999997</c:v>
                </c:pt>
                <c:pt idx="653">
                  <c:v>0.72299999999999998</c:v>
                </c:pt>
                <c:pt idx="654">
                  <c:v>0.71599999999999997</c:v>
                </c:pt>
                <c:pt idx="655">
                  <c:v>0.72099999999999997</c:v>
                </c:pt>
                <c:pt idx="656">
                  <c:v>0.72399999999999998</c:v>
                </c:pt>
                <c:pt idx="657">
                  <c:v>0.72599999999999998</c:v>
                </c:pt>
                <c:pt idx="658">
                  <c:v>0.72499999999999998</c:v>
                </c:pt>
                <c:pt idx="659">
                  <c:v>0.72599999999999998</c:v>
                </c:pt>
                <c:pt idx="660">
                  <c:v>0.72699999999999998</c:v>
                </c:pt>
                <c:pt idx="661">
                  <c:v>0.72599999999999998</c:v>
                </c:pt>
                <c:pt idx="662">
                  <c:v>0.72699999999999998</c:v>
                </c:pt>
                <c:pt idx="663">
                  <c:v>0.72599999999999998</c:v>
                </c:pt>
                <c:pt idx="664">
                  <c:v>0.72599999999999998</c:v>
                </c:pt>
                <c:pt idx="665">
                  <c:v>0.72599999999999998</c:v>
                </c:pt>
                <c:pt idx="666">
                  <c:v>0.72499999999999998</c:v>
                </c:pt>
                <c:pt idx="667">
                  <c:v>0.72299999999999998</c:v>
                </c:pt>
                <c:pt idx="668">
                  <c:v>0.72299999999999998</c:v>
                </c:pt>
                <c:pt idx="669">
                  <c:v>0.71799999999999997</c:v>
                </c:pt>
                <c:pt idx="670">
                  <c:v>0.71599999999999997</c:v>
                </c:pt>
                <c:pt idx="671">
                  <c:v>0.71</c:v>
                </c:pt>
                <c:pt idx="672">
                  <c:v>0.71899999999999997</c:v>
                </c:pt>
                <c:pt idx="673">
                  <c:v>0.71399999999999997</c:v>
                </c:pt>
                <c:pt idx="674">
                  <c:v>0.70199999999999996</c:v>
                </c:pt>
                <c:pt idx="675">
                  <c:v>0.71499999999999997</c:v>
                </c:pt>
                <c:pt idx="676">
                  <c:v>0.70799999999999996</c:v>
                </c:pt>
                <c:pt idx="677">
                  <c:v>0.70299999999999996</c:v>
                </c:pt>
                <c:pt idx="678">
                  <c:v>0.69599999999999995</c:v>
                </c:pt>
                <c:pt idx="679">
                  <c:v>0.69</c:v>
                </c:pt>
                <c:pt idx="680">
                  <c:v>0.68700000000000006</c:v>
                </c:pt>
                <c:pt idx="681">
                  <c:v>0.68</c:v>
                </c:pt>
                <c:pt idx="682">
                  <c:v>0.68799999999999994</c:v>
                </c:pt>
                <c:pt idx="683">
                  <c:v>0.68600000000000005</c:v>
                </c:pt>
                <c:pt idx="684">
                  <c:v>0.68100000000000005</c:v>
                </c:pt>
                <c:pt idx="685">
                  <c:v>0.67700000000000005</c:v>
                </c:pt>
                <c:pt idx="686">
                  <c:v>0.67400000000000004</c:v>
                </c:pt>
                <c:pt idx="687">
                  <c:v>0.67400000000000004</c:v>
                </c:pt>
                <c:pt idx="688">
                  <c:v>0.68200000000000005</c:v>
                </c:pt>
                <c:pt idx="689">
                  <c:v>0.67600000000000005</c:v>
                </c:pt>
                <c:pt idx="690">
                  <c:v>0.67400000000000004</c:v>
                </c:pt>
                <c:pt idx="691">
                  <c:v>0.67100000000000004</c:v>
                </c:pt>
                <c:pt idx="692">
                  <c:v>0.66300000000000003</c:v>
                </c:pt>
                <c:pt idx="693">
                  <c:v>0.67500000000000004</c:v>
                </c:pt>
                <c:pt idx="694">
                  <c:v>0.67300000000000004</c:v>
                </c:pt>
                <c:pt idx="695">
                  <c:v>0.67</c:v>
                </c:pt>
                <c:pt idx="696">
                  <c:v>0.66800000000000004</c:v>
                </c:pt>
                <c:pt idx="697">
                  <c:v>0.66200000000000003</c:v>
                </c:pt>
                <c:pt idx="698">
                  <c:v>0.65800000000000003</c:v>
                </c:pt>
                <c:pt idx="699">
                  <c:v>0.65100000000000002</c:v>
                </c:pt>
                <c:pt idx="700">
                  <c:v>0.64100000000000001</c:v>
                </c:pt>
                <c:pt idx="701">
                  <c:v>0.626</c:v>
                </c:pt>
                <c:pt idx="702">
                  <c:v>0.61599999999999999</c:v>
                </c:pt>
                <c:pt idx="703">
                  <c:v>0.64100000000000001</c:v>
                </c:pt>
                <c:pt idx="704">
                  <c:v>0.63600000000000001</c:v>
                </c:pt>
                <c:pt idx="705">
                  <c:v>0.627</c:v>
                </c:pt>
                <c:pt idx="706">
                  <c:v>0.624</c:v>
                </c:pt>
                <c:pt idx="707">
                  <c:v>0.61</c:v>
                </c:pt>
                <c:pt idx="708">
                  <c:v>0.61399999999999999</c:v>
                </c:pt>
                <c:pt idx="709">
                  <c:v>0.60299999999999998</c:v>
                </c:pt>
                <c:pt idx="710">
                  <c:v>0.59399999999999997</c:v>
                </c:pt>
                <c:pt idx="711">
                  <c:v>0.57699999999999996</c:v>
                </c:pt>
                <c:pt idx="712">
                  <c:v>0.56799999999999995</c:v>
                </c:pt>
                <c:pt idx="713">
                  <c:v>0.59199999999999997</c:v>
                </c:pt>
                <c:pt idx="714">
                  <c:v>0.59</c:v>
                </c:pt>
                <c:pt idx="715">
                  <c:v>0.57099999999999995</c:v>
                </c:pt>
                <c:pt idx="716">
                  <c:v>0.56499999999999995</c:v>
                </c:pt>
                <c:pt idx="717">
                  <c:v>0.55800000000000005</c:v>
                </c:pt>
                <c:pt idx="718">
                  <c:v>0.55300000000000005</c:v>
                </c:pt>
                <c:pt idx="719">
                  <c:v>0.54400000000000004</c:v>
                </c:pt>
                <c:pt idx="720">
                  <c:v>0.53700000000000003</c:v>
                </c:pt>
                <c:pt idx="721">
                  <c:v>0.53</c:v>
                </c:pt>
                <c:pt idx="722">
                  <c:v>0.51600000000000001</c:v>
                </c:pt>
                <c:pt idx="723">
                  <c:v>0.54700000000000004</c:v>
                </c:pt>
                <c:pt idx="724">
                  <c:v>0.503</c:v>
                </c:pt>
                <c:pt idx="725">
                  <c:v>0.53100000000000003</c:v>
                </c:pt>
                <c:pt idx="726">
                  <c:v>0.53100000000000003</c:v>
                </c:pt>
                <c:pt idx="727">
                  <c:v>0.51800000000000002</c:v>
                </c:pt>
                <c:pt idx="728">
                  <c:v>0.51100000000000001</c:v>
                </c:pt>
                <c:pt idx="729">
                  <c:v>0.497</c:v>
                </c:pt>
                <c:pt idx="730">
                  <c:v>0.48699999999999999</c:v>
                </c:pt>
                <c:pt idx="731">
                  <c:v>0.47799999999999998</c:v>
                </c:pt>
                <c:pt idx="732">
                  <c:v>0.46700000000000003</c:v>
                </c:pt>
                <c:pt idx="733">
                  <c:v>0.46600000000000003</c:v>
                </c:pt>
                <c:pt idx="734">
                  <c:v>0.45500000000000002</c:v>
                </c:pt>
                <c:pt idx="735">
                  <c:v>0.44600000000000001</c:v>
                </c:pt>
                <c:pt idx="736">
                  <c:v>0.437</c:v>
                </c:pt>
                <c:pt idx="737">
                  <c:v>0.41899999999999998</c:v>
                </c:pt>
                <c:pt idx="738">
                  <c:v>0.41299999999999998</c:v>
                </c:pt>
                <c:pt idx="739">
                  <c:v>0.45200000000000001</c:v>
                </c:pt>
                <c:pt idx="740">
                  <c:v>0.44700000000000001</c:v>
                </c:pt>
                <c:pt idx="741">
                  <c:v>0.42599999999999999</c:v>
                </c:pt>
                <c:pt idx="742">
                  <c:v>0.41099999999999998</c:v>
                </c:pt>
                <c:pt idx="743">
                  <c:v>0.38900000000000001</c:v>
                </c:pt>
                <c:pt idx="744">
                  <c:v>0.41</c:v>
                </c:pt>
                <c:pt idx="745">
                  <c:v>0.377</c:v>
                </c:pt>
                <c:pt idx="746">
                  <c:v>0.36899999999999999</c:v>
                </c:pt>
                <c:pt idx="747">
                  <c:v>0.35199999999999998</c:v>
                </c:pt>
                <c:pt idx="748">
                  <c:v>0.33800000000000002</c:v>
                </c:pt>
                <c:pt idx="749">
                  <c:v>0.32200000000000001</c:v>
                </c:pt>
                <c:pt idx="750">
                  <c:v>0.311</c:v>
                </c:pt>
                <c:pt idx="751">
                  <c:v>0.29899999999999999</c:v>
                </c:pt>
                <c:pt idx="752">
                  <c:v>0.34499999999999997</c:v>
                </c:pt>
                <c:pt idx="753">
                  <c:v>0.316</c:v>
                </c:pt>
                <c:pt idx="754">
                  <c:v>0.30599999999999999</c:v>
                </c:pt>
                <c:pt idx="755">
                  <c:v>0.28299999999999997</c:v>
                </c:pt>
                <c:pt idx="756">
                  <c:v>0.27500000000000002</c:v>
                </c:pt>
                <c:pt idx="757">
                  <c:v>0.26100000000000001</c:v>
                </c:pt>
                <c:pt idx="758">
                  <c:v>0.26200000000000001</c:v>
                </c:pt>
                <c:pt idx="759">
                  <c:v>0.248</c:v>
                </c:pt>
                <c:pt idx="760">
                  <c:v>0.23799999999999999</c:v>
                </c:pt>
                <c:pt idx="761">
                  <c:v>0.27</c:v>
                </c:pt>
                <c:pt idx="762">
                  <c:v>0.26400000000000001</c:v>
                </c:pt>
                <c:pt idx="763">
                  <c:v>0.254</c:v>
                </c:pt>
                <c:pt idx="764">
                  <c:v>0.24199999999999999</c:v>
                </c:pt>
                <c:pt idx="765">
                  <c:v>0.218</c:v>
                </c:pt>
                <c:pt idx="766">
                  <c:v>0.21099999999999999</c:v>
                </c:pt>
                <c:pt idx="767">
                  <c:v>0.19700000000000001</c:v>
                </c:pt>
                <c:pt idx="768">
                  <c:v>0.186</c:v>
                </c:pt>
                <c:pt idx="769">
                  <c:v>0.22600000000000001</c:v>
                </c:pt>
                <c:pt idx="770">
                  <c:v>0.17100000000000001</c:v>
                </c:pt>
                <c:pt idx="771">
                  <c:v>0.20499999999999999</c:v>
                </c:pt>
                <c:pt idx="772">
                  <c:v>0.19900000000000001</c:v>
                </c:pt>
                <c:pt idx="773">
                  <c:v>0.17899999999999999</c:v>
                </c:pt>
                <c:pt idx="774">
                  <c:v>0.15</c:v>
                </c:pt>
                <c:pt idx="775">
                  <c:v>0.13100000000000001</c:v>
                </c:pt>
                <c:pt idx="776">
                  <c:v>0.122</c:v>
                </c:pt>
                <c:pt idx="777">
                  <c:v>0.16200000000000001</c:v>
                </c:pt>
                <c:pt idx="778">
                  <c:v>0.16</c:v>
                </c:pt>
                <c:pt idx="779">
                  <c:v>0.14899999999999999</c:v>
                </c:pt>
                <c:pt idx="780">
                  <c:v>0.13700000000000001</c:v>
                </c:pt>
                <c:pt idx="781">
                  <c:v>0.11600000000000001</c:v>
                </c:pt>
                <c:pt idx="782">
                  <c:v>9.9000000000000005E-2</c:v>
                </c:pt>
                <c:pt idx="783">
                  <c:v>8.2000000000000003E-2</c:v>
                </c:pt>
                <c:pt idx="784">
                  <c:v>6.8000000000000005E-2</c:v>
                </c:pt>
                <c:pt idx="785">
                  <c:v>0.107</c:v>
                </c:pt>
                <c:pt idx="786">
                  <c:v>3.4000000000000002E-2</c:v>
                </c:pt>
                <c:pt idx="787">
                  <c:v>6.5000000000000002E-2</c:v>
                </c:pt>
                <c:pt idx="788">
                  <c:v>6.0999999999999999E-2</c:v>
                </c:pt>
                <c:pt idx="789">
                  <c:v>3.7999999999999999E-2</c:v>
                </c:pt>
                <c:pt idx="790">
                  <c:v>2.5999999999999999E-2</c:v>
                </c:pt>
                <c:pt idx="791">
                  <c:v>-8.9999999999999993E-3</c:v>
                </c:pt>
                <c:pt idx="792">
                  <c:v>-3.2000000000000001E-2</c:v>
                </c:pt>
                <c:pt idx="793">
                  <c:v>3.4000000000000002E-2</c:v>
                </c:pt>
                <c:pt idx="794">
                  <c:v>-5.8999999999999997E-2</c:v>
                </c:pt>
                <c:pt idx="795">
                  <c:v>-1E-3</c:v>
                </c:pt>
                <c:pt idx="796">
                  <c:v>-4.0000000000000001E-3</c:v>
                </c:pt>
                <c:pt idx="797">
                  <c:v>-2.8000000000000001E-2</c:v>
                </c:pt>
                <c:pt idx="798">
                  <c:v>-4.2999999999999997E-2</c:v>
                </c:pt>
                <c:pt idx="799">
                  <c:v>-6.8000000000000005E-2</c:v>
                </c:pt>
                <c:pt idx="800">
                  <c:v>-8.5000000000000006E-2</c:v>
                </c:pt>
                <c:pt idx="801">
                  <c:v>-0.10100000000000001</c:v>
                </c:pt>
                <c:pt idx="802">
                  <c:v>-0.11600000000000001</c:v>
                </c:pt>
                <c:pt idx="803">
                  <c:v>-0.128</c:v>
                </c:pt>
                <c:pt idx="804">
                  <c:v>-0.14000000000000001</c:v>
                </c:pt>
                <c:pt idx="805">
                  <c:v>-0.107</c:v>
                </c:pt>
                <c:pt idx="806">
                  <c:v>-0.16600000000000001</c:v>
                </c:pt>
                <c:pt idx="807">
                  <c:v>-0.13400000000000001</c:v>
                </c:pt>
                <c:pt idx="808">
                  <c:v>-0.123</c:v>
                </c:pt>
                <c:pt idx="809">
                  <c:v>-0.151</c:v>
                </c:pt>
                <c:pt idx="810">
                  <c:v>-0.161</c:v>
                </c:pt>
                <c:pt idx="811">
                  <c:v>-0.184</c:v>
                </c:pt>
                <c:pt idx="812">
                  <c:v>-0.19800000000000001</c:v>
                </c:pt>
                <c:pt idx="813">
                  <c:v>-0.16500000000000001</c:v>
                </c:pt>
                <c:pt idx="814">
                  <c:v>-0.23300000000000001</c:v>
                </c:pt>
                <c:pt idx="815">
                  <c:v>-0.19500000000000001</c:v>
                </c:pt>
                <c:pt idx="816">
                  <c:v>-0.19700000000000001</c:v>
                </c:pt>
                <c:pt idx="817">
                  <c:v>-0.215</c:v>
                </c:pt>
                <c:pt idx="818">
                  <c:v>-0.222</c:v>
                </c:pt>
                <c:pt idx="819">
                  <c:v>-0.24</c:v>
                </c:pt>
                <c:pt idx="820">
                  <c:v>-0.25</c:v>
                </c:pt>
                <c:pt idx="821">
                  <c:v>-0.27600000000000002</c:v>
                </c:pt>
                <c:pt idx="822">
                  <c:v>-0.251</c:v>
                </c:pt>
                <c:pt idx="823">
                  <c:v>-0.27800000000000002</c:v>
                </c:pt>
                <c:pt idx="824">
                  <c:v>-0.32100000000000001</c:v>
                </c:pt>
                <c:pt idx="825">
                  <c:v>-0.27300000000000002</c:v>
                </c:pt>
                <c:pt idx="826">
                  <c:v>-0.3</c:v>
                </c:pt>
                <c:pt idx="827">
                  <c:v>-0.32</c:v>
                </c:pt>
                <c:pt idx="828">
                  <c:v>-0.33200000000000002</c:v>
                </c:pt>
                <c:pt idx="829">
                  <c:v>-0.35399999999999998</c:v>
                </c:pt>
                <c:pt idx="830">
                  <c:v>-0.36899999999999999</c:v>
                </c:pt>
                <c:pt idx="831">
                  <c:v>-0.39300000000000002</c:v>
                </c:pt>
                <c:pt idx="832">
                  <c:v>-0.36699999999999999</c:v>
                </c:pt>
                <c:pt idx="833">
                  <c:v>-0.378</c:v>
                </c:pt>
                <c:pt idx="834">
                  <c:v>-0.40300000000000002</c:v>
                </c:pt>
                <c:pt idx="835">
                  <c:v>-0.41499999999999998</c:v>
                </c:pt>
                <c:pt idx="836">
                  <c:v>-0.42199999999999999</c:v>
                </c:pt>
                <c:pt idx="837">
                  <c:v>-0.436</c:v>
                </c:pt>
                <c:pt idx="838">
                  <c:v>-0.39300000000000002</c:v>
                </c:pt>
                <c:pt idx="839">
                  <c:v>-0.41499999999999998</c:v>
                </c:pt>
                <c:pt idx="840">
                  <c:v>-0.433</c:v>
                </c:pt>
                <c:pt idx="841">
                  <c:v>-0.45200000000000001</c:v>
                </c:pt>
                <c:pt idx="842">
                  <c:v>-0.43099999999999999</c:v>
                </c:pt>
                <c:pt idx="843">
                  <c:v>-0.44400000000000001</c:v>
                </c:pt>
                <c:pt idx="844">
                  <c:v>-0.47599999999999998</c:v>
                </c:pt>
                <c:pt idx="845">
                  <c:v>-0.44600000000000001</c:v>
                </c:pt>
                <c:pt idx="846">
                  <c:v>-0.47</c:v>
                </c:pt>
                <c:pt idx="847">
                  <c:v>-0.48699999999999999</c:v>
                </c:pt>
                <c:pt idx="848">
                  <c:v>-0.504</c:v>
                </c:pt>
                <c:pt idx="849">
                  <c:v>-0.52600000000000002</c:v>
                </c:pt>
                <c:pt idx="850">
                  <c:v>-0.53300000000000003</c:v>
                </c:pt>
                <c:pt idx="851">
                  <c:v>-0.498</c:v>
                </c:pt>
                <c:pt idx="852">
                  <c:v>-0.52</c:v>
                </c:pt>
                <c:pt idx="853">
                  <c:v>-0.53300000000000003</c:v>
                </c:pt>
                <c:pt idx="854">
                  <c:v>-0.56100000000000005</c:v>
                </c:pt>
                <c:pt idx="855">
                  <c:v>-0.57499999999999996</c:v>
                </c:pt>
                <c:pt idx="856">
                  <c:v>-0.53200000000000003</c:v>
                </c:pt>
                <c:pt idx="857">
                  <c:v>-0.55700000000000005</c:v>
                </c:pt>
                <c:pt idx="858">
                  <c:v>-0.55200000000000005</c:v>
                </c:pt>
                <c:pt idx="859">
                  <c:v>-0.56599999999999995</c:v>
                </c:pt>
                <c:pt idx="860">
                  <c:v>-0.57599999999999996</c:v>
                </c:pt>
                <c:pt idx="861">
                  <c:v>-0.59399999999999997</c:v>
                </c:pt>
                <c:pt idx="862">
                  <c:v>-0.61199999999999999</c:v>
                </c:pt>
                <c:pt idx="863">
                  <c:v>-0.623</c:v>
                </c:pt>
                <c:pt idx="864">
                  <c:v>-0.63100000000000001</c:v>
                </c:pt>
                <c:pt idx="865">
                  <c:v>-0.60699999999999998</c:v>
                </c:pt>
                <c:pt idx="866">
                  <c:v>-0.61599999999999999</c:v>
                </c:pt>
                <c:pt idx="867">
                  <c:v>-0.627</c:v>
                </c:pt>
                <c:pt idx="868">
                  <c:v>-0.63200000000000001</c:v>
                </c:pt>
                <c:pt idx="869">
                  <c:v>-0.63800000000000001</c:v>
                </c:pt>
                <c:pt idx="870">
                  <c:v>-0.64100000000000001</c:v>
                </c:pt>
                <c:pt idx="871">
                  <c:v>-0.64700000000000002</c:v>
                </c:pt>
                <c:pt idx="872">
                  <c:v>-0.65100000000000002</c:v>
                </c:pt>
                <c:pt idx="873">
                  <c:v>-0.65400000000000003</c:v>
                </c:pt>
                <c:pt idx="874">
                  <c:v>-0.65700000000000003</c:v>
                </c:pt>
                <c:pt idx="875">
                  <c:v>-0.64900000000000002</c:v>
                </c:pt>
                <c:pt idx="876">
                  <c:v>-0.65100000000000002</c:v>
                </c:pt>
                <c:pt idx="877">
                  <c:v>-0.65500000000000003</c:v>
                </c:pt>
                <c:pt idx="878">
                  <c:v>-0.65500000000000003</c:v>
                </c:pt>
                <c:pt idx="879">
                  <c:v>-0.66</c:v>
                </c:pt>
                <c:pt idx="880">
                  <c:v>-0.66400000000000003</c:v>
                </c:pt>
                <c:pt idx="881">
                  <c:v>-0.66900000000000004</c:v>
                </c:pt>
                <c:pt idx="882">
                  <c:v>-0.67400000000000004</c:v>
                </c:pt>
                <c:pt idx="883">
                  <c:v>-0.67400000000000004</c:v>
                </c:pt>
                <c:pt idx="884">
                  <c:v>-0.67600000000000005</c:v>
                </c:pt>
                <c:pt idx="885">
                  <c:v>-0.68</c:v>
                </c:pt>
                <c:pt idx="886">
                  <c:v>-0.68100000000000005</c:v>
                </c:pt>
                <c:pt idx="887">
                  <c:v>-0.67300000000000004</c:v>
                </c:pt>
                <c:pt idx="888">
                  <c:v>-0.67400000000000004</c:v>
                </c:pt>
                <c:pt idx="889">
                  <c:v>-0.67700000000000005</c:v>
                </c:pt>
                <c:pt idx="890">
                  <c:v>-0.67900000000000005</c:v>
                </c:pt>
                <c:pt idx="891">
                  <c:v>-0.68700000000000006</c:v>
                </c:pt>
                <c:pt idx="892">
                  <c:v>-0.69099999999999995</c:v>
                </c:pt>
                <c:pt idx="893">
                  <c:v>-0.69499999999999995</c:v>
                </c:pt>
                <c:pt idx="894">
                  <c:v>-0.69</c:v>
                </c:pt>
                <c:pt idx="895">
                  <c:v>-0.69799999999999995</c:v>
                </c:pt>
                <c:pt idx="896">
                  <c:v>-0.70099999999999996</c:v>
                </c:pt>
                <c:pt idx="897">
                  <c:v>-0.70299999999999996</c:v>
                </c:pt>
                <c:pt idx="898">
                  <c:v>-0.70699999999999996</c:v>
                </c:pt>
                <c:pt idx="899">
                  <c:v>-0.70899999999999996</c:v>
                </c:pt>
                <c:pt idx="900">
                  <c:v>-0.69799999999999995</c:v>
                </c:pt>
                <c:pt idx="901">
                  <c:v>-0.70599999999999996</c:v>
                </c:pt>
                <c:pt idx="902">
                  <c:v>-0.70799999999999996</c:v>
                </c:pt>
                <c:pt idx="903">
                  <c:v>-0.71299999999999997</c:v>
                </c:pt>
                <c:pt idx="904">
                  <c:v>-0.70799999999999996</c:v>
                </c:pt>
                <c:pt idx="905">
                  <c:v>-0.71599999999999997</c:v>
                </c:pt>
                <c:pt idx="906">
                  <c:v>-0.71799999999999997</c:v>
                </c:pt>
                <c:pt idx="907">
                  <c:v>-0.72299999999999998</c:v>
                </c:pt>
                <c:pt idx="908">
                  <c:v>-0.72299999999999998</c:v>
                </c:pt>
                <c:pt idx="909">
                  <c:v>-0.72599999999999998</c:v>
                </c:pt>
                <c:pt idx="910">
                  <c:v>-0.72899999999999998</c:v>
                </c:pt>
                <c:pt idx="911">
                  <c:v>-0.73099999999999998</c:v>
                </c:pt>
                <c:pt idx="912">
                  <c:v>-0.73499999999999999</c:v>
                </c:pt>
                <c:pt idx="913">
                  <c:v>-0.72599999999999998</c:v>
                </c:pt>
                <c:pt idx="914">
                  <c:v>-0.73</c:v>
                </c:pt>
                <c:pt idx="915">
                  <c:v>-0.73399999999999999</c:v>
                </c:pt>
                <c:pt idx="916">
                  <c:v>-0.73499999999999999</c:v>
                </c:pt>
                <c:pt idx="917">
                  <c:v>-0.73699999999999999</c:v>
                </c:pt>
                <c:pt idx="918">
                  <c:v>-0.73799999999999999</c:v>
                </c:pt>
                <c:pt idx="919">
                  <c:v>-0.73799999999999999</c:v>
                </c:pt>
                <c:pt idx="920">
                  <c:v>-0.73799999999999999</c:v>
                </c:pt>
                <c:pt idx="921">
                  <c:v>-0.73099999999999998</c:v>
                </c:pt>
                <c:pt idx="922">
                  <c:v>-0.72699999999999998</c:v>
                </c:pt>
                <c:pt idx="923">
                  <c:v>-0.73499999999999999</c:v>
                </c:pt>
                <c:pt idx="924">
                  <c:v>-0.73399999999999999</c:v>
                </c:pt>
                <c:pt idx="925">
                  <c:v>-0.73199999999999998</c:v>
                </c:pt>
                <c:pt idx="926">
                  <c:v>-0.72899999999999998</c:v>
                </c:pt>
                <c:pt idx="927">
                  <c:v>-0.72299999999999998</c:v>
                </c:pt>
                <c:pt idx="928">
                  <c:v>-0.72299999999999998</c:v>
                </c:pt>
                <c:pt idx="929">
                  <c:v>-0.71499999999999997</c:v>
                </c:pt>
                <c:pt idx="930">
                  <c:v>-0.71199999999999997</c:v>
                </c:pt>
                <c:pt idx="931">
                  <c:v>-0.70299999999999996</c:v>
                </c:pt>
                <c:pt idx="932">
                  <c:v>-0.69699999999999995</c:v>
                </c:pt>
                <c:pt idx="933">
                  <c:v>-0.71199999999999997</c:v>
                </c:pt>
                <c:pt idx="934">
                  <c:v>-0.70199999999999996</c:v>
                </c:pt>
                <c:pt idx="935">
                  <c:v>-0.69199999999999995</c:v>
                </c:pt>
                <c:pt idx="936">
                  <c:v>-0.69099999999999995</c:v>
                </c:pt>
                <c:pt idx="937">
                  <c:v>-0.68500000000000005</c:v>
                </c:pt>
                <c:pt idx="938">
                  <c:v>-0.68600000000000005</c:v>
                </c:pt>
                <c:pt idx="939">
                  <c:v>-0.69299999999999995</c:v>
                </c:pt>
                <c:pt idx="940">
                  <c:v>-0.68600000000000005</c:v>
                </c:pt>
                <c:pt idx="941">
                  <c:v>-0.68500000000000005</c:v>
                </c:pt>
                <c:pt idx="942">
                  <c:v>-0.68100000000000005</c:v>
                </c:pt>
                <c:pt idx="943">
                  <c:v>-0.67100000000000004</c:v>
                </c:pt>
                <c:pt idx="944">
                  <c:v>-0.67700000000000005</c:v>
                </c:pt>
                <c:pt idx="945">
                  <c:v>-0.67</c:v>
                </c:pt>
                <c:pt idx="946">
                  <c:v>-0.66600000000000004</c:v>
                </c:pt>
                <c:pt idx="947">
                  <c:v>-0.66</c:v>
                </c:pt>
                <c:pt idx="948">
                  <c:v>-0.65400000000000003</c:v>
                </c:pt>
                <c:pt idx="949">
                  <c:v>-0.64300000000000002</c:v>
                </c:pt>
                <c:pt idx="950">
                  <c:v>-0.66600000000000004</c:v>
                </c:pt>
                <c:pt idx="951">
                  <c:v>-0.65300000000000002</c:v>
                </c:pt>
                <c:pt idx="952">
                  <c:v>-0.64300000000000002</c:v>
                </c:pt>
                <c:pt idx="953">
                  <c:v>-0.63</c:v>
                </c:pt>
                <c:pt idx="954">
                  <c:v>-0.64200000000000002</c:v>
                </c:pt>
                <c:pt idx="955">
                  <c:v>-0.623</c:v>
                </c:pt>
                <c:pt idx="956">
                  <c:v>-0.62</c:v>
                </c:pt>
                <c:pt idx="957">
                  <c:v>-0.60499999999999998</c:v>
                </c:pt>
                <c:pt idx="958">
                  <c:v>-0.60499999999999998</c:v>
                </c:pt>
                <c:pt idx="959">
                  <c:v>-0.59299999999999997</c:v>
                </c:pt>
                <c:pt idx="960">
                  <c:v>-0.58199999999999996</c:v>
                </c:pt>
                <c:pt idx="961">
                  <c:v>-0.57499999999999996</c:v>
                </c:pt>
                <c:pt idx="962">
                  <c:v>-0.56499999999999995</c:v>
                </c:pt>
                <c:pt idx="963">
                  <c:v>-0.59599999999999997</c:v>
                </c:pt>
                <c:pt idx="964">
                  <c:v>-0.55400000000000005</c:v>
                </c:pt>
                <c:pt idx="965">
                  <c:v>-0.57399999999999995</c:v>
                </c:pt>
                <c:pt idx="966">
                  <c:v>-0.57099999999999995</c:v>
                </c:pt>
                <c:pt idx="967">
                  <c:v>-0.56000000000000005</c:v>
                </c:pt>
                <c:pt idx="968">
                  <c:v>-0.55700000000000005</c:v>
                </c:pt>
                <c:pt idx="969">
                  <c:v>-0.54600000000000004</c:v>
                </c:pt>
                <c:pt idx="970">
                  <c:v>-0.53800000000000003</c:v>
                </c:pt>
                <c:pt idx="971">
                  <c:v>-0.52900000000000003</c:v>
                </c:pt>
                <c:pt idx="972">
                  <c:v>-0.51900000000000002</c:v>
                </c:pt>
                <c:pt idx="973">
                  <c:v>-0.50900000000000001</c:v>
                </c:pt>
                <c:pt idx="974">
                  <c:v>-0.497</c:v>
                </c:pt>
                <c:pt idx="975">
                  <c:v>-0.52200000000000002</c:v>
                </c:pt>
                <c:pt idx="976">
                  <c:v>-0.52</c:v>
                </c:pt>
                <c:pt idx="977">
                  <c:v>-0.504</c:v>
                </c:pt>
                <c:pt idx="978">
                  <c:v>-0.5</c:v>
                </c:pt>
                <c:pt idx="979">
                  <c:v>-0.48499999999999999</c:v>
                </c:pt>
                <c:pt idx="980">
                  <c:v>-0.47199999999999998</c:v>
                </c:pt>
                <c:pt idx="981">
                  <c:v>-0.45200000000000001</c:v>
                </c:pt>
                <c:pt idx="982">
                  <c:v>-0.437</c:v>
                </c:pt>
                <c:pt idx="983">
                  <c:v>-0.435</c:v>
                </c:pt>
                <c:pt idx="984">
                  <c:v>-0.42099999999999999</c:v>
                </c:pt>
                <c:pt idx="985">
                  <c:v>-0.40799999999999997</c:v>
                </c:pt>
                <c:pt idx="986">
                  <c:v>-0.39800000000000002</c:v>
                </c:pt>
                <c:pt idx="987">
                  <c:v>-0.435</c:v>
                </c:pt>
                <c:pt idx="988">
                  <c:v>-0.371</c:v>
                </c:pt>
                <c:pt idx="989">
                  <c:v>-0.39500000000000002</c:v>
                </c:pt>
                <c:pt idx="990">
                  <c:v>-0.38900000000000001</c:v>
                </c:pt>
                <c:pt idx="991">
                  <c:v>-0.374</c:v>
                </c:pt>
                <c:pt idx="992">
                  <c:v>-0.36099999999999999</c:v>
                </c:pt>
                <c:pt idx="993">
                  <c:v>-0.34499999999999997</c:v>
                </c:pt>
                <c:pt idx="994">
                  <c:v>-0.37</c:v>
                </c:pt>
                <c:pt idx="995">
                  <c:v>-0.35</c:v>
                </c:pt>
                <c:pt idx="996">
                  <c:v>-0.33</c:v>
                </c:pt>
                <c:pt idx="997">
                  <c:v>-0.312</c:v>
                </c:pt>
                <c:pt idx="998">
                  <c:v>-0.30499999999999999</c:v>
                </c:pt>
                <c:pt idx="999">
                  <c:v>-0.28799999999999998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E-4EDA-ABA0-DE8507871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04943"/>
        <c:axId val="717519823"/>
      </c:scatterChart>
      <c:valAx>
        <c:axId val="71750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19823"/>
        <c:crosses val="autoZero"/>
        <c:crossBetween val="midCat"/>
      </c:valAx>
      <c:valAx>
        <c:axId val="71751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0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13888888888888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'3'!$B$2:$B$1001</c:f>
              <c:numCache>
                <c:formatCode>General</c:formatCode>
                <c:ptCount val="1000"/>
                <c:pt idx="0">
                  <c:v>-0.58299999999999996</c:v>
                </c:pt>
                <c:pt idx="1">
                  <c:v>-0.58799999999999997</c:v>
                </c:pt>
                <c:pt idx="2">
                  <c:v>-0.58799999999999997</c:v>
                </c:pt>
                <c:pt idx="3">
                  <c:v>-0.58699999999999997</c:v>
                </c:pt>
                <c:pt idx="4">
                  <c:v>-0.58799999999999997</c:v>
                </c:pt>
                <c:pt idx="5">
                  <c:v>-0.58499999999999996</c:v>
                </c:pt>
                <c:pt idx="6">
                  <c:v>-0.58499999999999996</c:v>
                </c:pt>
                <c:pt idx="7">
                  <c:v>-0.58599999999999997</c:v>
                </c:pt>
                <c:pt idx="8">
                  <c:v>-0.58599999999999997</c:v>
                </c:pt>
                <c:pt idx="9">
                  <c:v>-0.57999999999999996</c:v>
                </c:pt>
                <c:pt idx="10">
                  <c:v>-0.57699999999999996</c:v>
                </c:pt>
                <c:pt idx="11">
                  <c:v>-0.56599999999999995</c:v>
                </c:pt>
                <c:pt idx="12">
                  <c:v>-0.57699999999999996</c:v>
                </c:pt>
                <c:pt idx="13">
                  <c:v>-0.56599999999999995</c:v>
                </c:pt>
                <c:pt idx="14">
                  <c:v>-0.56299999999999994</c:v>
                </c:pt>
                <c:pt idx="15">
                  <c:v>-0.55200000000000005</c:v>
                </c:pt>
                <c:pt idx="16">
                  <c:v>-0.54800000000000004</c:v>
                </c:pt>
                <c:pt idx="17">
                  <c:v>-0.55700000000000005</c:v>
                </c:pt>
                <c:pt idx="18">
                  <c:v>-0.55200000000000005</c:v>
                </c:pt>
                <c:pt idx="19">
                  <c:v>-0.54200000000000004</c:v>
                </c:pt>
                <c:pt idx="20">
                  <c:v>-0.54</c:v>
                </c:pt>
                <c:pt idx="21">
                  <c:v>-0.54200000000000004</c:v>
                </c:pt>
                <c:pt idx="22">
                  <c:v>-0.54100000000000004</c:v>
                </c:pt>
                <c:pt idx="23">
                  <c:v>-0.53500000000000003</c:v>
                </c:pt>
                <c:pt idx="24">
                  <c:v>-0.53</c:v>
                </c:pt>
                <c:pt idx="25">
                  <c:v>-0.53800000000000003</c:v>
                </c:pt>
                <c:pt idx="26">
                  <c:v>-0.53600000000000003</c:v>
                </c:pt>
                <c:pt idx="27">
                  <c:v>-0.52500000000000002</c:v>
                </c:pt>
                <c:pt idx="28">
                  <c:v>-0.51900000000000002</c:v>
                </c:pt>
                <c:pt idx="29">
                  <c:v>-0.504</c:v>
                </c:pt>
                <c:pt idx="30">
                  <c:v>-0.52500000000000002</c:v>
                </c:pt>
                <c:pt idx="31">
                  <c:v>-0.504</c:v>
                </c:pt>
                <c:pt idx="32">
                  <c:v>-0.48899999999999999</c:v>
                </c:pt>
                <c:pt idx="33">
                  <c:v>-0.50800000000000001</c:v>
                </c:pt>
                <c:pt idx="34">
                  <c:v>-0.48799999999999999</c:v>
                </c:pt>
                <c:pt idx="35">
                  <c:v>-0.46600000000000003</c:v>
                </c:pt>
                <c:pt idx="36">
                  <c:v>-0.46100000000000002</c:v>
                </c:pt>
                <c:pt idx="37">
                  <c:v>-0.47499999999999998</c:v>
                </c:pt>
                <c:pt idx="38">
                  <c:v>-0.46500000000000002</c:v>
                </c:pt>
                <c:pt idx="39">
                  <c:v>-0.44900000000000001</c:v>
                </c:pt>
                <c:pt idx="40">
                  <c:v>-0.442</c:v>
                </c:pt>
                <c:pt idx="41">
                  <c:v>-0.45300000000000001</c:v>
                </c:pt>
                <c:pt idx="42">
                  <c:v>-0.442</c:v>
                </c:pt>
                <c:pt idx="43">
                  <c:v>-0.42399999999999999</c:v>
                </c:pt>
                <c:pt idx="44">
                  <c:v>-0.41299999999999998</c:v>
                </c:pt>
                <c:pt idx="45">
                  <c:v>-0.42499999999999999</c:v>
                </c:pt>
                <c:pt idx="46">
                  <c:v>-0.39800000000000002</c:v>
                </c:pt>
                <c:pt idx="47">
                  <c:v>-0.41599999999999998</c:v>
                </c:pt>
                <c:pt idx="48">
                  <c:v>-0.39200000000000002</c:v>
                </c:pt>
                <c:pt idx="49">
                  <c:v>-0.37</c:v>
                </c:pt>
                <c:pt idx="50">
                  <c:v>-0.39700000000000002</c:v>
                </c:pt>
                <c:pt idx="51">
                  <c:v>-0.36899999999999999</c:v>
                </c:pt>
                <c:pt idx="52">
                  <c:v>-0.35599999999999998</c:v>
                </c:pt>
                <c:pt idx="53">
                  <c:v>-0.371</c:v>
                </c:pt>
                <c:pt idx="54">
                  <c:v>-0.34499999999999997</c:v>
                </c:pt>
                <c:pt idx="55">
                  <c:v>-0.314</c:v>
                </c:pt>
                <c:pt idx="56">
                  <c:v>-0.30399999999999999</c:v>
                </c:pt>
                <c:pt idx="57">
                  <c:v>-0.32600000000000001</c:v>
                </c:pt>
                <c:pt idx="58">
                  <c:v>-0.30299999999999999</c:v>
                </c:pt>
                <c:pt idx="59">
                  <c:v>-0.27800000000000002</c:v>
                </c:pt>
                <c:pt idx="60">
                  <c:v>-0.29499999999999998</c:v>
                </c:pt>
                <c:pt idx="61">
                  <c:v>-0.26400000000000001</c:v>
                </c:pt>
                <c:pt idx="62">
                  <c:v>-0.251</c:v>
                </c:pt>
                <c:pt idx="63">
                  <c:v>-0.26600000000000001</c:v>
                </c:pt>
                <c:pt idx="64">
                  <c:v>-0.24299999999999999</c:v>
                </c:pt>
                <c:pt idx="65">
                  <c:v>-0.25600000000000001</c:v>
                </c:pt>
                <c:pt idx="66">
                  <c:v>-0.245</c:v>
                </c:pt>
                <c:pt idx="67">
                  <c:v>-0.222</c:v>
                </c:pt>
                <c:pt idx="68">
                  <c:v>-0.214</c:v>
                </c:pt>
                <c:pt idx="69">
                  <c:v>-0.23300000000000001</c:v>
                </c:pt>
                <c:pt idx="70">
                  <c:v>-0.22</c:v>
                </c:pt>
                <c:pt idx="71">
                  <c:v>-0.188</c:v>
                </c:pt>
                <c:pt idx="72">
                  <c:v>-0.17599999999999999</c:v>
                </c:pt>
                <c:pt idx="73">
                  <c:v>-0.192</c:v>
                </c:pt>
                <c:pt idx="74">
                  <c:v>-0.17499999999999999</c:v>
                </c:pt>
                <c:pt idx="75">
                  <c:v>-0.15</c:v>
                </c:pt>
                <c:pt idx="76">
                  <c:v>-0.13800000000000001</c:v>
                </c:pt>
                <c:pt idx="77">
                  <c:v>-0.111</c:v>
                </c:pt>
                <c:pt idx="78">
                  <c:v>-0.151</c:v>
                </c:pt>
                <c:pt idx="79">
                  <c:v>-0.123</c:v>
                </c:pt>
                <c:pt idx="80">
                  <c:v>-0.104</c:v>
                </c:pt>
                <c:pt idx="81">
                  <c:v>-8.5000000000000006E-2</c:v>
                </c:pt>
                <c:pt idx="82">
                  <c:v>-6.6000000000000003E-2</c:v>
                </c:pt>
                <c:pt idx="83">
                  <c:v>-0.10100000000000001</c:v>
                </c:pt>
                <c:pt idx="84">
                  <c:v>-6.6000000000000003E-2</c:v>
                </c:pt>
                <c:pt idx="85">
                  <c:v>-2.9000000000000001E-2</c:v>
                </c:pt>
                <c:pt idx="86">
                  <c:v>-1.7000000000000001E-2</c:v>
                </c:pt>
                <c:pt idx="87">
                  <c:v>-4.3999999999999997E-2</c:v>
                </c:pt>
                <c:pt idx="88">
                  <c:v>-2.8000000000000001E-2</c:v>
                </c:pt>
                <c:pt idx="89">
                  <c:v>2E-3</c:v>
                </c:pt>
                <c:pt idx="90">
                  <c:v>1.7000000000000001E-2</c:v>
                </c:pt>
                <c:pt idx="91">
                  <c:v>-2E-3</c:v>
                </c:pt>
                <c:pt idx="92">
                  <c:v>1.7000000000000001E-2</c:v>
                </c:pt>
                <c:pt idx="93">
                  <c:v>5.5E-2</c:v>
                </c:pt>
                <c:pt idx="94">
                  <c:v>7.0000000000000007E-2</c:v>
                </c:pt>
                <c:pt idx="95">
                  <c:v>5.3999999999999999E-2</c:v>
                </c:pt>
                <c:pt idx="96">
                  <c:v>8.7999999999999995E-2</c:v>
                </c:pt>
                <c:pt idx="97">
                  <c:v>6.3E-2</c:v>
                </c:pt>
                <c:pt idx="98">
                  <c:v>9.6000000000000002E-2</c:v>
                </c:pt>
                <c:pt idx="99">
                  <c:v>0.123</c:v>
                </c:pt>
                <c:pt idx="100">
                  <c:v>0.13700000000000001</c:v>
                </c:pt>
                <c:pt idx="101">
                  <c:v>0.109</c:v>
                </c:pt>
                <c:pt idx="102">
                  <c:v>0.128</c:v>
                </c:pt>
                <c:pt idx="103">
                  <c:v>0.16200000000000001</c:v>
                </c:pt>
                <c:pt idx="104">
                  <c:v>0.17699999999999999</c:v>
                </c:pt>
                <c:pt idx="105">
                  <c:v>0.161</c:v>
                </c:pt>
                <c:pt idx="106">
                  <c:v>0.193</c:v>
                </c:pt>
                <c:pt idx="107">
                  <c:v>0.17</c:v>
                </c:pt>
                <c:pt idx="108">
                  <c:v>0.19500000000000001</c:v>
                </c:pt>
                <c:pt idx="109">
                  <c:v>0.22</c:v>
                </c:pt>
                <c:pt idx="110">
                  <c:v>0.23400000000000001</c:v>
                </c:pt>
                <c:pt idx="111">
                  <c:v>0.20499999999999999</c:v>
                </c:pt>
                <c:pt idx="112">
                  <c:v>0.223</c:v>
                </c:pt>
                <c:pt idx="113">
                  <c:v>0.26</c:v>
                </c:pt>
                <c:pt idx="114">
                  <c:v>0.27500000000000002</c:v>
                </c:pt>
                <c:pt idx="115">
                  <c:v>0.25800000000000001</c:v>
                </c:pt>
                <c:pt idx="116">
                  <c:v>0.29299999999999998</c:v>
                </c:pt>
                <c:pt idx="117">
                  <c:v>0.26900000000000002</c:v>
                </c:pt>
                <c:pt idx="118">
                  <c:v>0.30099999999999999</c:v>
                </c:pt>
                <c:pt idx="119">
                  <c:v>0.32</c:v>
                </c:pt>
                <c:pt idx="120">
                  <c:v>0.28999999999999998</c:v>
                </c:pt>
                <c:pt idx="121">
                  <c:v>0.32</c:v>
                </c:pt>
                <c:pt idx="122">
                  <c:v>0.33100000000000002</c:v>
                </c:pt>
                <c:pt idx="123">
                  <c:v>0.317</c:v>
                </c:pt>
                <c:pt idx="124">
                  <c:v>0.33900000000000002</c:v>
                </c:pt>
                <c:pt idx="125">
                  <c:v>0.36899999999999999</c:v>
                </c:pt>
                <c:pt idx="126">
                  <c:v>0.378</c:v>
                </c:pt>
                <c:pt idx="127">
                  <c:v>0.35799999999999998</c:v>
                </c:pt>
                <c:pt idx="128">
                  <c:v>0.38700000000000001</c:v>
                </c:pt>
                <c:pt idx="129">
                  <c:v>0.36699999999999999</c:v>
                </c:pt>
                <c:pt idx="130">
                  <c:v>0.4</c:v>
                </c:pt>
                <c:pt idx="131">
                  <c:v>0.42699999999999999</c:v>
                </c:pt>
                <c:pt idx="132">
                  <c:v>0.39400000000000002</c:v>
                </c:pt>
                <c:pt idx="133">
                  <c:v>0.40600000000000003</c:v>
                </c:pt>
                <c:pt idx="134">
                  <c:v>0.41599999999999998</c:v>
                </c:pt>
                <c:pt idx="135">
                  <c:v>0.437</c:v>
                </c:pt>
                <c:pt idx="136">
                  <c:v>0.44800000000000001</c:v>
                </c:pt>
                <c:pt idx="137">
                  <c:v>0.46700000000000003</c:v>
                </c:pt>
                <c:pt idx="138">
                  <c:v>0.48</c:v>
                </c:pt>
                <c:pt idx="139">
                  <c:v>0.45800000000000002</c:v>
                </c:pt>
                <c:pt idx="140">
                  <c:v>0.48699999999999999</c:v>
                </c:pt>
                <c:pt idx="141">
                  <c:v>0.498</c:v>
                </c:pt>
                <c:pt idx="142">
                  <c:v>0.48299999999999998</c:v>
                </c:pt>
                <c:pt idx="143">
                  <c:v>0.502</c:v>
                </c:pt>
                <c:pt idx="144">
                  <c:v>0.50700000000000001</c:v>
                </c:pt>
                <c:pt idx="145">
                  <c:v>0.499</c:v>
                </c:pt>
                <c:pt idx="146">
                  <c:v>0.50900000000000001</c:v>
                </c:pt>
                <c:pt idx="147">
                  <c:v>0.503</c:v>
                </c:pt>
                <c:pt idx="148">
                  <c:v>0.51</c:v>
                </c:pt>
                <c:pt idx="149">
                  <c:v>0.51600000000000001</c:v>
                </c:pt>
                <c:pt idx="150">
                  <c:v>0.51300000000000001</c:v>
                </c:pt>
                <c:pt idx="151">
                  <c:v>0.51600000000000001</c:v>
                </c:pt>
                <c:pt idx="152">
                  <c:v>0.52400000000000002</c:v>
                </c:pt>
                <c:pt idx="153">
                  <c:v>0.51900000000000002</c:v>
                </c:pt>
                <c:pt idx="154">
                  <c:v>0.52400000000000002</c:v>
                </c:pt>
                <c:pt idx="155">
                  <c:v>0.53100000000000003</c:v>
                </c:pt>
                <c:pt idx="156">
                  <c:v>0.52600000000000002</c:v>
                </c:pt>
                <c:pt idx="157">
                  <c:v>0.53200000000000003</c:v>
                </c:pt>
                <c:pt idx="158">
                  <c:v>0.52500000000000002</c:v>
                </c:pt>
                <c:pt idx="159">
                  <c:v>0.54</c:v>
                </c:pt>
                <c:pt idx="160">
                  <c:v>0.53300000000000003</c:v>
                </c:pt>
                <c:pt idx="161">
                  <c:v>0.54100000000000004</c:v>
                </c:pt>
                <c:pt idx="162">
                  <c:v>0.54600000000000004</c:v>
                </c:pt>
                <c:pt idx="163">
                  <c:v>0.54</c:v>
                </c:pt>
                <c:pt idx="164">
                  <c:v>0.54600000000000004</c:v>
                </c:pt>
                <c:pt idx="165">
                  <c:v>0.55200000000000005</c:v>
                </c:pt>
                <c:pt idx="166">
                  <c:v>0.54700000000000004</c:v>
                </c:pt>
                <c:pt idx="167">
                  <c:v>0.55200000000000005</c:v>
                </c:pt>
                <c:pt idx="168">
                  <c:v>0.55800000000000005</c:v>
                </c:pt>
                <c:pt idx="169">
                  <c:v>0.55400000000000005</c:v>
                </c:pt>
                <c:pt idx="170">
                  <c:v>0.56000000000000005</c:v>
                </c:pt>
                <c:pt idx="171">
                  <c:v>0.56499999999999995</c:v>
                </c:pt>
                <c:pt idx="172">
                  <c:v>0.56100000000000005</c:v>
                </c:pt>
                <c:pt idx="173">
                  <c:v>0.56799999999999995</c:v>
                </c:pt>
                <c:pt idx="174">
                  <c:v>0.57199999999999995</c:v>
                </c:pt>
                <c:pt idx="175">
                  <c:v>0.56499999999999995</c:v>
                </c:pt>
                <c:pt idx="176">
                  <c:v>0.56799999999999995</c:v>
                </c:pt>
                <c:pt idx="177">
                  <c:v>0.57099999999999995</c:v>
                </c:pt>
                <c:pt idx="178">
                  <c:v>0.57399999999999995</c:v>
                </c:pt>
                <c:pt idx="179">
                  <c:v>0.57599999999999996</c:v>
                </c:pt>
                <c:pt idx="180">
                  <c:v>0.57899999999999996</c:v>
                </c:pt>
                <c:pt idx="181">
                  <c:v>0.57699999999999996</c:v>
                </c:pt>
                <c:pt idx="182">
                  <c:v>0.57499999999999996</c:v>
                </c:pt>
                <c:pt idx="183">
                  <c:v>0.57899999999999996</c:v>
                </c:pt>
                <c:pt idx="184">
                  <c:v>0.57699999999999996</c:v>
                </c:pt>
                <c:pt idx="185">
                  <c:v>0.57199999999999995</c:v>
                </c:pt>
                <c:pt idx="186">
                  <c:v>0.56799999999999995</c:v>
                </c:pt>
                <c:pt idx="187">
                  <c:v>0.56299999999999994</c:v>
                </c:pt>
                <c:pt idx="188">
                  <c:v>0.55900000000000005</c:v>
                </c:pt>
                <c:pt idx="189">
                  <c:v>0.55700000000000005</c:v>
                </c:pt>
                <c:pt idx="190">
                  <c:v>0.54900000000000004</c:v>
                </c:pt>
                <c:pt idx="191">
                  <c:v>0.54700000000000004</c:v>
                </c:pt>
                <c:pt idx="192">
                  <c:v>0.55700000000000005</c:v>
                </c:pt>
                <c:pt idx="193">
                  <c:v>0.54800000000000004</c:v>
                </c:pt>
                <c:pt idx="194">
                  <c:v>0.54600000000000004</c:v>
                </c:pt>
                <c:pt idx="195">
                  <c:v>0.53500000000000003</c:v>
                </c:pt>
                <c:pt idx="196">
                  <c:v>0.53200000000000003</c:v>
                </c:pt>
                <c:pt idx="197">
                  <c:v>0.53</c:v>
                </c:pt>
                <c:pt idx="198">
                  <c:v>0.54200000000000004</c:v>
                </c:pt>
                <c:pt idx="199">
                  <c:v>0.53600000000000003</c:v>
                </c:pt>
                <c:pt idx="200">
                  <c:v>0.53300000000000003</c:v>
                </c:pt>
                <c:pt idx="201">
                  <c:v>0.52900000000000003</c:v>
                </c:pt>
                <c:pt idx="202">
                  <c:v>0.53200000000000003</c:v>
                </c:pt>
                <c:pt idx="203">
                  <c:v>0.52600000000000002</c:v>
                </c:pt>
                <c:pt idx="204">
                  <c:v>0.52400000000000002</c:v>
                </c:pt>
                <c:pt idx="205">
                  <c:v>0.51400000000000001</c:v>
                </c:pt>
                <c:pt idx="206">
                  <c:v>0.50900000000000001</c:v>
                </c:pt>
                <c:pt idx="207">
                  <c:v>0.5</c:v>
                </c:pt>
                <c:pt idx="208">
                  <c:v>0.499</c:v>
                </c:pt>
                <c:pt idx="209">
                  <c:v>0.48899999999999999</c:v>
                </c:pt>
                <c:pt idx="210">
                  <c:v>0.48299999999999998</c:v>
                </c:pt>
                <c:pt idx="211">
                  <c:v>0.497</c:v>
                </c:pt>
                <c:pt idx="212">
                  <c:v>0.49299999999999999</c:v>
                </c:pt>
                <c:pt idx="213">
                  <c:v>0.48499999999999999</c:v>
                </c:pt>
                <c:pt idx="214">
                  <c:v>0.47699999999999998</c:v>
                </c:pt>
                <c:pt idx="215">
                  <c:v>0.46</c:v>
                </c:pt>
                <c:pt idx="216">
                  <c:v>0.45500000000000002</c:v>
                </c:pt>
                <c:pt idx="217">
                  <c:v>0.44400000000000001</c:v>
                </c:pt>
                <c:pt idx="218">
                  <c:v>0.438</c:v>
                </c:pt>
                <c:pt idx="219">
                  <c:v>0.42799999999999999</c:v>
                </c:pt>
                <c:pt idx="220">
                  <c:v>0.45400000000000001</c:v>
                </c:pt>
                <c:pt idx="221">
                  <c:v>0.436</c:v>
                </c:pt>
                <c:pt idx="222">
                  <c:v>0.41599999999999998</c:v>
                </c:pt>
                <c:pt idx="223">
                  <c:v>0.40799999999999997</c:v>
                </c:pt>
                <c:pt idx="224">
                  <c:v>0.43</c:v>
                </c:pt>
                <c:pt idx="225">
                  <c:v>0.41</c:v>
                </c:pt>
                <c:pt idx="226">
                  <c:v>0.40600000000000003</c:v>
                </c:pt>
                <c:pt idx="227">
                  <c:v>0.38900000000000001</c:v>
                </c:pt>
                <c:pt idx="228">
                  <c:v>0.38200000000000001</c:v>
                </c:pt>
                <c:pt idx="229">
                  <c:v>0.371</c:v>
                </c:pt>
                <c:pt idx="230">
                  <c:v>0.35799999999999998</c:v>
                </c:pt>
                <c:pt idx="231">
                  <c:v>0.34499999999999997</c:v>
                </c:pt>
                <c:pt idx="232">
                  <c:v>0.33400000000000002</c:v>
                </c:pt>
                <c:pt idx="233">
                  <c:v>0.372</c:v>
                </c:pt>
                <c:pt idx="234">
                  <c:v>0.35</c:v>
                </c:pt>
                <c:pt idx="235">
                  <c:v>0.33700000000000002</c:v>
                </c:pt>
                <c:pt idx="236">
                  <c:v>0.32700000000000001</c:v>
                </c:pt>
                <c:pt idx="237">
                  <c:v>0.311</c:v>
                </c:pt>
                <c:pt idx="238">
                  <c:v>0.3</c:v>
                </c:pt>
                <c:pt idx="239">
                  <c:v>0.28299999999999997</c:v>
                </c:pt>
                <c:pt idx="240">
                  <c:v>0.27200000000000002</c:v>
                </c:pt>
                <c:pt idx="241">
                  <c:v>0.253</c:v>
                </c:pt>
                <c:pt idx="242">
                  <c:v>0.28599999999999998</c:v>
                </c:pt>
                <c:pt idx="243">
                  <c:v>0.26200000000000001</c:v>
                </c:pt>
                <c:pt idx="244">
                  <c:v>0.23400000000000001</c:v>
                </c:pt>
                <c:pt idx="245">
                  <c:v>0.221</c:v>
                </c:pt>
                <c:pt idx="246">
                  <c:v>0.215</c:v>
                </c:pt>
                <c:pt idx="247">
                  <c:v>0.23899999999999999</c:v>
                </c:pt>
                <c:pt idx="248">
                  <c:v>0.23599999999999999</c:v>
                </c:pt>
                <c:pt idx="249">
                  <c:v>0.221</c:v>
                </c:pt>
                <c:pt idx="250">
                  <c:v>0.21199999999999999</c:v>
                </c:pt>
                <c:pt idx="251">
                  <c:v>0.19700000000000001</c:v>
                </c:pt>
                <c:pt idx="252">
                  <c:v>0.184</c:v>
                </c:pt>
                <c:pt idx="253">
                  <c:v>0.16500000000000001</c:v>
                </c:pt>
                <c:pt idx="254">
                  <c:v>0.17799999999999999</c:v>
                </c:pt>
                <c:pt idx="255">
                  <c:v>0.153</c:v>
                </c:pt>
                <c:pt idx="256">
                  <c:v>0.14599999999999999</c:v>
                </c:pt>
                <c:pt idx="257">
                  <c:v>0.128</c:v>
                </c:pt>
                <c:pt idx="258">
                  <c:v>0.127</c:v>
                </c:pt>
                <c:pt idx="259">
                  <c:v>0.115</c:v>
                </c:pt>
                <c:pt idx="260">
                  <c:v>0.10100000000000001</c:v>
                </c:pt>
                <c:pt idx="261">
                  <c:v>0.129</c:v>
                </c:pt>
                <c:pt idx="262">
                  <c:v>0.121</c:v>
                </c:pt>
                <c:pt idx="263">
                  <c:v>0.11</c:v>
                </c:pt>
                <c:pt idx="264">
                  <c:v>9.4E-2</c:v>
                </c:pt>
                <c:pt idx="265">
                  <c:v>7.1999999999999995E-2</c:v>
                </c:pt>
                <c:pt idx="266">
                  <c:v>6.0999999999999999E-2</c:v>
                </c:pt>
                <c:pt idx="267">
                  <c:v>4.2999999999999997E-2</c:v>
                </c:pt>
                <c:pt idx="268">
                  <c:v>3.3000000000000002E-2</c:v>
                </c:pt>
                <c:pt idx="269">
                  <c:v>1.2999999999999999E-2</c:v>
                </c:pt>
                <c:pt idx="270">
                  <c:v>0</c:v>
                </c:pt>
                <c:pt idx="271">
                  <c:v>2.9000000000000001E-2</c:v>
                </c:pt>
                <c:pt idx="272">
                  <c:v>2.1000000000000001E-2</c:v>
                </c:pt>
                <c:pt idx="273">
                  <c:v>7.0000000000000001E-3</c:v>
                </c:pt>
                <c:pt idx="274">
                  <c:v>-8.9999999999999993E-3</c:v>
                </c:pt>
                <c:pt idx="275">
                  <c:v>-2.7E-2</c:v>
                </c:pt>
                <c:pt idx="276">
                  <c:v>-3.9E-2</c:v>
                </c:pt>
                <c:pt idx="277">
                  <c:v>-5.7000000000000002E-2</c:v>
                </c:pt>
                <c:pt idx="278">
                  <c:v>-6.7000000000000004E-2</c:v>
                </c:pt>
                <c:pt idx="279">
                  <c:v>-8.6999999999999994E-2</c:v>
                </c:pt>
                <c:pt idx="280">
                  <c:v>-9.9000000000000005E-2</c:v>
                </c:pt>
                <c:pt idx="281">
                  <c:v>-7.1999999999999995E-2</c:v>
                </c:pt>
                <c:pt idx="282">
                  <c:v>-7.9000000000000001E-2</c:v>
                </c:pt>
                <c:pt idx="283">
                  <c:v>-9.2999999999999999E-2</c:v>
                </c:pt>
                <c:pt idx="284">
                  <c:v>-0.115</c:v>
                </c:pt>
                <c:pt idx="285">
                  <c:v>-0.129</c:v>
                </c:pt>
                <c:pt idx="286">
                  <c:v>-0.13800000000000001</c:v>
                </c:pt>
                <c:pt idx="287">
                  <c:v>-0.156</c:v>
                </c:pt>
                <c:pt idx="288">
                  <c:v>-0.16600000000000001</c:v>
                </c:pt>
                <c:pt idx="289">
                  <c:v>-0.182</c:v>
                </c:pt>
                <c:pt idx="290">
                  <c:v>-0.19400000000000001</c:v>
                </c:pt>
                <c:pt idx="291">
                  <c:v>-0.16700000000000001</c:v>
                </c:pt>
                <c:pt idx="292">
                  <c:v>-0.17299999999999999</c:v>
                </c:pt>
                <c:pt idx="293">
                  <c:v>-0.19500000000000001</c:v>
                </c:pt>
                <c:pt idx="294">
                  <c:v>-0.22800000000000001</c:v>
                </c:pt>
                <c:pt idx="295">
                  <c:v>-0.19</c:v>
                </c:pt>
                <c:pt idx="296">
                  <c:v>-0.247</c:v>
                </c:pt>
                <c:pt idx="297">
                  <c:v>-0.22800000000000001</c:v>
                </c:pt>
                <c:pt idx="298">
                  <c:v>-0.23200000000000001</c:v>
                </c:pt>
                <c:pt idx="299">
                  <c:v>-0.25</c:v>
                </c:pt>
                <c:pt idx="300">
                  <c:v>-0.26200000000000001</c:v>
                </c:pt>
                <c:pt idx="301">
                  <c:v>-0.28699999999999998</c:v>
                </c:pt>
                <c:pt idx="302">
                  <c:v>-0.26900000000000002</c:v>
                </c:pt>
                <c:pt idx="303">
                  <c:v>-0.29699999999999999</c:v>
                </c:pt>
                <c:pt idx="304">
                  <c:v>-0.309</c:v>
                </c:pt>
                <c:pt idx="305">
                  <c:v>-0.32600000000000001</c:v>
                </c:pt>
                <c:pt idx="306">
                  <c:v>-0.33300000000000002</c:v>
                </c:pt>
                <c:pt idx="307">
                  <c:v>-0.308</c:v>
                </c:pt>
                <c:pt idx="308">
                  <c:v>-0.30399999999999999</c:v>
                </c:pt>
                <c:pt idx="309">
                  <c:v>-0.316</c:v>
                </c:pt>
                <c:pt idx="310">
                  <c:v>-0.32600000000000001</c:v>
                </c:pt>
                <c:pt idx="311">
                  <c:v>-0.34200000000000003</c:v>
                </c:pt>
                <c:pt idx="312">
                  <c:v>-0.36699999999999999</c:v>
                </c:pt>
                <c:pt idx="313">
                  <c:v>-0.34300000000000003</c:v>
                </c:pt>
                <c:pt idx="314">
                  <c:v>-0.35499999999999998</c:v>
                </c:pt>
                <c:pt idx="315">
                  <c:v>-0.375</c:v>
                </c:pt>
                <c:pt idx="316">
                  <c:v>-0.39300000000000002</c:v>
                </c:pt>
                <c:pt idx="317">
                  <c:v>-0.40500000000000003</c:v>
                </c:pt>
                <c:pt idx="318">
                  <c:v>-0.41399999999999998</c:v>
                </c:pt>
                <c:pt idx="319">
                  <c:v>-0.38600000000000001</c:v>
                </c:pt>
                <c:pt idx="320">
                  <c:v>-0.40400000000000003</c:v>
                </c:pt>
                <c:pt idx="321">
                  <c:v>-0.42199999999999999</c:v>
                </c:pt>
                <c:pt idx="322">
                  <c:v>-0.40799999999999997</c:v>
                </c:pt>
                <c:pt idx="323">
                  <c:v>-0.42499999999999999</c:v>
                </c:pt>
                <c:pt idx="324">
                  <c:v>-0.45</c:v>
                </c:pt>
                <c:pt idx="325">
                  <c:v>-0.47</c:v>
                </c:pt>
                <c:pt idx="326">
                  <c:v>-0.44600000000000001</c:v>
                </c:pt>
                <c:pt idx="327">
                  <c:v>-0.46300000000000002</c:v>
                </c:pt>
                <c:pt idx="328">
                  <c:v>-0.47199999999999998</c:v>
                </c:pt>
                <c:pt idx="329">
                  <c:v>-0.49199999999999999</c:v>
                </c:pt>
                <c:pt idx="330">
                  <c:v>-0.499</c:v>
                </c:pt>
                <c:pt idx="331">
                  <c:v>-0.47199999999999998</c:v>
                </c:pt>
                <c:pt idx="332">
                  <c:v>-0.49399999999999999</c:v>
                </c:pt>
                <c:pt idx="333">
                  <c:v>-0.502</c:v>
                </c:pt>
                <c:pt idx="334">
                  <c:v>-0.50900000000000001</c:v>
                </c:pt>
                <c:pt idx="335">
                  <c:v>-0.51100000000000001</c:v>
                </c:pt>
                <c:pt idx="336">
                  <c:v>-0.51400000000000001</c:v>
                </c:pt>
                <c:pt idx="337">
                  <c:v>-0.51800000000000002</c:v>
                </c:pt>
                <c:pt idx="338">
                  <c:v>-0.51900000000000002</c:v>
                </c:pt>
                <c:pt idx="339">
                  <c:v>-0.51300000000000001</c:v>
                </c:pt>
                <c:pt idx="340">
                  <c:v>-0.51600000000000001</c:v>
                </c:pt>
                <c:pt idx="341">
                  <c:v>-0.52100000000000002</c:v>
                </c:pt>
                <c:pt idx="342">
                  <c:v>-0.51800000000000002</c:v>
                </c:pt>
                <c:pt idx="343">
                  <c:v>-0.52100000000000002</c:v>
                </c:pt>
                <c:pt idx="344">
                  <c:v>-0.53</c:v>
                </c:pt>
                <c:pt idx="345">
                  <c:v>-0.53300000000000003</c:v>
                </c:pt>
                <c:pt idx="346">
                  <c:v>-0.53500000000000003</c:v>
                </c:pt>
                <c:pt idx="347">
                  <c:v>-0.52700000000000002</c:v>
                </c:pt>
                <c:pt idx="348">
                  <c:v>-0.52900000000000003</c:v>
                </c:pt>
                <c:pt idx="349">
                  <c:v>-0.53100000000000003</c:v>
                </c:pt>
                <c:pt idx="350">
                  <c:v>-0.53300000000000003</c:v>
                </c:pt>
                <c:pt idx="351">
                  <c:v>-0.53800000000000003</c:v>
                </c:pt>
                <c:pt idx="352">
                  <c:v>-0.54200000000000004</c:v>
                </c:pt>
                <c:pt idx="353">
                  <c:v>-0.54700000000000004</c:v>
                </c:pt>
                <c:pt idx="354">
                  <c:v>-0.55000000000000004</c:v>
                </c:pt>
                <c:pt idx="355">
                  <c:v>-0.54200000000000004</c:v>
                </c:pt>
                <c:pt idx="356">
                  <c:v>-0.55400000000000005</c:v>
                </c:pt>
                <c:pt idx="357">
                  <c:v>-0.54900000000000004</c:v>
                </c:pt>
                <c:pt idx="358">
                  <c:v>-0.54800000000000004</c:v>
                </c:pt>
                <c:pt idx="359">
                  <c:v>-0.55200000000000005</c:v>
                </c:pt>
                <c:pt idx="360">
                  <c:v>-0.55400000000000005</c:v>
                </c:pt>
                <c:pt idx="361">
                  <c:v>-0.55800000000000005</c:v>
                </c:pt>
                <c:pt idx="362">
                  <c:v>-0.55300000000000005</c:v>
                </c:pt>
                <c:pt idx="363">
                  <c:v>-0.55800000000000005</c:v>
                </c:pt>
                <c:pt idx="364">
                  <c:v>-0.56000000000000005</c:v>
                </c:pt>
                <c:pt idx="365">
                  <c:v>-0.56599999999999995</c:v>
                </c:pt>
                <c:pt idx="366">
                  <c:v>-0.56999999999999995</c:v>
                </c:pt>
                <c:pt idx="367">
                  <c:v>-0.57199999999999995</c:v>
                </c:pt>
                <c:pt idx="368">
                  <c:v>-0.56100000000000005</c:v>
                </c:pt>
                <c:pt idx="369">
                  <c:v>-0.56599999999999995</c:v>
                </c:pt>
                <c:pt idx="370">
                  <c:v>-0.56999999999999995</c:v>
                </c:pt>
                <c:pt idx="371">
                  <c:v>-0.57499999999999996</c:v>
                </c:pt>
                <c:pt idx="372">
                  <c:v>-0.56999999999999995</c:v>
                </c:pt>
                <c:pt idx="373">
                  <c:v>-0.57599999999999996</c:v>
                </c:pt>
                <c:pt idx="374">
                  <c:v>-0.57899999999999996</c:v>
                </c:pt>
                <c:pt idx="375">
                  <c:v>-0.58499999999999996</c:v>
                </c:pt>
                <c:pt idx="376">
                  <c:v>-0.58699999999999997</c:v>
                </c:pt>
                <c:pt idx="377">
                  <c:v>-0.58699999999999997</c:v>
                </c:pt>
                <c:pt idx="378">
                  <c:v>-0.58699999999999997</c:v>
                </c:pt>
                <c:pt idx="379">
                  <c:v>-0.58499999999999996</c:v>
                </c:pt>
                <c:pt idx="380">
                  <c:v>-0.58599999999999997</c:v>
                </c:pt>
                <c:pt idx="381">
                  <c:v>-0.58799999999999997</c:v>
                </c:pt>
                <c:pt idx="382">
                  <c:v>-0.58799999999999997</c:v>
                </c:pt>
                <c:pt idx="383">
                  <c:v>-0.58699999999999997</c:v>
                </c:pt>
                <c:pt idx="384">
                  <c:v>-0.58099999999999996</c:v>
                </c:pt>
                <c:pt idx="385">
                  <c:v>-0.57699999999999996</c:v>
                </c:pt>
                <c:pt idx="386">
                  <c:v>-0.57599999999999996</c:v>
                </c:pt>
                <c:pt idx="387">
                  <c:v>-0.58199999999999996</c:v>
                </c:pt>
                <c:pt idx="388">
                  <c:v>-0.56899999999999995</c:v>
                </c:pt>
                <c:pt idx="389">
                  <c:v>-0.57599999999999996</c:v>
                </c:pt>
                <c:pt idx="390">
                  <c:v>-0.57399999999999995</c:v>
                </c:pt>
                <c:pt idx="391">
                  <c:v>-0.56599999999999995</c:v>
                </c:pt>
                <c:pt idx="392">
                  <c:v>-0.57199999999999995</c:v>
                </c:pt>
                <c:pt idx="393">
                  <c:v>-0.56399999999999995</c:v>
                </c:pt>
                <c:pt idx="394">
                  <c:v>-0.56000000000000005</c:v>
                </c:pt>
                <c:pt idx="395">
                  <c:v>-0.55300000000000005</c:v>
                </c:pt>
                <c:pt idx="396">
                  <c:v>-0.55000000000000004</c:v>
                </c:pt>
                <c:pt idx="397">
                  <c:v>-0.54600000000000004</c:v>
                </c:pt>
                <c:pt idx="398">
                  <c:v>-0.54300000000000004</c:v>
                </c:pt>
                <c:pt idx="399">
                  <c:v>-0.55300000000000005</c:v>
                </c:pt>
                <c:pt idx="400">
                  <c:v>-0.55000000000000004</c:v>
                </c:pt>
                <c:pt idx="401">
                  <c:v>-0.54400000000000004</c:v>
                </c:pt>
                <c:pt idx="402">
                  <c:v>-0.54300000000000004</c:v>
                </c:pt>
                <c:pt idx="403">
                  <c:v>-0.54</c:v>
                </c:pt>
                <c:pt idx="404">
                  <c:v>-0.54300000000000004</c:v>
                </c:pt>
                <c:pt idx="405">
                  <c:v>-0.53800000000000003</c:v>
                </c:pt>
                <c:pt idx="406">
                  <c:v>-0.53500000000000003</c:v>
                </c:pt>
                <c:pt idx="407">
                  <c:v>-0.52900000000000003</c:v>
                </c:pt>
                <c:pt idx="408">
                  <c:v>-0.52900000000000003</c:v>
                </c:pt>
                <c:pt idx="409">
                  <c:v>-0.52</c:v>
                </c:pt>
                <c:pt idx="410">
                  <c:v>-0.51400000000000001</c:v>
                </c:pt>
                <c:pt idx="411">
                  <c:v>-0.502</c:v>
                </c:pt>
                <c:pt idx="412">
                  <c:v>-0.52400000000000002</c:v>
                </c:pt>
                <c:pt idx="413">
                  <c:v>-0.50900000000000001</c:v>
                </c:pt>
                <c:pt idx="414">
                  <c:v>-0.49199999999999999</c:v>
                </c:pt>
                <c:pt idx="415">
                  <c:v>-0.505</c:v>
                </c:pt>
                <c:pt idx="416">
                  <c:v>-0.505</c:v>
                </c:pt>
                <c:pt idx="417">
                  <c:v>-0.496</c:v>
                </c:pt>
                <c:pt idx="418">
                  <c:v>-0.49199999999999999</c:v>
                </c:pt>
                <c:pt idx="419">
                  <c:v>-0.48199999999999998</c:v>
                </c:pt>
                <c:pt idx="420">
                  <c:v>-0.47499999999999998</c:v>
                </c:pt>
                <c:pt idx="421">
                  <c:v>-0.46600000000000003</c:v>
                </c:pt>
                <c:pt idx="422">
                  <c:v>-0.46</c:v>
                </c:pt>
                <c:pt idx="423">
                  <c:v>-0.45200000000000001</c:v>
                </c:pt>
                <c:pt idx="424">
                  <c:v>-0.44600000000000001</c:v>
                </c:pt>
                <c:pt idx="425">
                  <c:v>-0.46</c:v>
                </c:pt>
                <c:pt idx="426">
                  <c:v>-0.43</c:v>
                </c:pt>
                <c:pt idx="427">
                  <c:v>-0.44600000000000001</c:v>
                </c:pt>
                <c:pt idx="428">
                  <c:v>-0.443</c:v>
                </c:pt>
                <c:pt idx="429">
                  <c:v>-0.433</c:v>
                </c:pt>
                <c:pt idx="430">
                  <c:v>-0.42699999999999999</c:v>
                </c:pt>
                <c:pt idx="431">
                  <c:v>-0.41299999999999998</c:v>
                </c:pt>
                <c:pt idx="432">
                  <c:v>-0.40200000000000002</c:v>
                </c:pt>
                <c:pt idx="433">
                  <c:v>-0.39800000000000002</c:v>
                </c:pt>
                <c:pt idx="434">
                  <c:v>-0.38900000000000001</c:v>
                </c:pt>
                <c:pt idx="435">
                  <c:v>-0.377</c:v>
                </c:pt>
                <c:pt idx="436">
                  <c:v>-0.372</c:v>
                </c:pt>
                <c:pt idx="437">
                  <c:v>-0.35799999999999998</c:v>
                </c:pt>
                <c:pt idx="438">
                  <c:v>-0.35</c:v>
                </c:pt>
                <c:pt idx="439">
                  <c:v>-0.377</c:v>
                </c:pt>
                <c:pt idx="440">
                  <c:v>-0.372</c:v>
                </c:pt>
                <c:pt idx="441">
                  <c:v>-0.35899999999999999</c:v>
                </c:pt>
                <c:pt idx="442">
                  <c:v>-0.34899999999999998</c:v>
                </c:pt>
                <c:pt idx="443">
                  <c:v>-0.32700000000000001</c:v>
                </c:pt>
                <c:pt idx="444">
                  <c:v>-0.34499999999999997</c:v>
                </c:pt>
                <c:pt idx="445">
                  <c:v>-0.32</c:v>
                </c:pt>
                <c:pt idx="446">
                  <c:v>-0.312</c:v>
                </c:pt>
                <c:pt idx="447">
                  <c:v>-0.29699999999999999</c:v>
                </c:pt>
                <c:pt idx="448">
                  <c:v>-0.28899999999999998</c:v>
                </c:pt>
                <c:pt idx="449">
                  <c:v>-0.27700000000000002</c:v>
                </c:pt>
                <c:pt idx="450">
                  <c:v>-0.26500000000000001</c:v>
                </c:pt>
                <c:pt idx="451">
                  <c:v>-0.253</c:v>
                </c:pt>
                <c:pt idx="452">
                  <c:v>-0.28699999999999998</c:v>
                </c:pt>
                <c:pt idx="453">
                  <c:v>-0.26500000000000001</c:v>
                </c:pt>
                <c:pt idx="454">
                  <c:v>-0.254</c:v>
                </c:pt>
                <c:pt idx="455">
                  <c:v>-0.23400000000000001</c:v>
                </c:pt>
                <c:pt idx="456">
                  <c:v>-0.22800000000000001</c:v>
                </c:pt>
                <c:pt idx="457">
                  <c:v>-0.21199999999999999</c:v>
                </c:pt>
                <c:pt idx="458">
                  <c:v>-0.255</c:v>
                </c:pt>
                <c:pt idx="459">
                  <c:v>-0.23899999999999999</c:v>
                </c:pt>
                <c:pt idx="460">
                  <c:v>-0.22900000000000001</c:v>
                </c:pt>
                <c:pt idx="461">
                  <c:v>-0.21</c:v>
                </c:pt>
                <c:pt idx="462">
                  <c:v>-0.183</c:v>
                </c:pt>
                <c:pt idx="463">
                  <c:v>-0.17199999999999999</c:v>
                </c:pt>
                <c:pt idx="464">
                  <c:v>-0.159</c:v>
                </c:pt>
                <c:pt idx="465">
                  <c:v>-0.184</c:v>
                </c:pt>
                <c:pt idx="466">
                  <c:v>-0.182</c:v>
                </c:pt>
                <c:pt idx="467">
                  <c:v>-0.16600000000000001</c:v>
                </c:pt>
                <c:pt idx="468">
                  <c:v>-0.157</c:v>
                </c:pt>
                <c:pt idx="469">
                  <c:v>-0.14399999999999999</c:v>
                </c:pt>
                <c:pt idx="470">
                  <c:v>-0.13200000000000001</c:v>
                </c:pt>
                <c:pt idx="471">
                  <c:v>-0.112</c:v>
                </c:pt>
                <c:pt idx="472">
                  <c:v>-9.8000000000000004E-2</c:v>
                </c:pt>
                <c:pt idx="473">
                  <c:v>-8.7999999999999995E-2</c:v>
                </c:pt>
                <c:pt idx="474">
                  <c:v>-0.125</c:v>
                </c:pt>
                <c:pt idx="475">
                  <c:v>-9.4E-2</c:v>
                </c:pt>
                <c:pt idx="476">
                  <c:v>-8.7999999999999995E-2</c:v>
                </c:pt>
                <c:pt idx="477">
                  <c:v>-6.8000000000000005E-2</c:v>
                </c:pt>
                <c:pt idx="478">
                  <c:v>-6.0999999999999999E-2</c:v>
                </c:pt>
                <c:pt idx="479">
                  <c:v>-0.04</c:v>
                </c:pt>
                <c:pt idx="480">
                  <c:v>-2.9000000000000001E-2</c:v>
                </c:pt>
                <c:pt idx="481">
                  <c:v>-6.2E-2</c:v>
                </c:pt>
                <c:pt idx="482">
                  <c:v>-4.2000000000000003E-2</c:v>
                </c:pt>
                <c:pt idx="483">
                  <c:v>-2.8000000000000001E-2</c:v>
                </c:pt>
                <c:pt idx="484">
                  <c:v>-7.0000000000000001E-3</c:v>
                </c:pt>
                <c:pt idx="485">
                  <c:v>2.1000000000000001E-2</c:v>
                </c:pt>
                <c:pt idx="486">
                  <c:v>-1.7000000000000001E-2</c:v>
                </c:pt>
                <c:pt idx="487">
                  <c:v>6.0000000000000001E-3</c:v>
                </c:pt>
                <c:pt idx="488">
                  <c:v>2.7E-2</c:v>
                </c:pt>
                <c:pt idx="489">
                  <c:v>4.5999999999999999E-2</c:v>
                </c:pt>
                <c:pt idx="490">
                  <c:v>5.6000000000000001E-2</c:v>
                </c:pt>
                <c:pt idx="491">
                  <c:v>7.9000000000000001E-2</c:v>
                </c:pt>
                <c:pt idx="492">
                  <c:v>5.8999999999999997E-2</c:v>
                </c:pt>
                <c:pt idx="493">
                  <c:v>7.3999999999999996E-2</c:v>
                </c:pt>
                <c:pt idx="494">
                  <c:v>5.7000000000000002E-2</c:v>
                </c:pt>
                <c:pt idx="495">
                  <c:v>7.5999999999999998E-2</c:v>
                </c:pt>
                <c:pt idx="496">
                  <c:v>9.2999999999999999E-2</c:v>
                </c:pt>
                <c:pt idx="497">
                  <c:v>0.107</c:v>
                </c:pt>
                <c:pt idx="498">
                  <c:v>0.11700000000000001</c:v>
                </c:pt>
                <c:pt idx="499">
                  <c:v>0.13400000000000001</c:v>
                </c:pt>
                <c:pt idx="500">
                  <c:v>0.14499999999999999</c:v>
                </c:pt>
                <c:pt idx="501">
                  <c:v>0.11600000000000001</c:v>
                </c:pt>
                <c:pt idx="502">
                  <c:v>0.13200000000000001</c:v>
                </c:pt>
                <c:pt idx="503">
                  <c:v>0.155</c:v>
                </c:pt>
                <c:pt idx="504">
                  <c:v>0.186</c:v>
                </c:pt>
                <c:pt idx="505">
                  <c:v>0.159</c:v>
                </c:pt>
                <c:pt idx="506">
                  <c:v>0.182</c:v>
                </c:pt>
                <c:pt idx="507">
                  <c:v>0.19500000000000001</c:v>
                </c:pt>
                <c:pt idx="508">
                  <c:v>0.20499999999999999</c:v>
                </c:pt>
                <c:pt idx="509">
                  <c:v>0.223</c:v>
                </c:pt>
                <c:pt idx="510">
                  <c:v>0.23599999999999999</c:v>
                </c:pt>
                <c:pt idx="511">
                  <c:v>0.20499999999999999</c:v>
                </c:pt>
                <c:pt idx="512">
                  <c:v>0.214</c:v>
                </c:pt>
                <c:pt idx="513">
                  <c:v>0.23699999999999999</c:v>
                </c:pt>
                <c:pt idx="514">
                  <c:v>0.25</c:v>
                </c:pt>
                <c:pt idx="515">
                  <c:v>0.27600000000000002</c:v>
                </c:pt>
                <c:pt idx="516">
                  <c:v>0.28399999999999997</c:v>
                </c:pt>
                <c:pt idx="517">
                  <c:v>0.3</c:v>
                </c:pt>
                <c:pt idx="518">
                  <c:v>0.26</c:v>
                </c:pt>
                <c:pt idx="519">
                  <c:v>0.28100000000000003</c:v>
                </c:pt>
                <c:pt idx="520">
                  <c:v>0.28999999999999998</c:v>
                </c:pt>
                <c:pt idx="521">
                  <c:v>0.31</c:v>
                </c:pt>
                <c:pt idx="522">
                  <c:v>0.33600000000000002</c:v>
                </c:pt>
                <c:pt idx="523">
                  <c:v>0.30399999999999999</c:v>
                </c:pt>
                <c:pt idx="524">
                  <c:v>0.312</c:v>
                </c:pt>
                <c:pt idx="525">
                  <c:v>0.32300000000000001</c:v>
                </c:pt>
                <c:pt idx="526">
                  <c:v>0.32800000000000001</c:v>
                </c:pt>
                <c:pt idx="527">
                  <c:v>0.34300000000000003</c:v>
                </c:pt>
                <c:pt idx="528">
                  <c:v>0.34899999999999998</c:v>
                </c:pt>
                <c:pt idx="529">
                  <c:v>0.36299999999999999</c:v>
                </c:pt>
                <c:pt idx="530">
                  <c:v>0.375</c:v>
                </c:pt>
                <c:pt idx="531">
                  <c:v>0.39200000000000002</c:v>
                </c:pt>
                <c:pt idx="532">
                  <c:v>0.40400000000000003</c:v>
                </c:pt>
                <c:pt idx="533">
                  <c:v>0.371</c:v>
                </c:pt>
                <c:pt idx="534">
                  <c:v>0.39300000000000002</c:v>
                </c:pt>
                <c:pt idx="535">
                  <c:v>0.40799999999999997</c:v>
                </c:pt>
                <c:pt idx="536">
                  <c:v>0.41299999999999998</c:v>
                </c:pt>
                <c:pt idx="537">
                  <c:v>0.43099999999999999</c:v>
                </c:pt>
                <c:pt idx="538">
                  <c:v>0.436</c:v>
                </c:pt>
                <c:pt idx="539">
                  <c:v>0.45200000000000001</c:v>
                </c:pt>
                <c:pt idx="540">
                  <c:v>0.45900000000000002</c:v>
                </c:pt>
                <c:pt idx="541">
                  <c:v>0.436</c:v>
                </c:pt>
                <c:pt idx="542">
                  <c:v>0.443</c:v>
                </c:pt>
                <c:pt idx="543">
                  <c:v>0.45500000000000002</c:v>
                </c:pt>
                <c:pt idx="544">
                  <c:v>0.46300000000000002</c:v>
                </c:pt>
                <c:pt idx="545">
                  <c:v>0.48699999999999999</c:v>
                </c:pt>
                <c:pt idx="546">
                  <c:v>0.49199999999999999</c:v>
                </c:pt>
                <c:pt idx="547">
                  <c:v>0.498</c:v>
                </c:pt>
                <c:pt idx="548">
                  <c:v>0.499</c:v>
                </c:pt>
                <c:pt idx="549">
                  <c:v>0.503</c:v>
                </c:pt>
                <c:pt idx="550">
                  <c:v>0.50700000000000001</c:v>
                </c:pt>
                <c:pt idx="551">
                  <c:v>0.5</c:v>
                </c:pt>
                <c:pt idx="552">
                  <c:v>0.504</c:v>
                </c:pt>
                <c:pt idx="553">
                  <c:v>0.50700000000000001</c:v>
                </c:pt>
                <c:pt idx="554">
                  <c:v>0.50900000000000001</c:v>
                </c:pt>
                <c:pt idx="555">
                  <c:v>0.51400000000000001</c:v>
                </c:pt>
                <c:pt idx="556">
                  <c:v>0.51500000000000001</c:v>
                </c:pt>
                <c:pt idx="557">
                  <c:v>0.51900000000000002</c:v>
                </c:pt>
                <c:pt idx="558">
                  <c:v>0.52</c:v>
                </c:pt>
                <c:pt idx="559">
                  <c:v>0.52200000000000002</c:v>
                </c:pt>
                <c:pt idx="560">
                  <c:v>0.52600000000000002</c:v>
                </c:pt>
                <c:pt idx="561">
                  <c:v>0.53</c:v>
                </c:pt>
                <c:pt idx="562">
                  <c:v>0.53200000000000003</c:v>
                </c:pt>
                <c:pt idx="563">
                  <c:v>0.52600000000000002</c:v>
                </c:pt>
                <c:pt idx="564">
                  <c:v>0.52700000000000002</c:v>
                </c:pt>
                <c:pt idx="565">
                  <c:v>0.53100000000000003</c:v>
                </c:pt>
                <c:pt idx="566">
                  <c:v>0.53200000000000003</c:v>
                </c:pt>
                <c:pt idx="567">
                  <c:v>0.53600000000000003</c:v>
                </c:pt>
                <c:pt idx="568">
                  <c:v>0.54100000000000004</c:v>
                </c:pt>
                <c:pt idx="569">
                  <c:v>0.54300000000000004</c:v>
                </c:pt>
                <c:pt idx="570">
                  <c:v>0.54400000000000004</c:v>
                </c:pt>
                <c:pt idx="571">
                  <c:v>0.53800000000000003</c:v>
                </c:pt>
                <c:pt idx="572">
                  <c:v>0.54100000000000004</c:v>
                </c:pt>
                <c:pt idx="573">
                  <c:v>0.54600000000000004</c:v>
                </c:pt>
                <c:pt idx="574">
                  <c:v>0.54700000000000004</c:v>
                </c:pt>
                <c:pt idx="575">
                  <c:v>0.55300000000000005</c:v>
                </c:pt>
                <c:pt idx="576">
                  <c:v>0.55400000000000005</c:v>
                </c:pt>
                <c:pt idx="577">
                  <c:v>0.55700000000000005</c:v>
                </c:pt>
                <c:pt idx="578">
                  <c:v>0.56000000000000005</c:v>
                </c:pt>
                <c:pt idx="579">
                  <c:v>0.56399999999999995</c:v>
                </c:pt>
                <c:pt idx="580">
                  <c:v>0.56599999999999995</c:v>
                </c:pt>
                <c:pt idx="581">
                  <c:v>0.55900000000000005</c:v>
                </c:pt>
                <c:pt idx="582">
                  <c:v>0.56100000000000005</c:v>
                </c:pt>
                <c:pt idx="583">
                  <c:v>0.56100000000000005</c:v>
                </c:pt>
                <c:pt idx="584">
                  <c:v>0.56399999999999995</c:v>
                </c:pt>
                <c:pt idx="585">
                  <c:v>0.56899999999999995</c:v>
                </c:pt>
                <c:pt idx="586">
                  <c:v>0.57099999999999995</c:v>
                </c:pt>
                <c:pt idx="587">
                  <c:v>0.57499999999999996</c:v>
                </c:pt>
                <c:pt idx="588">
                  <c:v>0.57499999999999996</c:v>
                </c:pt>
                <c:pt idx="589">
                  <c:v>0.57699999999999996</c:v>
                </c:pt>
                <c:pt idx="590">
                  <c:v>0.57899999999999996</c:v>
                </c:pt>
                <c:pt idx="591">
                  <c:v>0.57399999999999995</c:v>
                </c:pt>
                <c:pt idx="592">
                  <c:v>0.57199999999999995</c:v>
                </c:pt>
                <c:pt idx="593">
                  <c:v>0.57699999999999996</c:v>
                </c:pt>
                <c:pt idx="594">
                  <c:v>0.56899999999999995</c:v>
                </c:pt>
                <c:pt idx="595">
                  <c:v>0.57599999999999996</c:v>
                </c:pt>
                <c:pt idx="596">
                  <c:v>0.57599999999999996</c:v>
                </c:pt>
                <c:pt idx="597">
                  <c:v>0.57499999999999996</c:v>
                </c:pt>
                <c:pt idx="598">
                  <c:v>0.56999999999999995</c:v>
                </c:pt>
                <c:pt idx="599">
                  <c:v>0.56599999999999995</c:v>
                </c:pt>
                <c:pt idx="600">
                  <c:v>0.56000000000000005</c:v>
                </c:pt>
                <c:pt idx="601">
                  <c:v>0.55800000000000005</c:v>
                </c:pt>
                <c:pt idx="602">
                  <c:v>0.55200000000000005</c:v>
                </c:pt>
                <c:pt idx="603">
                  <c:v>0.54900000000000004</c:v>
                </c:pt>
                <c:pt idx="604">
                  <c:v>0.54400000000000004</c:v>
                </c:pt>
                <c:pt idx="605">
                  <c:v>0.55000000000000004</c:v>
                </c:pt>
                <c:pt idx="606">
                  <c:v>0.54800000000000004</c:v>
                </c:pt>
                <c:pt idx="607">
                  <c:v>0.54600000000000004</c:v>
                </c:pt>
                <c:pt idx="608">
                  <c:v>0.54300000000000004</c:v>
                </c:pt>
                <c:pt idx="609">
                  <c:v>0.53800000000000003</c:v>
                </c:pt>
                <c:pt idx="610">
                  <c:v>0.53600000000000003</c:v>
                </c:pt>
                <c:pt idx="611">
                  <c:v>0.53100000000000003</c:v>
                </c:pt>
                <c:pt idx="612">
                  <c:v>0.52900000000000003</c:v>
                </c:pt>
                <c:pt idx="613">
                  <c:v>0.52600000000000002</c:v>
                </c:pt>
                <c:pt idx="614">
                  <c:v>0.52200000000000002</c:v>
                </c:pt>
                <c:pt idx="615">
                  <c:v>0.52900000000000003</c:v>
                </c:pt>
                <c:pt idx="616">
                  <c:v>0.50900000000000001</c:v>
                </c:pt>
                <c:pt idx="617">
                  <c:v>0.52400000000000002</c:v>
                </c:pt>
                <c:pt idx="618">
                  <c:v>0.52100000000000002</c:v>
                </c:pt>
                <c:pt idx="619">
                  <c:v>0.51400000000000001</c:v>
                </c:pt>
                <c:pt idx="620">
                  <c:v>0.50900000000000001</c:v>
                </c:pt>
                <c:pt idx="621">
                  <c:v>0.499</c:v>
                </c:pt>
                <c:pt idx="622">
                  <c:v>0.49199999999999999</c:v>
                </c:pt>
                <c:pt idx="623">
                  <c:v>0.48499999999999999</c:v>
                </c:pt>
                <c:pt idx="624">
                  <c:v>0.47699999999999998</c:v>
                </c:pt>
                <c:pt idx="625">
                  <c:v>0.49299999999999999</c:v>
                </c:pt>
                <c:pt idx="626">
                  <c:v>0.49099999999999999</c:v>
                </c:pt>
                <c:pt idx="627">
                  <c:v>0.48</c:v>
                </c:pt>
                <c:pt idx="628">
                  <c:v>0.47499999999999998</c:v>
                </c:pt>
                <c:pt idx="629">
                  <c:v>0.46400000000000002</c:v>
                </c:pt>
                <c:pt idx="630">
                  <c:v>0.45500000000000002</c:v>
                </c:pt>
                <c:pt idx="631">
                  <c:v>0.441</c:v>
                </c:pt>
                <c:pt idx="632">
                  <c:v>0.433</c:v>
                </c:pt>
                <c:pt idx="633">
                  <c:v>0.43099999999999999</c:v>
                </c:pt>
                <c:pt idx="634">
                  <c:v>0.42399999999999999</c:v>
                </c:pt>
                <c:pt idx="635">
                  <c:v>0.41399999999999998</c:v>
                </c:pt>
                <c:pt idx="636">
                  <c:v>0.40799999999999997</c:v>
                </c:pt>
                <c:pt idx="637">
                  <c:v>0.42799999999999999</c:v>
                </c:pt>
                <c:pt idx="638">
                  <c:v>0.39100000000000001</c:v>
                </c:pt>
                <c:pt idx="639">
                  <c:v>0.40600000000000003</c:v>
                </c:pt>
                <c:pt idx="640">
                  <c:v>0.40400000000000003</c:v>
                </c:pt>
                <c:pt idx="641">
                  <c:v>0.39400000000000002</c:v>
                </c:pt>
                <c:pt idx="642">
                  <c:v>0.38600000000000001</c:v>
                </c:pt>
                <c:pt idx="643">
                  <c:v>0.36699999999999999</c:v>
                </c:pt>
                <c:pt idx="644">
                  <c:v>0.38200000000000001</c:v>
                </c:pt>
                <c:pt idx="645">
                  <c:v>0.35899999999999999</c:v>
                </c:pt>
                <c:pt idx="646">
                  <c:v>0.35</c:v>
                </c:pt>
                <c:pt idx="647">
                  <c:v>0.33800000000000002</c:v>
                </c:pt>
                <c:pt idx="648">
                  <c:v>0.32800000000000001</c:v>
                </c:pt>
                <c:pt idx="649">
                  <c:v>0.311</c:v>
                </c:pt>
                <c:pt idx="650">
                  <c:v>0.29899999999999999</c:v>
                </c:pt>
                <c:pt idx="651">
                  <c:v>0.32700000000000001</c:v>
                </c:pt>
                <c:pt idx="652">
                  <c:v>0.31</c:v>
                </c:pt>
                <c:pt idx="653">
                  <c:v>0.28699999999999998</c:v>
                </c:pt>
                <c:pt idx="654">
                  <c:v>0.30599999999999999</c:v>
                </c:pt>
                <c:pt idx="655">
                  <c:v>0.28799999999999998</c:v>
                </c:pt>
                <c:pt idx="656">
                  <c:v>0.27100000000000002</c:v>
                </c:pt>
                <c:pt idx="657">
                  <c:v>0.25600000000000001</c:v>
                </c:pt>
                <c:pt idx="658">
                  <c:v>0.25800000000000001</c:v>
                </c:pt>
                <c:pt idx="659">
                  <c:v>0.24299999999999999</c:v>
                </c:pt>
                <c:pt idx="660">
                  <c:v>0.23400000000000001</c:v>
                </c:pt>
                <c:pt idx="661">
                  <c:v>0.217</c:v>
                </c:pt>
                <c:pt idx="662">
                  <c:v>0.23300000000000001</c:v>
                </c:pt>
                <c:pt idx="663">
                  <c:v>0.22</c:v>
                </c:pt>
                <c:pt idx="664">
                  <c:v>0.23599999999999999</c:v>
                </c:pt>
                <c:pt idx="665">
                  <c:v>0.221</c:v>
                </c:pt>
                <c:pt idx="666">
                  <c:v>0.20499999999999999</c:v>
                </c:pt>
                <c:pt idx="667">
                  <c:v>0.192</c:v>
                </c:pt>
                <c:pt idx="668">
                  <c:v>0.186</c:v>
                </c:pt>
                <c:pt idx="669">
                  <c:v>0.17199999999999999</c:v>
                </c:pt>
                <c:pt idx="670">
                  <c:v>0.16400000000000001</c:v>
                </c:pt>
                <c:pt idx="671">
                  <c:v>0.186</c:v>
                </c:pt>
                <c:pt idx="672">
                  <c:v>0.17100000000000001</c:v>
                </c:pt>
                <c:pt idx="673">
                  <c:v>0.151</c:v>
                </c:pt>
                <c:pt idx="674">
                  <c:v>0.123</c:v>
                </c:pt>
                <c:pt idx="675">
                  <c:v>0.156</c:v>
                </c:pt>
                <c:pt idx="676">
                  <c:v>0.13500000000000001</c:v>
                </c:pt>
                <c:pt idx="677">
                  <c:v>0.121</c:v>
                </c:pt>
                <c:pt idx="678">
                  <c:v>0.112</c:v>
                </c:pt>
                <c:pt idx="679">
                  <c:v>9.4E-2</c:v>
                </c:pt>
                <c:pt idx="680">
                  <c:v>8.7999999999999995E-2</c:v>
                </c:pt>
                <c:pt idx="681">
                  <c:v>6.2E-2</c:v>
                </c:pt>
                <c:pt idx="682">
                  <c:v>8.4000000000000005E-2</c:v>
                </c:pt>
                <c:pt idx="683">
                  <c:v>7.2999999999999995E-2</c:v>
                </c:pt>
                <c:pt idx="684">
                  <c:v>5.0999999999999997E-2</c:v>
                </c:pt>
                <c:pt idx="685">
                  <c:v>3.6999999999999998E-2</c:v>
                </c:pt>
                <c:pt idx="686">
                  <c:v>2.7E-2</c:v>
                </c:pt>
                <c:pt idx="687">
                  <c:v>0.01</c:v>
                </c:pt>
                <c:pt idx="688">
                  <c:v>5.3999999999999999E-2</c:v>
                </c:pt>
                <c:pt idx="689">
                  <c:v>3.2000000000000001E-2</c:v>
                </c:pt>
                <c:pt idx="690">
                  <c:v>1.7999999999999999E-2</c:v>
                </c:pt>
                <c:pt idx="691">
                  <c:v>-5.0000000000000001E-3</c:v>
                </c:pt>
                <c:pt idx="692">
                  <c:v>-4.2999999999999997E-2</c:v>
                </c:pt>
                <c:pt idx="693">
                  <c:v>1E-3</c:v>
                </c:pt>
                <c:pt idx="694">
                  <c:v>-6.0000000000000001E-3</c:v>
                </c:pt>
                <c:pt idx="695">
                  <c:v>-2.4E-2</c:v>
                </c:pt>
                <c:pt idx="696">
                  <c:v>-3.5000000000000003E-2</c:v>
                </c:pt>
                <c:pt idx="697">
                  <c:v>-5.5E-2</c:v>
                </c:pt>
                <c:pt idx="698">
                  <c:v>-6.6000000000000003E-2</c:v>
                </c:pt>
                <c:pt idx="699">
                  <c:v>-8.2000000000000003E-2</c:v>
                </c:pt>
                <c:pt idx="700">
                  <c:v>-9.2999999999999999E-2</c:v>
                </c:pt>
                <c:pt idx="701">
                  <c:v>-0.114</c:v>
                </c:pt>
                <c:pt idx="702">
                  <c:v>-0.126</c:v>
                </c:pt>
                <c:pt idx="703">
                  <c:v>-9.9000000000000005E-2</c:v>
                </c:pt>
                <c:pt idx="704">
                  <c:v>-0.107</c:v>
                </c:pt>
                <c:pt idx="705">
                  <c:v>-0.12</c:v>
                </c:pt>
                <c:pt idx="706">
                  <c:v>-0.128</c:v>
                </c:pt>
                <c:pt idx="707">
                  <c:v>-0.14399999999999999</c:v>
                </c:pt>
                <c:pt idx="708">
                  <c:v>-0.14499999999999999</c:v>
                </c:pt>
                <c:pt idx="709">
                  <c:v>-0.161</c:v>
                </c:pt>
                <c:pt idx="710">
                  <c:v>-0.17299999999999999</c:v>
                </c:pt>
                <c:pt idx="711">
                  <c:v>-0.19500000000000001</c:v>
                </c:pt>
                <c:pt idx="712">
                  <c:v>-0.20599999999999999</c:v>
                </c:pt>
                <c:pt idx="713">
                  <c:v>-0.17699999999999999</c:v>
                </c:pt>
                <c:pt idx="714">
                  <c:v>-0.187</c:v>
                </c:pt>
                <c:pt idx="715">
                  <c:v>-0.21</c:v>
                </c:pt>
                <c:pt idx="716">
                  <c:v>-0.22</c:v>
                </c:pt>
                <c:pt idx="717">
                  <c:v>-0.23599999999999999</c:v>
                </c:pt>
                <c:pt idx="718">
                  <c:v>-0.245</c:v>
                </c:pt>
                <c:pt idx="719">
                  <c:v>-0.26400000000000001</c:v>
                </c:pt>
                <c:pt idx="720">
                  <c:v>-0.27700000000000002</c:v>
                </c:pt>
                <c:pt idx="721">
                  <c:v>-0.28899999999999998</c:v>
                </c:pt>
                <c:pt idx="722">
                  <c:v>-0.30299999999999999</c:v>
                </c:pt>
                <c:pt idx="723">
                  <c:v>-0.26200000000000001</c:v>
                </c:pt>
                <c:pt idx="724">
                  <c:v>-0.32</c:v>
                </c:pt>
                <c:pt idx="725">
                  <c:v>-0.29299999999999998</c:v>
                </c:pt>
                <c:pt idx="726">
                  <c:v>-0.29699999999999999</c:v>
                </c:pt>
                <c:pt idx="727">
                  <c:v>-0.31</c:v>
                </c:pt>
                <c:pt idx="728">
                  <c:v>-0.317</c:v>
                </c:pt>
                <c:pt idx="729">
                  <c:v>-0.33100000000000002</c:v>
                </c:pt>
                <c:pt idx="730">
                  <c:v>-0.33800000000000002</c:v>
                </c:pt>
                <c:pt idx="731">
                  <c:v>-0.34699999999999998</c:v>
                </c:pt>
                <c:pt idx="732">
                  <c:v>-0.35599999999999998</c:v>
                </c:pt>
                <c:pt idx="733">
                  <c:v>-0.36299999999999999</c:v>
                </c:pt>
                <c:pt idx="734">
                  <c:v>-0.371</c:v>
                </c:pt>
                <c:pt idx="735">
                  <c:v>-0.38100000000000001</c:v>
                </c:pt>
                <c:pt idx="736">
                  <c:v>-0.39200000000000002</c:v>
                </c:pt>
                <c:pt idx="737">
                  <c:v>-0.40200000000000002</c:v>
                </c:pt>
                <c:pt idx="738">
                  <c:v>-0.41099999999999998</c:v>
                </c:pt>
                <c:pt idx="739">
                  <c:v>-0.38</c:v>
                </c:pt>
                <c:pt idx="740">
                  <c:v>-0.38800000000000001</c:v>
                </c:pt>
                <c:pt idx="741">
                  <c:v>-0.40400000000000003</c:v>
                </c:pt>
                <c:pt idx="742">
                  <c:v>-0.41499999999999998</c:v>
                </c:pt>
                <c:pt idx="743">
                  <c:v>-0.435</c:v>
                </c:pt>
                <c:pt idx="744">
                  <c:v>-0.42099999999999999</c:v>
                </c:pt>
                <c:pt idx="745">
                  <c:v>-0.443</c:v>
                </c:pt>
                <c:pt idx="746">
                  <c:v>-0.44900000000000001</c:v>
                </c:pt>
                <c:pt idx="747">
                  <c:v>-0.46500000000000002</c:v>
                </c:pt>
                <c:pt idx="748">
                  <c:v>-0.47</c:v>
                </c:pt>
                <c:pt idx="749">
                  <c:v>-0.48599999999999999</c:v>
                </c:pt>
                <c:pt idx="750">
                  <c:v>-0.498</c:v>
                </c:pt>
                <c:pt idx="751">
                  <c:v>-0.503</c:v>
                </c:pt>
                <c:pt idx="752">
                  <c:v>-0.47199999999999998</c:v>
                </c:pt>
                <c:pt idx="753">
                  <c:v>-0.498</c:v>
                </c:pt>
                <c:pt idx="754">
                  <c:v>-0.504</c:v>
                </c:pt>
                <c:pt idx="755">
                  <c:v>-0.50900000000000001</c:v>
                </c:pt>
                <c:pt idx="756">
                  <c:v>-0.51100000000000001</c:v>
                </c:pt>
                <c:pt idx="757">
                  <c:v>-0.51500000000000001</c:v>
                </c:pt>
                <c:pt idx="758">
                  <c:v>-0.51600000000000001</c:v>
                </c:pt>
                <c:pt idx="759">
                  <c:v>-0.51900000000000002</c:v>
                </c:pt>
                <c:pt idx="760">
                  <c:v>-0.52100000000000002</c:v>
                </c:pt>
                <c:pt idx="761">
                  <c:v>-0.51400000000000001</c:v>
                </c:pt>
                <c:pt idx="762">
                  <c:v>-0.51800000000000002</c:v>
                </c:pt>
                <c:pt idx="763">
                  <c:v>-0.51900000000000002</c:v>
                </c:pt>
                <c:pt idx="764">
                  <c:v>-0.52200000000000002</c:v>
                </c:pt>
                <c:pt idx="765">
                  <c:v>-0.52900000000000003</c:v>
                </c:pt>
                <c:pt idx="766">
                  <c:v>-0.53</c:v>
                </c:pt>
                <c:pt idx="767">
                  <c:v>-0.53300000000000003</c:v>
                </c:pt>
                <c:pt idx="768">
                  <c:v>-0.53500000000000003</c:v>
                </c:pt>
                <c:pt idx="769">
                  <c:v>-0.52600000000000002</c:v>
                </c:pt>
                <c:pt idx="770">
                  <c:v>-0.54</c:v>
                </c:pt>
                <c:pt idx="771">
                  <c:v>-0.53200000000000003</c:v>
                </c:pt>
                <c:pt idx="772">
                  <c:v>-0.53500000000000003</c:v>
                </c:pt>
                <c:pt idx="773">
                  <c:v>-0.54100000000000004</c:v>
                </c:pt>
                <c:pt idx="774">
                  <c:v>-0.54600000000000004</c:v>
                </c:pt>
                <c:pt idx="775">
                  <c:v>-0.55000000000000004</c:v>
                </c:pt>
                <c:pt idx="776">
                  <c:v>-0.55000000000000004</c:v>
                </c:pt>
                <c:pt idx="777">
                  <c:v>-0.54400000000000004</c:v>
                </c:pt>
                <c:pt idx="778">
                  <c:v>-0.54400000000000004</c:v>
                </c:pt>
                <c:pt idx="779">
                  <c:v>-0.54800000000000004</c:v>
                </c:pt>
                <c:pt idx="780">
                  <c:v>-0.54900000000000004</c:v>
                </c:pt>
                <c:pt idx="781">
                  <c:v>-0.55300000000000005</c:v>
                </c:pt>
                <c:pt idx="782">
                  <c:v>-0.55700000000000005</c:v>
                </c:pt>
                <c:pt idx="783">
                  <c:v>-0.55800000000000005</c:v>
                </c:pt>
                <c:pt idx="784">
                  <c:v>-0.56100000000000005</c:v>
                </c:pt>
                <c:pt idx="785">
                  <c:v>-0.55500000000000005</c:v>
                </c:pt>
                <c:pt idx="786">
                  <c:v>-0.56799999999999995</c:v>
                </c:pt>
                <c:pt idx="787">
                  <c:v>-0.56299999999999994</c:v>
                </c:pt>
                <c:pt idx="788">
                  <c:v>-0.56499999999999995</c:v>
                </c:pt>
                <c:pt idx="789">
                  <c:v>-0.56799999999999995</c:v>
                </c:pt>
                <c:pt idx="790">
                  <c:v>-0.56899999999999995</c:v>
                </c:pt>
                <c:pt idx="791">
                  <c:v>-0.57499999999999996</c:v>
                </c:pt>
                <c:pt idx="792">
                  <c:v>-0.57699999999999996</c:v>
                </c:pt>
                <c:pt idx="793">
                  <c:v>-0.56999999999999995</c:v>
                </c:pt>
                <c:pt idx="794">
                  <c:v>-0.58199999999999996</c:v>
                </c:pt>
                <c:pt idx="795">
                  <c:v>-0.57599999999999996</c:v>
                </c:pt>
                <c:pt idx="796">
                  <c:v>-0.57899999999999996</c:v>
                </c:pt>
                <c:pt idx="797">
                  <c:v>-0.57999999999999996</c:v>
                </c:pt>
                <c:pt idx="798">
                  <c:v>-0.58299999999999996</c:v>
                </c:pt>
                <c:pt idx="799">
                  <c:v>-0.58599999999999997</c:v>
                </c:pt>
                <c:pt idx="800">
                  <c:v>-0.58599999999999997</c:v>
                </c:pt>
                <c:pt idx="801">
                  <c:v>-0.58699999999999997</c:v>
                </c:pt>
                <c:pt idx="802">
                  <c:v>-0.58699999999999997</c:v>
                </c:pt>
                <c:pt idx="803">
                  <c:v>-0.58599999999999997</c:v>
                </c:pt>
                <c:pt idx="804">
                  <c:v>-0.58499999999999996</c:v>
                </c:pt>
                <c:pt idx="805">
                  <c:v>-0.58699999999999997</c:v>
                </c:pt>
                <c:pt idx="806">
                  <c:v>-0.57899999999999996</c:v>
                </c:pt>
                <c:pt idx="807">
                  <c:v>-0.58299999999999996</c:v>
                </c:pt>
                <c:pt idx="808">
                  <c:v>-0.58599999999999997</c:v>
                </c:pt>
                <c:pt idx="809">
                  <c:v>-0.58299999999999996</c:v>
                </c:pt>
                <c:pt idx="810">
                  <c:v>-0.58099999999999996</c:v>
                </c:pt>
                <c:pt idx="811">
                  <c:v>-0.57499999999999996</c:v>
                </c:pt>
                <c:pt idx="812">
                  <c:v>-0.57099999999999995</c:v>
                </c:pt>
                <c:pt idx="813">
                  <c:v>-0.56799999999999995</c:v>
                </c:pt>
                <c:pt idx="814">
                  <c:v>-0.56399999999999995</c:v>
                </c:pt>
                <c:pt idx="815">
                  <c:v>-0.57199999999999995</c:v>
                </c:pt>
                <c:pt idx="816">
                  <c:v>-0.55700000000000005</c:v>
                </c:pt>
                <c:pt idx="817">
                  <c:v>-0.56799999999999995</c:v>
                </c:pt>
                <c:pt idx="818">
                  <c:v>-0.56499999999999995</c:v>
                </c:pt>
                <c:pt idx="819">
                  <c:v>-0.56000000000000005</c:v>
                </c:pt>
                <c:pt idx="820">
                  <c:v>-0.55500000000000005</c:v>
                </c:pt>
                <c:pt idx="821">
                  <c:v>-0.54800000000000004</c:v>
                </c:pt>
                <c:pt idx="822">
                  <c:v>-0.55400000000000005</c:v>
                </c:pt>
                <c:pt idx="823">
                  <c:v>-0.55000000000000004</c:v>
                </c:pt>
                <c:pt idx="824">
                  <c:v>-0.54200000000000004</c:v>
                </c:pt>
                <c:pt idx="825">
                  <c:v>-0.53700000000000003</c:v>
                </c:pt>
                <c:pt idx="826">
                  <c:v>-0.54200000000000004</c:v>
                </c:pt>
                <c:pt idx="827">
                  <c:v>-0.54</c:v>
                </c:pt>
                <c:pt idx="828">
                  <c:v>-0.53600000000000003</c:v>
                </c:pt>
                <c:pt idx="829">
                  <c:v>-0.53300000000000003</c:v>
                </c:pt>
                <c:pt idx="830">
                  <c:v>-0.52500000000000002</c:v>
                </c:pt>
                <c:pt idx="831">
                  <c:v>-0.53700000000000003</c:v>
                </c:pt>
                <c:pt idx="832">
                  <c:v>-0.53200000000000003</c:v>
                </c:pt>
                <c:pt idx="833">
                  <c:v>-0.52700000000000002</c:v>
                </c:pt>
                <c:pt idx="834">
                  <c:v>-0.51500000000000001</c:v>
                </c:pt>
                <c:pt idx="835">
                  <c:v>-0.504</c:v>
                </c:pt>
                <c:pt idx="836">
                  <c:v>-0.52</c:v>
                </c:pt>
                <c:pt idx="837">
                  <c:v>-0.51100000000000001</c:v>
                </c:pt>
                <c:pt idx="838">
                  <c:v>-0.503</c:v>
                </c:pt>
                <c:pt idx="839">
                  <c:v>-0.49299999999999999</c:v>
                </c:pt>
                <c:pt idx="840">
                  <c:v>-0.48599999999999999</c:v>
                </c:pt>
                <c:pt idx="841">
                  <c:v>-0.47499999999999998</c:v>
                </c:pt>
                <c:pt idx="842">
                  <c:v>-0.48599999999999999</c:v>
                </c:pt>
                <c:pt idx="843">
                  <c:v>-0.47599999999999998</c:v>
                </c:pt>
                <c:pt idx="844">
                  <c:v>-0.48799999999999999</c:v>
                </c:pt>
                <c:pt idx="845">
                  <c:v>-0.47699999999999998</c:v>
                </c:pt>
                <c:pt idx="846">
                  <c:v>-0.46500000000000002</c:v>
                </c:pt>
                <c:pt idx="847">
                  <c:v>-0.45500000000000002</c:v>
                </c:pt>
                <c:pt idx="848">
                  <c:v>-0.45</c:v>
                </c:pt>
                <c:pt idx="849">
                  <c:v>-0.442</c:v>
                </c:pt>
                <c:pt idx="850">
                  <c:v>-0.435</c:v>
                </c:pt>
                <c:pt idx="851">
                  <c:v>-0.45300000000000001</c:v>
                </c:pt>
                <c:pt idx="852">
                  <c:v>-0.443</c:v>
                </c:pt>
                <c:pt idx="853">
                  <c:v>-0.43099999999999999</c:v>
                </c:pt>
                <c:pt idx="854">
                  <c:v>-0.40899999999999997</c:v>
                </c:pt>
                <c:pt idx="855">
                  <c:v>-0.42699999999999999</c:v>
                </c:pt>
                <c:pt idx="856">
                  <c:v>-0.42599999999999999</c:v>
                </c:pt>
                <c:pt idx="857">
                  <c:v>-0.41499999999999998</c:v>
                </c:pt>
                <c:pt idx="858">
                  <c:v>-0.41499999999999998</c:v>
                </c:pt>
                <c:pt idx="859">
                  <c:v>-0.40500000000000003</c:v>
                </c:pt>
                <c:pt idx="860">
                  <c:v>-0.39800000000000002</c:v>
                </c:pt>
                <c:pt idx="861">
                  <c:v>-0.38100000000000001</c:v>
                </c:pt>
                <c:pt idx="862">
                  <c:v>-0.372</c:v>
                </c:pt>
                <c:pt idx="863">
                  <c:v>-0.35399999999999998</c:v>
                </c:pt>
                <c:pt idx="864">
                  <c:v>-0.38600000000000001</c:v>
                </c:pt>
                <c:pt idx="865">
                  <c:v>-0.36399999999999999</c:v>
                </c:pt>
                <c:pt idx="866">
                  <c:v>-0.35599999999999998</c:v>
                </c:pt>
                <c:pt idx="867">
                  <c:v>-0.34399999999999997</c:v>
                </c:pt>
                <c:pt idx="868">
                  <c:v>-0.33700000000000002</c:v>
                </c:pt>
                <c:pt idx="869">
                  <c:v>-0.31900000000000001</c:v>
                </c:pt>
                <c:pt idx="870">
                  <c:v>-0.31</c:v>
                </c:pt>
                <c:pt idx="871">
                  <c:v>-0.3</c:v>
                </c:pt>
                <c:pt idx="872">
                  <c:v>-0.28799999999999998</c:v>
                </c:pt>
                <c:pt idx="873">
                  <c:v>-0.32300000000000001</c:v>
                </c:pt>
                <c:pt idx="874">
                  <c:v>-0.27100000000000002</c:v>
                </c:pt>
                <c:pt idx="875">
                  <c:v>-0.3</c:v>
                </c:pt>
                <c:pt idx="876">
                  <c:v>-0.29499999999999998</c:v>
                </c:pt>
                <c:pt idx="877">
                  <c:v>-0.28299999999999997</c:v>
                </c:pt>
                <c:pt idx="878">
                  <c:v>-0.27500000000000002</c:v>
                </c:pt>
                <c:pt idx="879">
                  <c:v>-0.26400000000000001</c:v>
                </c:pt>
                <c:pt idx="880">
                  <c:v>-0.253</c:v>
                </c:pt>
                <c:pt idx="881">
                  <c:v>-0.24299999999999999</c:v>
                </c:pt>
                <c:pt idx="882">
                  <c:v>-0.23300000000000001</c:v>
                </c:pt>
                <c:pt idx="883">
                  <c:v>-0.23200000000000001</c:v>
                </c:pt>
                <c:pt idx="884">
                  <c:v>-0.222</c:v>
                </c:pt>
                <c:pt idx="885">
                  <c:v>-0.21099999999999999</c:v>
                </c:pt>
                <c:pt idx="886">
                  <c:v>-0.20499999999999999</c:v>
                </c:pt>
                <c:pt idx="887">
                  <c:v>-0.189</c:v>
                </c:pt>
                <c:pt idx="888">
                  <c:v>-0.182</c:v>
                </c:pt>
                <c:pt idx="889">
                  <c:v>-0.215</c:v>
                </c:pt>
                <c:pt idx="890">
                  <c:v>-0.21</c:v>
                </c:pt>
                <c:pt idx="891">
                  <c:v>-0.189</c:v>
                </c:pt>
                <c:pt idx="892">
                  <c:v>-0.17699999999999999</c:v>
                </c:pt>
                <c:pt idx="893">
                  <c:v>-0.156</c:v>
                </c:pt>
                <c:pt idx="894">
                  <c:v>-0.17499999999999999</c:v>
                </c:pt>
                <c:pt idx="895">
                  <c:v>-0.14799999999999999</c:v>
                </c:pt>
                <c:pt idx="896">
                  <c:v>-0.14199999999999999</c:v>
                </c:pt>
                <c:pt idx="897">
                  <c:v>-0.125</c:v>
                </c:pt>
                <c:pt idx="898">
                  <c:v>-0.11700000000000001</c:v>
                </c:pt>
                <c:pt idx="899">
                  <c:v>-0.10100000000000001</c:v>
                </c:pt>
                <c:pt idx="900">
                  <c:v>-8.8999999999999996E-2</c:v>
                </c:pt>
                <c:pt idx="901">
                  <c:v>-8.1000000000000003E-2</c:v>
                </c:pt>
                <c:pt idx="902">
                  <c:v>-0.11700000000000001</c:v>
                </c:pt>
                <c:pt idx="903">
                  <c:v>-0.09</c:v>
                </c:pt>
                <c:pt idx="904">
                  <c:v>-8.2000000000000003E-2</c:v>
                </c:pt>
                <c:pt idx="905">
                  <c:v>-5.6000000000000001E-2</c:v>
                </c:pt>
                <c:pt idx="906">
                  <c:v>-4.4999999999999998E-2</c:v>
                </c:pt>
                <c:pt idx="907">
                  <c:v>-2.9000000000000001E-2</c:v>
                </c:pt>
                <c:pt idx="908">
                  <c:v>-3.3000000000000002E-2</c:v>
                </c:pt>
                <c:pt idx="909">
                  <c:v>-1.2999999999999999E-2</c:v>
                </c:pt>
                <c:pt idx="910">
                  <c:v>-4.0000000000000001E-3</c:v>
                </c:pt>
                <c:pt idx="911">
                  <c:v>-3.5000000000000003E-2</c:v>
                </c:pt>
                <c:pt idx="912">
                  <c:v>-2.8000000000000001E-2</c:v>
                </c:pt>
                <c:pt idx="913">
                  <c:v>-4.0000000000000001E-3</c:v>
                </c:pt>
                <c:pt idx="914">
                  <c:v>1.2E-2</c:v>
                </c:pt>
                <c:pt idx="915">
                  <c:v>3.7999999999999999E-2</c:v>
                </c:pt>
                <c:pt idx="916">
                  <c:v>4.8000000000000001E-2</c:v>
                </c:pt>
                <c:pt idx="917">
                  <c:v>8.9999999999999993E-3</c:v>
                </c:pt>
                <c:pt idx="918">
                  <c:v>6.8000000000000005E-2</c:v>
                </c:pt>
                <c:pt idx="919">
                  <c:v>4.8000000000000001E-2</c:v>
                </c:pt>
                <c:pt idx="920">
                  <c:v>5.3999999999999999E-2</c:v>
                </c:pt>
                <c:pt idx="921">
                  <c:v>6.5000000000000002E-2</c:v>
                </c:pt>
                <c:pt idx="922">
                  <c:v>7.6999999999999999E-2</c:v>
                </c:pt>
                <c:pt idx="923">
                  <c:v>9.8000000000000004E-2</c:v>
                </c:pt>
                <c:pt idx="924">
                  <c:v>8.1000000000000003E-2</c:v>
                </c:pt>
                <c:pt idx="925">
                  <c:v>0.105</c:v>
                </c:pt>
                <c:pt idx="926">
                  <c:v>0.112</c:v>
                </c:pt>
                <c:pt idx="927">
                  <c:v>0.125</c:v>
                </c:pt>
                <c:pt idx="928">
                  <c:v>0.13400000000000001</c:v>
                </c:pt>
                <c:pt idx="929">
                  <c:v>0.15</c:v>
                </c:pt>
                <c:pt idx="930">
                  <c:v>0.16200000000000001</c:v>
                </c:pt>
                <c:pt idx="931">
                  <c:v>0.123</c:v>
                </c:pt>
                <c:pt idx="932">
                  <c:v>0.13100000000000001</c:v>
                </c:pt>
                <c:pt idx="933">
                  <c:v>0.13400000000000001</c:v>
                </c:pt>
                <c:pt idx="934">
                  <c:v>0.14599999999999999</c:v>
                </c:pt>
                <c:pt idx="935">
                  <c:v>0.17</c:v>
                </c:pt>
                <c:pt idx="936">
                  <c:v>0.17899999999999999</c:v>
                </c:pt>
                <c:pt idx="937">
                  <c:v>0.193</c:v>
                </c:pt>
                <c:pt idx="938">
                  <c:v>0.20100000000000001</c:v>
                </c:pt>
                <c:pt idx="939">
                  <c:v>0.217</c:v>
                </c:pt>
                <c:pt idx="940">
                  <c:v>0.23100000000000001</c:v>
                </c:pt>
                <c:pt idx="941">
                  <c:v>0.24299999999999999</c:v>
                </c:pt>
                <c:pt idx="942">
                  <c:v>0.25900000000000001</c:v>
                </c:pt>
                <c:pt idx="943">
                  <c:v>0.216</c:v>
                </c:pt>
                <c:pt idx="944">
                  <c:v>0.27800000000000002</c:v>
                </c:pt>
                <c:pt idx="945">
                  <c:v>0.24299999999999999</c:v>
                </c:pt>
                <c:pt idx="946">
                  <c:v>0.248</c:v>
                </c:pt>
                <c:pt idx="947">
                  <c:v>0.26500000000000001</c:v>
                </c:pt>
                <c:pt idx="948">
                  <c:v>0.27500000000000002</c:v>
                </c:pt>
                <c:pt idx="949">
                  <c:v>0.28999999999999998</c:v>
                </c:pt>
                <c:pt idx="950">
                  <c:v>0.3</c:v>
                </c:pt>
                <c:pt idx="951">
                  <c:v>0.309</c:v>
                </c:pt>
                <c:pt idx="952">
                  <c:v>0.31900000000000001</c:v>
                </c:pt>
                <c:pt idx="953">
                  <c:v>0.32800000000000001</c:v>
                </c:pt>
                <c:pt idx="954">
                  <c:v>0.33800000000000002</c:v>
                </c:pt>
                <c:pt idx="955">
                  <c:v>0.316</c:v>
                </c:pt>
                <c:pt idx="956">
                  <c:v>0.36</c:v>
                </c:pt>
                <c:pt idx="957">
                  <c:v>0.33600000000000002</c:v>
                </c:pt>
                <c:pt idx="958">
                  <c:v>0.33</c:v>
                </c:pt>
                <c:pt idx="959">
                  <c:v>0.34100000000000003</c:v>
                </c:pt>
                <c:pt idx="960">
                  <c:v>0.35199999999999998</c:v>
                </c:pt>
                <c:pt idx="961">
                  <c:v>0.36899999999999999</c:v>
                </c:pt>
                <c:pt idx="962">
                  <c:v>0.38100000000000001</c:v>
                </c:pt>
                <c:pt idx="963">
                  <c:v>0.39100000000000001</c:v>
                </c:pt>
                <c:pt idx="964">
                  <c:v>0.40400000000000003</c:v>
                </c:pt>
                <c:pt idx="965">
                  <c:v>0.377</c:v>
                </c:pt>
                <c:pt idx="966">
                  <c:v>0.42599999999999999</c:v>
                </c:pt>
                <c:pt idx="967">
                  <c:v>0.40200000000000002</c:v>
                </c:pt>
                <c:pt idx="968">
                  <c:v>0.40500000000000003</c:v>
                </c:pt>
                <c:pt idx="969">
                  <c:v>0.42</c:v>
                </c:pt>
                <c:pt idx="970">
                  <c:v>0.42799999999999999</c:v>
                </c:pt>
                <c:pt idx="971">
                  <c:v>0.44600000000000001</c:v>
                </c:pt>
                <c:pt idx="972">
                  <c:v>0.45800000000000002</c:v>
                </c:pt>
                <c:pt idx="973">
                  <c:v>0.46500000000000002</c:v>
                </c:pt>
                <c:pt idx="974">
                  <c:v>0.48099999999999998</c:v>
                </c:pt>
                <c:pt idx="975">
                  <c:v>0.45400000000000001</c:v>
                </c:pt>
                <c:pt idx="976">
                  <c:v>0.45800000000000002</c:v>
                </c:pt>
                <c:pt idx="977">
                  <c:v>0.46899999999999997</c:v>
                </c:pt>
                <c:pt idx="978">
                  <c:v>0.48</c:v>
                </c:pt>
                <c:pt idx="979">
                  <c:v>0.49099999999999999</c:v>
                </c:pt>
                <c:pt idx="980">
                  <c:v>0.49399999999999999</c:v>
                </c:pt>
                <c:pt idx="981">
                  <c:v>0.5</c:v>
                </c:pt>
                <c:pt idx="982">
                  <c:v>0.503</c:v>
                </c:pt>
                <c:pt idx="983">
                  <c:v>0.50700000000000001</c:v>
                </c:pt>
                <c:pt idx="984">
                  <c:v>0.50900000000000001</c:v>
                </c:pt>
                <c:pt idx="985">
                  <c:v>0.51100000000000001</c:v>
                </c:pt>
                <c:pt idx="986">
                  <c:v>0.51400000000000001</c:v>
                </c:pt>
                <c:pt idx="987">
                  <c:v>0.505</c:v>
                </c:pt>
                <c:pt idx="988">
                  <c:v>0.51900000000000002</c:v>
                </c:pt>
                <c:pt idx="989">
                  <c:v>0.51400000000000001</c:v>
                </c:pt>
                <c:pt idx="990">
                  <c:v>0.51500000000000001</c:v>
                </c:pt>
                <c:pt idx="991">
                  <c:v>0.51900000000000002</c:v>
                </c:pt>
                <c:pt idx="992">
                  <c:v>0.52200000000000002</c:v>
                </c:pt>
                <c:pt idx="993">
                  <c:v>0.52500000000000002</c:v>
                </c:pt>
                <c:pt idx="994">
                  <c:v>0.52</c:v>
                </c:pt>
                <c:pt idx="995">
                  <c:v>0.52500000000000002</c:v>
                </c:pt>
                <c:pt idx="996">
                  <c:v>0.53</c:v>
                </c:pt>
                <c:pt idx="997">
                  <c:v>0.53300000000000003</c:v>
                </c:pt>
                <c:pt idx="998">
                  <c:v>0.53500000000000003</c:v>
                </c:pt>
                <c:pt idx="999">
                  <c:v>0.53700000000000003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9B-4D33-84DB-DC1067D6A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12143"/>
        <c:axId val="717506383"/>
      </c:scatterChart>
      <c:valAx>
        <c:axId val="71751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06383"/>
        <c:crosses val="autoZero"/>
        <c:crossBetween val="midCat"/>
      </c:valAx>
      <c:valAx>
        <c:axId val="71750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1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'4'!$B$2:$B$1001</c:f>
              <c:numCache>
                <c:formatCode>General</c:formatCode>
                <c:ptCount val="1000"/>
                <c:pt idx="0">
                  <c:v>0.42099999999999999</c:v>
                </c:pt>
                <c:pt idx="1">
                  <c:v>-0.42199999999999999</c:v>
                </c:pt>
                <c:pt idx="2">
                  <c:v>-0.42799999999999999</c:v>
                </c:pt>
                <c:pt idx="3">
                  <c:v>-0.436</c:v>
                </c:pt>
                <c:pt idx="4">
                  <c:v>-0.437</c:v>
                </c:pt>
                <c:pt idx="5">
                  <c:v>-0.43099999999999999</c:v>
                </c:pt>
                <c:pt idx="6">
                  <c:v>-0.433</c:v>
                </c:pt>
                <c:pt idx="7">
                  <c:v>-0.441</c:v>
                </c:pt>
                <c:pt idx="8">
                  <c:v>-0.443</c:v>
                </c:pt>
                <c:pt idx="9">
                  <c:v>-0.436</c:v>
                </c:pt>
                <c:pt idx="10">
                  <c:v>-0.439</c:v>
                </c:pt>
                <c:pt idx="11">
                  <c:v>-0.442</c:v>
                </c:pt>
                <c:pt idx="12">
                  <c:v>-0.44600000000000001</c:v>
                </c:pt>
                <c:pt idx="13">
                  <c:v>-0.439</c:v>
                </c:pt>
                <c:pt idx="14">
                  <c:v>-0.442</c:v>
                </c:pt>
                <c:pt idx="15">
                  <c:v>-0.44800000000000001</c:v>
                </c:pt>
                <c:pt idx="16">
                  <c:v>-0.44900000000000001</c:v>
                </c:pt>
                <c:pt idx="17">
                  <c:v>-0.44700000000000001</c:v>
                </c:pt>
                <c:pt idx="18">
                  <c:v>-0.45200000000000001</c:v>
                </c:pt>
                <c:pt idx="19">
                  <c:v>-0.44800000000000001</c:v>
                </c:pt>
                <c:pt idx="20">
                  <c:v>-0.45300000000000001</c:v>
                </c:pt>
                <c:pt idx="21">
                  <c:v>-0.45700000000000002</c:v>
                </c:pt>
                <c:pt idx="22">
                  <c:v>-0.45900000000000002</c:v>
                </c:pt>
                <c:pt idx="23">
                  <c:v>-0.45300000000000001</c:v>
                </c:pt>
                <c:pt idx="24">
                  <c:v>-0.45500000000000002</c:v>
                </c:pt>
                <c:pt idx="25">
                  <c:v>-0.45900000000000002</c:v>
                </c:pt>
                <c:pt idx="26">
                  <c:v>-0.45500000000000002</c:v>
                </c:pt>
                <c:pt idx="27">
                  <c:v>-0.46100000000000002</c:v>
                </c:pt>
                <c:pt idx="28">
                  <c:v>-0.46600000000000003</c:v>
                </c:pt>
                <c:pt idx="29">
                  <c:v>-0.46300000000000002</c:v>
                </c:pt>
                <c:pt idx="30">
                  <c:v>-0.46899999999999997</c:v>
                </c:pt>
                <c:pt idx="31">
                  <c:v>-0.46400000000000002</c:v>
                </c:pt>
                <c:pt idx="32">
                  <c:v>-0.46899999999999997</c:v>
                </c:pt>
                <c:pt idx="33">
                  <c:v>-0.47199999999999998</c:v>
                </c:pt>
                <c:pt idx="34">
                  <c:v>-0.47499999999999998</c:v>
                </c:pt>
                <c:pt idx="35">
                  <c:v>-0.46899999999999997</c:v>
                </c:pt>
                <c:pt idx="36">
                  <c:v>-0.47199999999999998</c:v>
                </c:pt>
                <c:pt idx="37">
                  <c:v>-0.47799999999999998</c:v>
                </c:pt>
                <c:pt idx="38">
                  <c:v>-0.47799999999999998</c:v>
                </c:pt>
                <c:pt idx="39">
                  <c:v>-0.47499999999999998</c:v>
                </c:pt>
                <c:pt idx="40">
                  <c:v>-0.47499999999999998</c:v>
                </c:pt>
                <c:pt idx="41">
                  <c:v>-0.48099999999999998</c:v>
                </c:pt>
                <c:pt idx="42">
                  <c:v>-0.48299999999999998</c:v>
                </c:pt>
                <c:pt idx="43">
                  <c:v>-0.47799999999999998</c:v>
                </c:pt>
                <c:pt idx="44">
                  <c:v>-0.48099999999999998</c:v>
                </c:pt>
                <c:pt idx="45">
                  <c:v>-0.48799999999999999</c:v>
                </c:pt>
                <c:pt idx="46">
                  <c:v>-0.48899999999999999</c:v>
                </c:pt>
                <c:pt idx="47">
                  <c:v>-0.48699999999999999</c:v>
                </c:pt>
                <c:pt idx="48">
                  <c:v>-0.49199999999999999</c:v>
                </c:pt>
                <c:pt idx="49">
                  <c:v>-0.48699999999999999</c:v>
                </c:pt>
                <c:pt idx="50">
                  <c:v>-0.49199999999999999</c:v>
                </c:pt>
                <c:pt idx="51">
                  <c:v>-0.497</c:v>
                </c:pt>
                <c:pt idx="52">
                  <c:v>-0.498</c:v>
                </c:pt>
                <c:pt idx="53">
                  <c:v>-0.496</c:v>
                </c:pt>
                <c:pt idx="54">
                  <c:v>-0.498</c:v>
                </c:pt>
                <c:pt idx="55">
                  <c:v>-0.497</c:v>
                </c:pt>
                <c:pt idx="56">
                  <c:v>-0.497</c:v>
                </c:pt>
                <c:pt idx="57">
                  <c:v>-0.498</c:v>
                </c:pt>
                <c:pt idx="58">
                  <c:v>-0.496</c:v>
                </c:pt>
                <c:pt idx="59">
                  <c:v>-0.498</c:v>
                </c:pt>
                <c:pt idx="60">
                  <c:v>-0.497</c:v>
                </c:pt>
                <c:pt idx="61">
                  <c:v>-0.49199999999999999</c:v>
                </c:pt>
                <c:pt idx="62">
                  <c:v>-0.49199999999999999</c:v>
                </c:pt>
                <c:pt idx="63">
                  <c:v>-0.48299999999999998</c:v>
                </c:pt>
                <c:pt idx="64">
                  <c:v>-0.49299999999999999</c:v>
                </c:pt>
                <c:pt idx="65">
                  <c:v>-0.48499999999999999</c:v>
                </c:pt>
                <c:pt idx="66">
                  <c:v>-0.48</c:v>
                </c:pt>
                <c:pt idx="67">
                  <c:v>-0.47499999999999998</c:v>
                </c:pt>
                <c:pt idx="68">
                  <c:v>-0.47199999999999998</c:v>
                </c:pt>
                <c:pt idx="69">
                  <c:v>-0.47699999999999998</c:v>
                </c:pt>
                <c:pt idx="70">
                  <c:v>-0.47499999999999998</c:v>
                </c:pt>
                <c:pt idx="71">
                  <c:v>-0.46500000000000002</c:v>
                </c:pt>
                <c:pt idx="72">
                  <c:v>-0.46400000000000002</c:v>
                </c:pt>
                <c:pt idx="73">
                  <c:v>-0.47</c:v>
                </c:pt>
                <c:pt idx="74">
                  <c:v>-0.46500000000000002</c:v>
                </c:pt>
                <c:pt idx="75">
                  <c:v>-0.46100000000000002</c:v>
                </c:pt>
                <c:pt idx="76">
                  <c:v>-0.46700000000000003</c:v>
                </c:pt>
                <c:pt idx="77">
                  <c:v>-0.46300000000000002</c:v>
                </c:pt>
                <c:pt idx="78">
                  <c:v>-0.46</c:v>
                </c:pt>
                <c:pt idx="79">
                  <c:v>-0.45700000000000002</c:v>
                </c:pt>
                <c:pt idx="80">
                  <c:v>-0.45500000000000002</c:v>
                </c:pt>
                <c:pt idx="81">
                  <c:v>-0.45800000000000002</c:v>
                </c:pt>
                <c:pt idx="82">
                  <c:v>-0.44900000000000001</c:v>
                </c:pt>
                <c:pt idx="83">
                  <c:v>-0.438</c:v>
                </c:pt>
                <c:pt idx="84">
                  <c:v>-0.45200000000000001</c:v>
                </c:pt>
                <c:pt idx="85">
                  <c:v>-0.44600000000000001</c:v>
                </c:pt>
                <c:pt idx="86">
                  <c:v>-0.442</c:v>
                </c:pt>
                <c:pt idx="87">
                  <c:v>-0.42799999999999999</c:v>
                </c:pt>
                <c:pt idx="88">
                  <c:v>-0.42199999999999999</c:v>
                </c:pt>
                <c:pt idx="89">
                  <c:v>-0.435</c:v>
                </c:pt>
                <c:pt idx="90">
                  <c:v>-0.42</c:v>
                </c:pt>
                <c:pt idx="91">
                  <c:v>-0.40600000000000003</c:v>
                </c:pt>
                <c:pt idx="92">
                  <c:v>-0.40200000000000002</c:v>
                </c:pt>
                <c:pt idx="93">
                  <c:v>-0.41099999999999998</c:v>
                </c:pt>
                <c:pt idx="94">
                  <c:v>-0.39700000000000002</c:v>
                </c:pt>
                <c:pt idx="95">
                  <c:v>-0.40799999999999997</c:v>
                </c:pt>
                <c:pt idx="96">
                  <c:v>-0.39900000000000002</c:v>
                </c:pt>
                <c:pt idx="97">
                  <c:v>-0.38900000000000001</c:v>
                </c:pt>
                <c:pt idx="98">
                  <c:v>-0.38600000000000001</c:v>
                </c:pt>
                <c:pt idx="99">
                  <c:v>-0.39500000000000002</c:v>
                </c:pt>
                <c:pt idx="100">
                  <c:v>-0.39200000000000002</c:v>
                </c:pt>
                <c:pt idx="101">
                  <c:v>-0.38200000000000001</c:v>
                </c:pt>
                <c:pt idx="102">
                  <c:v>-0.376</c:v>
                </c:pt>
                <c:pt idx="103">
                  <c:v>-0.35899999999999999</c:v>
                </c:pt>
                <c:pt idx="104">
                  <c:v>-0.35</c:v>
                </c:pt>
                <c:pt idx="105">
                  <c:v>-0.36099999999999999</c:v>
                </c:pt>
                <c:pt idx="106">
                  <c:v>-0.35199999999999998</c:v>
                </c:pt>
                <c:pt idx="107">
                  <c:v>-0.36</c:v>
                </c:pt>
                <c:pt idx="108">
                  <c:v>-0.35299999999999998</c:v>
                </c:pt>
                <c:pt idx="109">
                  <c:v>-0.33700000000000002</c:v>
                </c:pt>
                <c:pt idx="110">
                  <c:v>-0.33</c:v>
                </c:pt>
                <c:pt idx="111">
                  <c:v>-0.312</c:v>
                </c:pt>
                <c:pt idx="112">
                  <c:v>-0.30399999999999999</c:v>
                </c:pt>
                <c:pt idx="113">
                  <c:v>-0.317</c:v>
                </c:pt>
                <c:pt idx="114">
                  <c:v>-0.30499999999999999</c:v>
                </c:pt>
                <c:pt idx="115">
                  <c:v>-0.28299999999999997</c:v>
                </c:pt>
                <c:pt idx="116">
                  <c:v>-0.27500000000000002</c:v>
                </c:pt>
                <c:pt idx="117">
                  <c:v>-0.28799999999999998</c:v>
                </c:pt>
                <c:pt idx="118">
                  <c:v>-0.26200000000000001</c:v>
                </c:pt>
                <c:pt idx="119">
                  <c:v>-0.28199999999999997</c:v>
                </c:pt>
                <c:pt idx="120">
                  <c:v>-0.25800000000000001</c:v>
                </c:pt>
                <c:pt idx="121">
                  <c:v>-0.27600000000000002</c:v>
                </c:pt>
                <c:pt idx="122">
                  <c:v>-0.25</c:v>
                </c:pt>
                <c:pt idx="123">
                  <c:v>-0.23599999999999999</c:v>
                </c:pt>
                <c:pt idx="124">
                  <c:v>-0.223</c:v>
                </c:pt>
                <c:pt idx="125">
                  <c:v>-0.251</c:v>
                </c:pt>
                <c:pt idx="126">
                  <c:v>-0.23400000000000001</c:v>
                </c:pt>
                <c:pt idx="127">
                  <c:v>-0.21199999999999999</c:v>
                </c:pt>
                <c:pt idx="128">
                  <c:v>-0.20599999999999999</c:v>
                </c:pt>
                <c:pt idx="129">
                  <c:v>-0.223</c:v>
                </c:pt>
                <c:pt idx="130">
                  <c:v>-0.215</c:v>
                </c:pt>
                <c:pt idx="131">
                  <c:v>-0.19500000000000001</c:v>
                </c:pt>
                <c:pt idx="132">
                  <c:v>-0.187</c:v>
                </c:pt>
                <c:pt idx="133">
                  <c:v>-0.16200000000000001</c:v>
                </c:pt>
                <c:pt idx="134">
                  <c:v>-0.19</c:v>
                </c:pt>
                <c:pt idx="135">
                  <c:v>-0.16200000000000001</c:v>
                </c:pt>
                <c:pt idx="136">
                  <c:v>-0.151</c:v>
                </c:pt>
                <c:pt idx="137">
                  <c:v>-0.13100000000000001</c:v>
                </c:pt>
                <c:pt idx="138">
                  <c:v>-0.126</c:v>
                </c:pt>
                <c:pt idx="139">
                  <c:v>-0.14599999999999999</c:v>
                </c:pt>
                <c:pt idx="140">
                  <c:v>-0.11700000000000001</c:v>
                </c:pt>
                <c:pt idx="141">
                  <c:v>-0.13800000000000001</c:v>
                </c:pt>
                <c:pt idx="142">
                  <c:v>-0.11</c:v>
                </c:pt>
                <c:pt idx="143">
                  <c:v>-8.7999999999999995E-2</c:v>
                </c:pt>
                <c:pt idx="144">
                  <c:v>-0.114</c:v>
                </c:pt>
                <c:pt idx="145">
                  <c:v>-0.1</c:v>
                </c:pt>
                <c:pt idx="146">
                  <c:v>-8.2000000000000003E-2</c:v>
                </c:pt>
                <c:pt idx="147">
                  <c:v>-9.1999999999999998E-2</c:v>
                </c:pt>
                <c:pt idx="148">
                  <c:v>-6.5000000000000002E-2</c:v>
                </c:pt>
                <c:pt idx="149">
                  <c:v>-0.04</c:v>
                </c:pt>
                <c:pt idx="150">
                  <c:v>-6.7000000000000004E-2</c:v>
                </c:pt>
                <c:pt idx="151">
                  <c:v>-4.9000000000000002E-2</c:v>
                </c:pt>
                <c:pt idx="152">
                  <c:v>-2.1000000000000001E-2</c:v>
                </c:pt>
                <c:pt idx="153">
                  <c:v>0</c:v>
                </c:pt>
                <c:pt idx="154">
                  <c:v>-2.7E-2</c:v>
                </c:pt>
                <c:pt idx="155">
                  <c:v>7.0000000000000001E-3</c:v>
                </c:pt>
                <c:pt idx="156">
                  <c:v>-1.7000000000000001E-2</c:v>
                </c:pt>
                <c:pt idx="157">
                  <c:v>0</c:v>
                </c:pt>
                <c:pt idx="158">
                  <c:v>2.9000000000000001E-2</c:v>
                </c:pt>
                <c:pt idx="159">
                  <c:v>5.1999999999999998E-2</c:v>
                </c:pt>
                <c:pt idx="160">
                  <c:v>3.3000000000000002E-2</c:v>
                </c:pt>
                <c:pt idx="161">
                  <c:v>0.06</c:v>
                </c:pt>
                <c:pt idx="162">
                  <c:v>4.2999999999999997E-2</c:v>
                </c:pt>
                <c:pt idx="163">
                  <c:v>5.8999999999999997E-2</c:v>
                </c:pt>
                <c:pt idx="164">
                  <c:v>7.6999999999999999E-2</c:v>
                </c:pt>
                <c:pt idx="165">
                  <c:v>6.2E-2</c:v>
                </c:pt>
                <c:pt idx="166">
                  <c:v>8.5000000000000006E-2</c:v>
                </c:pt>
                <c:pt idx="167">
                  <c:v>0.106</c:v>
                </c:pt>
                <c:pt idx="168">
                  <c:v>8.6999999999999994E-2</c:v>
                </c:pt>
                <c:pt idx="169">
                  <c:v>0.107</c:v>
                </c:pt>
                <c:pt idx="170">
                  <c:v>0.13200000000000001</c:v>
                </c:pt>
                <c:pt idx="171">
                  <c:v>0.112</c:v>
                </c:pt>
                <c:pt idx="172">
                  <c:v>0.16</c:v>
                </c:pt>
                <c:pt idx="173">
                  <c:v>0.13400000000000001</c:v>
                </c:pt>
                <c:pt idx="174">
                  <c:v>0.14899999999999999</c:v>
                </c:pt>
                <c:pt idx="175">
                  <c:v>0.154</c:v>
                </c:pt>
                <c:pt idx="176">
                  <c:v>0.17100000000000001</c:v>
                </c:pt>
                <c:pt idx="177">
                  <c:v>0.19400000000000001</c:v>
                </c:pt>
                <c:pt idx="178">
                  <c:v>0.20399999999999999</c:v>
                </c:pt>
                <c:pt idx="179">
                  <c:v>0.221</c:v>
                </c:pt>
                <c:pt idx="180">
                  <c:v>0.22900000000000001</c:v>
                </c:pt>
                <c:pt idx="181">
                  <c:v>0.2</c:v>
                </c:pt>
                <c:pt idx="182">
                  <c:v>0.20599999999999999</c:v>
                </c:pt>
                <c:pt idx="183">
                  <c:v>0.22800000000000001</c:v>
                </c:pt>
                <c:pt idx="184">
                  <c:v>0.23899999999999999</c:v>
                </c:pt>
                <c:pt idx="185">
                  <c:v>0.25600000000000001</c:v>
                </c:pt>
                <c:pt idx="186">
                  <c:v>0.24399999999999999</c:v>
                </c:pt>
                <c:pt idx="187">
                  <c:v>0.26500000000000001</c:v>
                </c:pt>
                <c:pt idx="188">
                  <c:v>0.27100000000000002</c:v>
                </c:pt>
                <c:pt idx="189">
                  <c:v>0.28199999999999997</c:v>
                </c:pt>
                <c:pt idx="190">
                  <c:v>0.28999999999999998</c:v>
                </c:pt>
                <c:pt idx="191">
                  <c:v>0.30399999999999999</c:v>
                </c:pt>
                <c:pt idx="192">
                  <c:v>0.311</c:v>
                </c:pt>
                <c:pt idx="193">
                  <c:v>0.32200000000000001</c:v>
                </c:pt>
                <c:pt idx="194">
                  <c:v>0.29799999999999999</c:v>
                </c:pt>
                <c:pt idx="195">
                  <c:v>0.315</c:v>
                </c:pt>
                <c:pt idx="196">
                  <c:v>0.32600000000000001</c:v>
                </c:pt>
                <c:pt idx="197">
                  <c:v>0.34499999999999997</c:v>
                </c:pt>
                <c:pt idx="198">
                  <c:v>0.35299999999999998</c:v>
                </c:pt>
                <c:pt idx="199">
                  <c:v>0.36699999999999999</c:v>
                </c:pt>
                <c:pt idx="200">
                  <c:v>0.33300000000000002</c:v>
                </c:pt>
                <c:pt idx="201">
                  <c:v>0.34499999999999997</c:v>
                </c:pt>
                <c:pt idx="202">
                  <c:v>0.35399999999999998</c:v>
                </c:pt>
                <c:pt idx="203">
                  <c:v>0.36599999999999999</c:v>
                </c:pt>
                <c:pt idx="204">
                  <c:v>0.375</c:v>
                </c:pt>
                <c:pt idx="205">
                  <c:v>0.39200000000000002</c:v>
                </c:pt>
                <c:pt idx="206">
                  <c:v>0.41599999999999998</c:v>
                </c:pt>
                <c:pt idx="207">
                  <c:v>0.39100000000000001</c:v>
                </c:pt>
                <c:pt idx="208">
                  <c:v>0.42199999999999999</c:v>
                </c:pt>
                <c:pt idx="209">
                  <c:v>0.41499999999999998</c:v>
                </c:pt>
                <c:pt idx="210">
                  <c:v>0.41899999999999998</c:v>
                </c:pt>
                <c:pt idx="211">
                  <c:v>0.42399999999999999</c:v>
                </c:pt>
                <c:pt idx="212">
                  <c:v>0.42699999999999999</c:v>
                </c:pt>
                <c:pt idx="213">
                  <c:v>0.432</c:v>
                </c:pt>
                <c:pt idx="214">
                  <c:v>0.42799999999999999</c:v>
                </c:pt>
                <c:pt idx="215">
                  <c:v>0.432</c:v>
                </c:pt>
                <c:pt idx="216">
                  <c:v>0.436</c:v>
                </c:pt>
                <c:pt idx="217">
                  <c:v>0.439</c:v>
                </c:pt>
                <c:pt idx="218">
                  <c:v>0.443</c:v>
                </c:pt>
                <c:pt idx="219">
                  <c:v>0.437</c:v>
                </c:pt>
                <c:pt idx="220">
                  <c:v>0.437</c:v>
                </c:pt>
                <c:pt idx="221">
                  <c:v>0.441</c:v>
                </c:pt>
                <c:pt idx="222">
                  <c:v>0.443</c:v>
                </c:pt>
                <c:pt idx="223">
                  <c:v>0.44800000000000001</c:v>
                </c:pt>
                <c:pt idx="224">
                  <c:v>0.45</c:v>
                </c:pt>
                <c:pt idx="225">
                  <c:v>0.45300000000000001</c:v>
                </c:pt>
                <c:pt idx="226">
                  <c:v>0.45700000000000002</c:v>
                </c:pt>
                <c:pt idx="227">
                  <c:v>0.45200000000000001</c:v>
                </c:pt>
                <c:pt idx="228">
                  <c:v>0.45400000000000001</c:v>
                </c:pt>
                <c:pt idx="229">
                  <c:v>0.45800000000000002</c:v>
                </c:pt>
                <c:pt idx="230">
                  <c:v>0.45900000000000002</c:v>
                </c:pt>
                <c:pt idx="231">
                  <c:v>0.46300000000000002</c:v>
                </c:pt>
                <c:pt idx="232">
                  <c:v>0.46500000000000002</c:v>
                </c:pt>
                <c:pt idx="233">
                  <c:v>0.47</c:v>
                </c:pt>
                <c:pt idx="234">
                  <c:v>0.47199999999999998</c:v>
                </c:pt>
                <c:pt idx="235">
                  <c:v>0.46700000000000003</c:v>
                </c:pt>
                <c:pt idx="236">
                  <c:v>0.47699999999999998</c:v>
                </c:pt>
                <c:pt idx="237">
                  <c:v>0.47</c:v>
                </c:pt>
                <c:pt idx="238">
                  <c:v>0.47099999999999997</c:v>
                </c:pt>
                <c:pt idx="239">
                  <c:v>0.47499999999999998</c:v>
                </c:pt>
                <c:pt idx="240">
                  <c:v>0.47799999999999998</c:v>
                </c:pt>
                <c:pt idx="241">
                  <c:v>0.48099999999999998</c:v>
                </c:pt>
                <c:pt idx="242">
                  <c:v>0.48499999999999999</c:v>
                </c:pt>
                <c:pt idx="243">
                  <c:v>0.48499999999999999</c:v>
                </c:pt>
                <c:pt idx="244">
                  <c:v>0.48699999999999999</c:v>
                </c:pt>
                <c:pt idx="245">
                  <c:v>0.48699999999999999</c:v>
                </c:pt>
                <c:pt idx="246">
                  <c:v>0.48699999999999999</c:v>
                </c:pt>
                <c:pt idx="247">
                  <c:v>0.48599999999999999</c:v>
                </c:pt>
                <c:pt idx="248">
                  <c:v>0.48699999999999999</c:v>
                </c:pt>
                <c:pt idx="249">
                  <c:v>0.48699999999999999</c:v>
                </c:pt>
                <c:pt idx="250">
                  <c:v>0.48699999999999999</c:v>
                </c:pt>
                <c:pt idx="251">
                  <c:v>0.48499999999999999</c:v>
                </c:pt>
                <c:pt idx="252">
                  <c:v>0.48299999999999998</c:v>
                </c:pt>
                <c:pt idx="253">
                  <c:v>0.47599999999999998</c:v>
                </c:pt>
                <c:pt idx="254">
                  <c:v>0.46700000000000003</c:v>
                </c:pt>
                <c:pt idx="255">
                  <c:v>0.47699999999999998</c:v>
                </c:pt>
                <c:pt idx="256">
                  <c:v>0.46100000000000002</c:v>
                </c:pt>
                <c:pt idx="257">
                  <c:v>0.46899999999999997</c:v>
                </c:pt>
                <c:pt idx="258">
                  <c:v>0.46500000000000002</c:v>
                </c:pt>
                <c:pt idx="259">
                  <c:v>0.45900000000000002</c:v>
                </c:pt>
                <c:pt idx="260">
                  <c:v>0.45500000000000002</c:v>
                </c:pt>
                <c:pt idx="261">
                  <c:v>0.45200000000000001</c:v>
                </c:pt>
                <c:pt idx="262">
                  <c:v>0.44900000000000001</c:v>
                </c:pt>
                <c:pt idx="263">
                  <c:v>0.44400000000000001</c:v>
                </c:pt>
                <c:pt idx="264">
                  <c:v>0.441</c:v>
                </c:pt>
                <c:pt idx="265">
                  <c:v>0.44600000000000001</c:v>
                </c:pt>
                <c:pt idx="266">
                  <c:v>0.44600000000000001</c:v>
                </c:pt>
                <c:pt idx="267">
                  <c:v>0.439</c:v>
                </c:pt>
                <c:pt idx="268">
                  <c:v>0.436</c:v>
                </c:pt>
                <c:pt idx="269">
                  <c:v>0.43</c:v>
                </c:pt>
                <c:pt idx="270">
                  <c:v>0.42499999999999999</c:v>
                </c:pt>
                <c:pt idx="271">
                  <c:v>0.41899999999999998</c:v>
                </c:pt>
                <c:pt idx="272">
                  <c:v>0.41399999999999998</c:v>
                </c:pt>
                <c:pt idx="273">
                  <c:v>0.40600000000000003</c:v>
                </c:pt>
                <c:pt idx="274">
                  <c:v>0.39900000000000002</c:v>
                </c:pt>
                <c:pt idx="275">
                  <c:v>0.42</c:v>
                </c:pt>
                <c:pt idx="276">
                  <c:v>0.40600000000000003</c:v>
                </c:pt>
                <c:pt idx="277">
                  <c:v>0.39400000000000002</c:v>
                </c:pt>
                <c:pt idx="278">
                  <c:v>0.38900000000000001</c:v>
                </c:pt>
                <c:pt idx="279">
                  <c:v>0.38</c:v>
                </c:pt>
                <c:pt idx="280">
                  <c:v>0.374</c:v>
                </c:pt>
                <c:pt idx="281">
                  <c:v>0.36</c:v>
                </c:pt>
                <c:pt idx="282">
                  <c:v>0.35499999999999998</c:v>
                </c:pt>
                <c:pt idx="283">
                  <c:v>0.36899999999999999</c:v>
                </c:pt>
                <c:pt idx="284">
                  <c:v>0.36399999999999999</c:v>
                </c:pt>
                <c:pt idx="285">
                  <c:v>0.35499999999999998</c:v>
                </c:pt>
                <c:pt idx="286">
                  <c:v>0.34699999999999998</c:v>
                </c:pt>
                <c:pt idx="287">
                  <c:v>0.33400000000000002</c:v>
                </c:pt>
                <c:pt idx="288">
                  <c:v>0.32700000000000001</c:v>
                </c:pt>
                <c:pt idx="289">
                  <c:v>0.316</c:v>
                </c:pt>
                <c:pt idx="290">
                  <c:v>0.309</c:v>
                </c:pt>
                <c:pt idx="291">
                  <c:v>0.29399999999999998</c:v>
                </c:pt>
                <c:pt idx="292">
                  <c:v>0.28699999999999998</c:v>
                </c:pt>
                <c:pt idx="293">
                  <c:v>0.30599999999999999</c:v>
                </c:pt>
                <c:pt idx="294">
                  <c:v>0.26</c:v>
                </c:pt>
                <c:pt idx="295">
                  <c:v>0.28399999999999997</c:v>
                </c:pt>
                <c:pt idx="296">
                  <c:v>0.27</c:v>
                </c:pt>
                <c:pt idx="297">
                  <c:v>0.255</c:v>
                </c:pt>
                <c:pt idx="298">
                  <c:v>0.245</c:v>
                </c:pt>
                <c:pt idx="299">
                  <c:v>0.22900000000000001</c:v>
                </c:pt>
                <c:pt idx="300">
                  <c:v>0.22800000000000001</c:v>
                </c:pt>
                <c:pt idx="301">
                  <c:v>0.20699999999999999</c:v>
                </c:pt>
                <c:pt idx="302">
                  <c:v>0.19700000000000001</c:v>
                </c:pt>
                <c:pt idx="303">
                  <c:v>0.214</c:v>
                </c:pt>
                <c:pt idx="304">
                  <c:v>0.20699999999999999</c:v>
                </c:pt>
                <c:pt idx="305">
                  <c:v>0.189</c:v>
                </c:pt>
                <c:pt idx="306">
                  <c:v>0.16800000000000001</c:v>
                </c:pt>
                <c:pt idx="307">
                  <c:v>0.157</c:v>
                </c:pt>
                <c:pt idx="308">
                  <c:v>0.15</c:v>
                </c:pt>
                <c:pt idx="309">
                  <c:v>0.17100000000000001</c:v>
                </c:pt>
                <c:pt idx="310">
                  <c:v>0.16600000000000001</c:v>
                </c:pt>
                <c:pt idx="311">
                  <c:v>0.154</c:v>
                </c:pt>
                <c:pt idx="312">
                  <c:v>0.14299999999999999</c:v>
                </c:pt>
                <c:pt idx="313">
                  <c:v>0.127</c:v>
                </c:pt>
                <c:pt idx="314">
                  <c:v>0.10100000000000001</c:v>
                </c:pt>
                <c:pt idx="315">
                  <c:v>0.11799999999999999</c:v>
                </c:pt>
                <c:pt idx="316">
                  <c:v>0.104</c:v>
                </c:pt>
                <c:pt idx="317">
                  <c:v>8.6999999999999994E-2</c:v>
                </c:pt>
                <c:pt idx="318">
                  <c:v>7.1999999999999995E-2</c:v>
                </c:pt>
                <c:pt idx="319">
                  <c:v>9.5000000000000001E-2</c:v>
                </c:pt>
                <c:pt idx="320">
                  <c:v>7.6999999999999999E-2</c:v>
                </c:pt>
                <c:pt idx="321">
                  <c:v>0.06</c:v>
                </c:pt>
                <c:pt idx="322">
                  <c:v>4.5999999999999999E-2</c:v>
                </c:pt>
                <c:pt idx="323">
                  <c:v>2.7E-2</c:v>
                </c:pt>
                <c:pt idx="324">
                  <c:v>0.04</c:v>
                </c:pt>
                <c:pt idx="325">
                  <c:v>3.1E-2</c:v>
                </c:pt>
                <c:pt idx="326">
                  <c:v>1.7000000000000001E-2</c:v>
                </c:pt>
                <c:pt idx="327">
                  <c:v>0</c:v>
                </c:pt>
                <c:pt idx="328">
                  <c:v>-0.01</c:v>
                </c:pt>
                <c:pt idx="329">
                  <c:v>-2.9000000000000001E-2</c:v>
                </c:pt>
                <c:pt idx="330">
                  <c:v>-3.9E-2</c:v>
                </c:pt>
                <c:pt idx="331">
                  <c:v>-5.8999999999999997E-2</c:v>
                </c:pt>
                <c:pt idx="332">
                  <c:v>-7.1999999999999995E-2</c:v>
                </c:pt>
                <c:pt idx="333">
                  <c:v>-4.5999999999999999E-2</c:v>
                </c:pt>
                <c:pt idx="334">
                  <c:v>-6.5000000000000002E-2</c:v>
                </c:pt>
                <c:pt idx="335">
                  <c:v>-8.4000000000000005E-2</c:v>
                </c:pt>
                <c:pt idx="336">
                  <c:v>-0.115</c:v>
                </c:pt>
                <c:pt idx="337">
                  <c:v>-8.5000000000000006E-2</c:v>
                </c:pt>
                <c:pt idx="338">
                  <c:v>-0.107</c:v>
                </c:pt>
                <c:pt idx="339">
                  <c:v>-0.123</c:v>
                </c:pt>
                <c:pt idx="340">
                  <c:v>-0.13200000000000001</c:v>
                </c:pt>
                <c:pt idx="341">
                  <c:v>-0.14799999999999999</c:v>
                </c:pt>
                <c:pt idx="342">
                  <c:v>-0.159</c:v>
                </c:pt>
                <c:pt idx="343">
                  <c:v>-0.17899999999999999</c:v>
                </c:pt>
                <c:pt idx="344">
                  <c:v>-0.151</c:v>
                </c:pt>
                <c:pt idx="345">
                  <c:v>-0.17299999999999999</c:v>
                </c:pt>
                <c:pt idx="346">
                  <c:v>-0.20399999999999999</c:v>
                </c:pt>
                <c:pt idx="347">
                  <c:v>-0.22</c:v>
                </c:pt>
                <c:pt idx="348">
                  <c:v>-0.23100000000000001</c:v>
                </c:pt>
                <c:pt idx="349">
                  <c:v>-0.20100000000000001</c:v>
                </c:pt>
                <c:pt idx="350">
                  <c:v>-0.19800000000000001</c:v>
                </c:pt>
                <c:pt idx="351">
                  <c:v>-0.22500000000000001</c:v>
                </c:pt>
                <c:pt idx="352">
                  <c:v>-0.23799999999999999</c:v>
                </c:pt>
                <c:pt idx="353">
                  <c:v>-0.25800000000000001</c:v>
                </c:pt>
                <c:pt idx="354">
                  <c:v>-0.26900000000000002</c:v>
                </c:pt>
                <c:pt idx="355">
                  <c:v>-0.28399999999999997</c:v>
                </c:pt>
                <c:pt idx="356">
                  <c:v>-0.29399999999999998</c:v>
                </c:pt>
                <c:pt idx="357">
                  <c:v>-0.27100000000000002</c:v>
                </c:pt>
                <c:pt idx="358">
                  <c:v>-0.31</c:v>
                </c:pt>
                <c:pt idx="359">
                  <c:v>-0.29799999999999999</c:v>
                </c:pt>
                <c:pt idx="360">
                  <c:v>-0.30099999999999999</c:v>
                </c:pt>
                <c:pt idx="361">
                  <c:v>-0.315</c:v>
                </c:pt>
                <c:pt idx="362">
                  <c:v>-0.32500000000000001</c:v>
                </c:pt>
                <c:pt idx="363">
                  <c:v>-0.34200000000000003</c:v>
                </c:pt>
                <c:pt idx="364">
                  <c:v>-0.33</c:v>
                </c:pt>
                <c:pt idx="365">
                  <c:v>-0.35199999999999998</c:v>
                </c:pt>
                <c:pt idx="366">
                  <c:v>-0.36299999999999999</c:v>
                </c:pt>
                <c:pt idx="367">
                  <c:v>-0.38200000000000001</c:v>
                </c:pt>
                <c:pt idx="368">
                  <c:v>-0.38900000000000001</c:v>
                </c:pt>
                <c:pt idx="369">
                  <c:v>-0.36599999999999999</c:v>
                </c:pt>
                <c:pt idx="370">
                  <c:v>-0.372</c:v>
                </c:pt>
                <c:pt idx="371">
                  <c:v>-0.38700000000000001</c:v>
                </c:pt>
                <c:pt idx="372">
                  <c:v>-0.39800000000000002</c:v>
                </c:pt>
                <c:pt idx="373">
                  <c:v>-0.41499999999999998</c:v>
                </c:pt>
                <c:pt idx="374">
                  <c:v>-0.42199999999999999</c:v>
                </c:pt>
                <c:pt idx="375">
                  <c:v>-0.42699999999999999</c:v>
                </c:pt>
                <c:pt idx="376">
                  <c:v>-0.43099999999999999</c:v>
                </c:pt>
                <c:pt idx="377">
                  <c:v>-0.42499999999999999</c:v>
                </c:pt>
                <c:pt idx="378">
                  <c:v>-0.438</c:v>
                </c:pt>
                <c:pt idx="379">
                  <c:v>-0.432</c:v>
                </c:pt>
                <c:pt idx="380">
                  <c:v>-0.435</c:v>
                </c:pt>
                <c:pt idx="381">
                  <c:v>-0.438</c:v>
                </c:pt>
                <c:pt idx="382">
                  <c:v>-0.441</c:v>
                </c:pt>
                <c:pt idx="383">
                  <c:v>-0.44700000000000001</c:v>
                </c:pt>
                <c:pt idx="384">
                  <c:v>-0.44900000000000001</c:v>
                </c:pt>
                <c:pt idx="385">
                  <c:v>-0.45200000000000001</c:v>
                </c:pt>
                <c:pt idx="386">
                  <c:v>-0.45400000000000001</c:v>
                </c:pt>
                <c:pt idx="387">
                  <c:v>-0.45200000000000001</c:v>
                </c:pt>
                <c:pt idx="388">
                  <c:v>-0.45300000000000001</c:v>
                </c:pt>
                <c:pt idx="389">
                  <c:v>-0.45500000000000002</c:v>
                </c:pt>
                <c:pt idx="390">
                  <c:v>-0.45900000000000002</c:v>
                </c:pt>
                <c:pt idx="391">
                  <c:v>-0.46100000000000002</c:v>
                </c:pt>
                <c:pt idx="392">
                  <c:v>-0.46400000000000002</c:v>
                </c:pt>
                <c:pt idx="393">
                  <c:v>-0.46600000000000003</c:v>
                </c:pt>
                <c:pt idx="394">
                  <c:v>-0.47</c:v>
                </c:pt>
                <c:pt idx="395">
                  <c:v>-0.47199999999999998</c:v>
                </c:pt>
                <c:pt idx="396">
                  <c:v>-0.47499999999999998</c:v>
                </c:pt>
                <c:pt idx="397">
                  <c:v>-0.47</c:v>
                </c:pt>
                <c:pt idx="398">
                  <c:v>-0.47099999999999997</c:v>
                </c:pt>
                <c:pt idx="399">
                  <c:v>-0.47599999999999998</c:v>
                </c:pt>
                <c:pt idx="400">
                  <c:v>-0.47499999999999998</c:v>
                </c:pt>
                <c:pt idx="401">
                  <c:v>-0.47699999999999998</c:v>
                </c:pt>
                <c:pt idx="402">
                  <c:v>-0.48199999999999998</c:v>
                </c:pt>
                <c:pt idx="403">
                  <c:v>-0.48799999999999999</c:v>
                </c:pt>
                <c:pt idx="404">
                  <c:v>-0.48499999999999999</c:v>
                </c:pt>
                <c:pt idx="405">
                  <c:v>-0.48899999999999999</c:v>
                </c:pt>
                <c:pt idx="406">
                  <c:v>-0.49199999999999999</c:v>
                </c:pt>
                <c:pt idx="407">
                  <c:v>-0.497</c:v>
                </c:pt>
                <c:pt idx="408">
                  <c:v>-0.498</c:v>
                </c:pt>
                <c:pt idx="409">
                  <c:v>-0.499</c:v>
                </c:pt>
                <c:pt idx="410">
                  <c:v>-0.49399999999999999</c:v>
                </c:pt>
                <c:pt idx="411">
                  <c:v>-0.497</c:v>
                </c:pt>
                <c:pt idx="412">
                  <c:v>-0.498</c:v>
                </c:pt>
                <c:pt idx="413">
                  <c:v>-0.49299999999999999</c:v>
                </c:pt>
                <c:pt idx="414">
                  <c:v>-0.48799999999999999</c:v>
                </c:pt>
                <c:pt idx="415">
                  <c:v>-0.49299999999999999</c:v>
                </c:pt>
                <c:pt idx="416">
                  <c:v>-0.49399999999999999</c:v>
                </c:pt>
                <c:pt idx="417">
                  <c:v>-0.48899999999999999</c:v>
                </c:pt>
                <c:pt idx="418">
                  <c:v>-0.48699999999999999</c:v>
                </c:pt>
                <c:pt idx="419">
                  <c:v>-0.48199999999999998</c:v>
                </c:pt>
                <c:pt idx="420">
                  <c:v>-0.47599999999999998</c:v>
                </c:pt>
                <c:pt idx="421">
                  <c:v>-0.47099999999999997</c:v>
                </c:pt>
                <c:pt idx="422">
                  <c:v>-0.47</c:v>
                </c:pt>
                <c:pt idx="423">
                  <c:v>-0.46300000000000002</c:v>
                </c:pt>
                <c:pt idx="424">
                  <c:v>-0.45800000000000002</c:v>
                </c:pt>
                <c:pt idx="425">
                  <c:v>-0.46700000000000003</c:v>
                </c:pt>
                <c:pt idx="426">
                  <c:v>-0.45700000000000002</c:v>
                </c:pt>
                <c:pt idx="427">
                  <c:v>-0.46300000000000002</c:v>
                </c:pt>
                <c:pt idx="428">
                  <c:v>-0.45900000000000002</c:v>
                </c:pt>
                <c:pt idx="429">
                  <c:v>-0.45900000000000002</c:v>
                </c:pt>
                <c:pt idx="430">
                  <c:v>-0.45500000000000002</c:v>
                </c:pt>
                <c:pt idx="431">
                  <c:v>-0.45200000000000001</c:v>
                </c:pt>
                <c:pt idx="432">
                  <c:v>-0.44700000000000001</c:v>
                </c:pt>
                <c:pt idx="433">
                  <c:v>-0.436</c:v>
                </c:pt>
                <c:pt idx="434">
                  <c:v>-0.43</c:v>
                </c:pt>
                <c:pt idx="435">
                  <c:v>-0.438</c:v>
                </c:pt>
                <c:pt idx="436">
                  <c:v>-0.436</c:v>
                </c:pt>
                <c:pt idx="437">
                  <c:v>-0.42799999999999999</c:v>
                </c:pt>
                <c:pt idx="438">
                  <c:v>-0.42199999999999999</c:v>
                </c:pt>
                <c:pt idx="439">
                  <c:v>-0.41099999999999998</c:v>
                </c:pt>
                <c:pt idx="440">
                  <c:v>-0.40500000000000003</c:v>
                </c:pt>
                <c:pt idx="441">
                  <c:v>-0.39500000000000002</c:v>
                </c:pt>
                <c:pt idx="442">
                  <c:v>-0.38900000000000001</c:v>
                </c:pt>
                <c:pt idx="443">
                  <c:v>-0.378</c:v>
                </c:pt>
                <c:pt idx="444">
                  <c:v>-0.371</c:v>
                </c:pt>
                <c:pt idx="445">
                  <c:v>-0.38400000000000001</c:v>
                </c:pt>
                <c:pt idx="446">
                  <c:v>-0.378</c:v>
                </c:pt>
                <c:pt idx="447">
                  <c:v>-0.36599999999999999</c:v>
                </c:pt>
                <c:pt idx="448">
                  <c:v>-0.36099999999999999</c:v>
                </c:pt>
                <c:pt idx="449">
                  <c:v>-0.35</c:v>
                </c:pt>
                <c:pt idx="450">
                  <c:v>-0.34799999999999998</c:v>
                </c:pt>
                <c:pt idx="451">
                  <c:v>-0.33</c:v>
                </c:pt>
                <c:pt idx="452">
                  <c:v>-0.32100000000000001</c:v>
                </c:pt>
                <c:pt idx="453">
                  <c:v>-0.312</c:v>
                </c:pt>
                <c:pt idx="454">
                  <c:v>-0.30099999999999999</c:v>
                </c:pt>
                <c:pt idx="455">
                  <c:v>-0.317</c:v>
                </c:pt>
                <c:pt idx="456">
                  <c:v>-0.31</c:v>
                </c:pt>
                <c:pt idx="457">
                  <c:v>-0.28999999999999998</c:v>
                </c:pt>
                <c:pt idx="458">
                  <c:v>-0.28299999999999997</c:v>
                </c:pt>
                <c:pt idx="459">
                  <c:v>-0.26900000000000002</c:v>
                </c:pt>
                <c:pt idx="460">
                  <c:v>-0.26</c:v>
                </c:pt>
                <c:pt idx="461">
                  <c:v>-0.245</c:v>
                </c:pt>
                <c:pt idx="462">
                  <c:v>-0.23599999999999999</c:v>
                </c:pt>
                <c:pt idx="463">
                  <c:v>-0.26100000000000001</c:v>
                </c:pt>
                <c:pt idx="464">
                  <c:v>-0.253</c:v>
                </c:pt>
                <c:pt idx="465">
                  <c:v>-0.24199999999999999</c:v>
                </c:pt>
                <c:pt idx="466">
                  <c:v>-0.23100000000000001</c:v>
                </c:pt>
                <c:pt idx="467">
                  <c:v>-0.218</c:v>
                </c:pt>
                <c:pt idx="468">
                  <c:v>-0.21099999999999999</c:v>
                </c:pt>
                <c:pt idx="469">
                  <c:v>-0.19700000000000001</c:v>
                </c:pt>
                <c:pt idx="470">
                  <c:v>-0.192</c:v>
                </c:pt>
                <c:pt idx="471">
                  <c:v>-0.17699999999999999</c:v>
                </c:pt>
                <c:pt idx="472">
                  <c:v>-0.16700000000000001</c:v>
                </c:pt>
                <c:pt idx="473">
                  <c:v>-0.14599999999999999</c:v>
                </c:pt>
                <c:pt idx="474">
                  <c:v>-0.17599999999999999</c:v>
                </c:pt>
                <c:pt idx="475">
                  <c:v>-0.157</c:v>
                </c:pt>
                <c:pt idx="476">
                  <c:v>-0.14799999999999999</c:v>
                </c:pt>
                <c:pt idx="477">
                  <c:v>-0.125</c:v>
                </c:pt>
                <c:pt idx="478">
                  <c:v>-0.115</c:v>
                </c:pt>
                <c:pt idx="479">
                  <c:v>-9.9000000000000005E-2</c:v>
                </c:pt>
                <c:pt idx="480">
                  <c:v>-8.6999999999999994E-2</c:v>
                </c:pt>
                <c:pt idx="481">
                  <c:v>-7.3999999999999996E-2</c:v>
                </c:pt>
                <c:pt idx="482">
                  <c:v>-0.06</c:v>
                </c:pt>
                <c:pt idx="483">
                  <c:v>-8.2000000000000003E-2</c:v>
                </c:pt>
                <c:pt idx="484">
                  <c:v>-6.8000000000000005E-2</c:v>
                </c:pt>
                <c:pt idx="485">
                  <c:v>-4.3999999999999997E-2</c:v>
                </c:pt>
                <c:pt idx="486">
                  <c:v>-5.8999999999999997E-2</c:v>
                </c:pt>
                <c:pt idx="487">
                  <c:v>-0.04</c:v>
                </c:pt>
                <c:pt idx="488">
                  <c:v>-2.3E-2</c:v>
                </c:pt>
                <c:pt idx="489">
                  <c:v>-5.0000000000000001E-3</c:v>
                </c:pt>
                <c:pt idx="490">
                  <c:v>6.0000000000000001E-3</c:v>
                </c:pt>
                <c:pt idx="491">
                  <c:v>2.5999999999999999E-2</c:v>
                </c:pt>
                <c:pt idx="492">
                  <c:v>3.6999999999999998E-2</c:v>
                </c:pt>
                <c:pt idx="493">
                  <c:v>1.0999999999999999E-2</c:v>
                </c:pt>
                <c:pt idx="494">
                  <c:v>3.1E-2</c:v>
                </c:pt>
                <c:pt idx="495">
                  <c:v>5.0999999999999997E-2</c:v>
                </c:pt>
                <c:pt idx="496">
                  <c:v>3.7999999999999999E-2</c:v>
                </c:pt>
                <c:pt idx="497">
                  <c:v>5.5E-2</c:v>
                </c:pt>
                <c:pt idx="498">
                  <c:v>7.5999999999999998E-2</c:v>
                </c:pt>
                <c:pt idx="499">
                  <c:v>0.09</c:v>
                </c:pt>
                <c:pt idx="500">
                  <c:v>9.1999999999999998E-2</c:v>
                </c:pt>
                <c:pt idx="501">
                  <c:v>0.109</c:v>
                </c:pt>
                <c:pt idx="502">
                  <c:v>0.129</c:v>
                </c:pt>
                <c:pt idx="503">
                  <c:v>0.106</c:v>
                </c:pt>
                <c:pt idx="504">
                  <c:v>0.123</c:v>
                </c:pt>
                <c:pt idx="505">
                  <c:v>0.14299999999999999</c:v>
                </c:pt>
                <c:pt idx="506">
                  <c:v>0.17100000000000001</c:v>
                </c:pt>
                <c:pt idx="507">
                  <c:v>0.151</c:v>
                </c:pt>
                <c:pt idx="508">
                  <c:v>0.17100000000000001</c:v>
                </c:pt>
                <c:pt idx="509">
                  <c:v>0.188</c:v>
                </c:pt>
                <c:pt idx="510">
                  <c:v>0.20699999999999999</c:v>
                </c:pt>
                <c:pt idx="511">
                  <c:v>0.17799999999999999</c:v>
                </c:pt>
                <c:pt idx="512">
                  <c:v>0.20399999999999999</c:v>
                </c:pt>
                <c:pt idx="513">
                  <c:v>0.22500000000000001</c:v>
                </c:pt>
                <c:pt idx="514">
                  <c:v>0.23799999999999999</c:v>
                </c:pt>
                <c:pt idx="515">
                  <c:v>0.25</c:v>
                </c:pt>
                <c:pt idx="516">
                  <c:v>0.26</c:v>
                </c:pt>
                <c:pt idx="517">
                  <c:v>0.24299999999999999</c:v>
                </c:pt>
                <c:pt idx="518">
                  <c:v>0.248</c:v>
                </c:pt>
                <c:pt idx="519">
                  <c:v>0.26200000000000001</c:v>
                </c:pt>
                <c:pt idx="520">
                  <c:v>0.27100000000000002</c:v>
                </c:pt>
                <c:pt idx="521">
                  <c:v>0.28299999999999997</c:v>
                </c:pt>
                <c:pt idx="522">
                  <c:v>0.29199999999999998</c:v>
                </c:pt>
                <c:pt idx="523">
                  <c:v>0.31</c:v>
                </c:pt>
                <c:pt idx="524">
                  <c:v>0.32200000000000001</c:v>
                </c:pt>
                <c:pt idx="525">
                  <c:v>0.32300000000000001</c:v>
                </c:pt>
                <c:pt idx="526">
                  <c:v>0.34399999999999997</c:v>
                </c:pt>
                <c:pt idx="527">
                  <c:v>0.32600000000000001</c:v>
                </c:pt>
                <c:pt idx="528">
                  <c:v>0.32700000000000001</c:v>
                </c:pt>
                <c:pt idx="529">
                  <c:v>0.34499999999999997</c:v>
                </c:pt>
                <c:pt idx="530">
                  <c:v>0.35299999999999998</c:v>
                </c:pt>
                <c:pt idx="531">
                  <c:v>0.36699999999999999</c:v>
                </c:pt>
                <c:pt idx="532">
                  <c:v>0.377</c:v>
                </c:pt>
                <c:pt idx="533">
                  <c:v>0.39300000000000002</c:v>
                </c:pt>
                <c:pt idx="534">
                  <c:v>0.40799999999999997</c:v>
                </c:pt>
                <c:pt idx="535">
                  <c:v>0.38700000000000001</c:v>
                </c:pt>
                <c:pt idx="536">
                  <c:v>0.39400000000000002</c:v>
                </c:pt>
                <c:pt idx="537">
                  <c:v>0.40899999999999997</c:v>
                </c:pt>
                <c:pt idx="538">
                  <c:v>0.41499999999999998</c:v>
                </c:pt>
                <c:pt idx="539">
                  <c:v>0.42099999999999999</c:v>
                </c:pt>
                <c:pt idx="540">
                  <c:v>0.42499999999999999</c:v>
                </c:pt>
                <c:pt idx="541">
                  <c:v>0.42799999999999999</c:v>
                </c:pt>
                <c:pt idx="542">
                  <c:v>0.43099999999999999</c:v>
                </c:pt>
                <c:pt idx="543">
                  <c:v>0.436</c:v>
                </c:pt>
                <c:pt idx="544">
                  <c:v>0.439</c:v>
                </c:pt>
                <c:pt idx="545">
                  <c:v>0.433</c:v>
                </c:pt>
                <c:pt idx="546">
                  <c:v>0.436</c:v>
                </c:pt>
                <c:pt idx="547">
                  <c:v>0.441</c:v>
                </c:pt>
                <c:pt idx="548">
                  <c:v>0.442</c:v>
                </c:pt>
                <c:pt idx="549">
                  <c:v>0.44600000000000001</c:v>
                </c:pt>
                <c:pt idx="550">
                  <c:v>0.44700000000000001</c:v>
                </c:pt>
                <c:pt idx="551">
                  <c:v>0.45</c:v>
                </c:pt>
                <c:pt idx="552">
                  <c:v>0.45400000000000001</c:v>
                </c:pt>
                <c:pt idx="553">
                  <c:v>0.45700000000000002</c:v>
                </c:pt>
                <c:pt idx="554">
                  <c:v>0.45</c:v>
                </c:pt>
                <c:pt idx="555">
                  <c:v>0.45500000000000002</c:v>
                </c:pt>
                <c:pt idx="556">
                  <c:v>0.46100000000000002</c:v>
                </c:pt>
                <c:pt idx="557">
                  <c:v>0.45800000000000002</c:v>
                </c:pt>
                <c:pt idx="558">
                  <c:v>0.46</c:v>
                </c:pt>
                <c:pt idx="559">
                  <c:v>0.46400000000000002</c:v>
                </c:pt>
                <c:pt idx="560">
                  <c:v>0.46500000000000002</c:v>
                </c:pt>
                <c:pt idx="561">
                  <c:v>0.46899999999999997</c:v>
                </c:pt>
                <c:pt idx="562">
                  <c:v>0.47099999999999997</c:v>
                </c:pt>
                <c:pt idx="563">
                  <c:v>0.47399999999999998</c:v>
                </c:pt>
                <c:pt idx="564">
                  <c:v>0.47699999999999998</c:v>
                </c:pt>
                <c:pt idx="565">
                  <c:v>0.48099999999999998</c:v>
                </c:pt>
                <c:pt idx="566">
                  <c:v>0.48499999999999999</c:v>
                </c:pt>
                <c:pt idx="567">
                  <c:v>0.47799999999999998</c:v>
                </c:pt>
                <c:pt idx="568">
                  <c:v>0.48</c:v>
                </c:pt>
                <c:pt idx="569">
                  <c:v>0.48299999999999998</c:v>
                </c:pt>
                <c:pt idx="570">
                  <c:v>0.48499999999999999</c:v>
                </c:pt>
                <c:pt idx="571">
                  <c:v>0.48699999999999999</c:v>
                </c:pt>
                <c:pt idx="572">
                  <c:v>0.48699999999999999</c:v>
                </c:pt>
                <c:pt idx="573">
                  <c:v>0.48499999999999999</c:v>
                </c:pt>
                <c:pt idx="574">
                  <c:v>0.48299999999999998</c:v>
                </c:pt>
                <c:pt idx="575">
                  <c:v>0.48199999999999998</c:v>
                </c:pt>
                <c:pt idx="576">
                  <c:v>0.47399999999999998</c:v>
                </c:pt>
                <c:pt idx="577">
                  <c:v>0.48299999999999998</c:v>
                </c:pt>
                <c:pt idx="578">
                  <c:v>0.47799999999999998</c:v>
                </c:pt>
                <c:pt idx="579">
                  <c:v>0.47499999999999998</c:v>
                </c:pt>
                <c:pt idx="580">
                  <c:v>0.47399999999999998</c:v>
                </c:pt>
                <c:pt idx="581">
                  <c:v>0.46700000000000003</c:v>
                </c:pt>
                <c:pt idx="582">
                  <c:v>0.46400000000000002</c:v>
                </c:pt>
                <c:pt idx="583">
                  <c:v>0.45500000000000002</c:v>
                </c:pt>
                <c:pt idx="584">
                  <c:v>0.45300000000000001</c:v>
                </c:pt>
                <c:pt idx="585">
                  <c:v>0.46100000000000002</c:v>
                </c:pt>
                <c:pt idx="586">
                  <c:v>0.45500000000000002</c:v>
                </c:pt>
                <c:pt idx="587">
                  <c:v>0.45200000000000001</c:v>
                </c:pt>
                <c:pt idx="588">
                  <c:v>0.44800000000000001</c:v>
                </c:pt>
                <c:pt idx="589">
                  <c:v>0.44400000000000001</c:v>
                </c:pt>
                <c:pt idx="590">
                  <c:v>0.443</c:v>
                </c:pt>
                <c:pt idx="591">
                  <c:v>0.439</c:v>
                </c:pt>
                <c:pt idx="592">
                  <c:v>0.435</c:v>
                </c:pt>
                <c:pt idx="593">
                  <c:v>0.42399999999999999</c:v>
                </c:pt>
                <c:pt idx="594">
                  <c:v>0.41599999999999998</c:v>
                </c:pt>
                <c:pt idx="595">
                  <c:v>0.42699999999999999</c:v>
                </c:pt>
                <c:pt idx="596">
                  <c:v>0.42399999999999999</c:v>
                </c:pt>
                <c:pt idx="597">
                  <c:v>0.41099999999999998</c:v>
                </c:pt>
                <c:pt idx="598">
                  <c:v>0.40600000000000003</c:v>
                </c:pt>
                <c:pt idx="599">
                  <c:v>0.39700000000000002</c:v>
                </c:pt>
                <c:pt idx="600">
                  <c:v>0.39500000000000002</c:v>
                </c:pt>
                <c:pt idx="601">
                  <c:v>0.38200000000000001</c:v>
                </c:pt>
                <c:pt idx="602">
                  <c:v>0.376</c:v>
                </c:pt>
                <c:pt idx="603">
                  <c:v>0.37</c:v>
                </c:pt>
                <c:pt idx="604">
                  <c:v>0.38700000000000001</c:v>
                </c:pt>
                <c:pt idx="605">
                  <c:v>0.374</c:v>
                </c:pt>
                <c:pt idx="606">
                  <c:v>0.35399999999999998</c:v>
                </c:pt>
                <c:pt idx="607">
                  <c:v>0.36599999999999999</c:v>
                </c:pt>
                <c:pt idx="608">
                  <c:v>0.36399999999999999</c:v>
                </c:pt>
                <c:pt idx="609">
                  <c:v>0.35299999999999998</c:v>
                </c:pt>
                <c:pt idx="610">
                  <c:v>0.34499999999999997</c:v>
                </c:pt>
                <c:pt idx="611">
                  <c:v>0.33100000000000002</c:v>
                </c:pt>
                <c:pt idx="612">
                  <c:v>0.32200000000000001</c:v>
                </c:pt>
                <c:pt idx="613">
                  <c:v>0.312</c:v>
                </c:pt>
                <c:pt idx="614">
                  <c:v>0.3</c:v>
                </c:pt>
                <c:pt idx="615">
                  <c:v>0.28999999999999998</c:v>
                </c:pt>
                <c:pt idx="616">
                  <c:v>0.27800000000000002</c:v>
                </c:pt>
                <c:pt idx="617">
                  <c:v>0.29499999999999998</c:v>
                </c:pt>
                <c:pt idx="618">
                  <c:v>0.251</c:v>
                </c:pt>
                <c:pt idx="619">
                  <c:v>0.27200000000000002</c:v>
                </c:pt>
                <c:pt idx="620">
                  <c:v>0.26900000000000002</c:v>
                </c:pt>
                <c:pt idx="621">
                  <c:v>0.251</c:v>
                </c:pt>
                <c:pt idx="622">
                  <c:v>0.24</c:v>
                </c:pt>
                <c:pt idx="623">
                  <c:v>0.221</c:v>
                </c:pt>
                <c:pt idx="624">
                  <c:v>0.21</c:v>
                </c:pt>
                <c:pt idx="625">
                  <c:v>0.20699999999999999</c:v>
                </c:pt>
                <c:pt idx="626">
                  <c:v>0.19700000000000001</c:v>
                </c:pt>
                <c:pt idx="627">
                  <c:v>0.17899999999999999</c:v>
                </c:pt>
                <c:pt idx="628">
                  <c:v>0.17100000000000001</c:v>
                </c:pt>
                <c:pt idx="629">
                  <c:v>0.192</c:v>
                </c:pt>
                <c:pt idx="630">
                  <c:v>0.188</c:v>
                </c:pt>
                <c:pt idx="631">
                  <c:v>0.17499999999999999</c:v>
                </c:pt>
                <c:pt idx="632">
                  <c:v>0.16500000000000001</c:v>
                </c:pt>
                <c:pt idx="633">
                  <c:v>0.14799999999999999</c:v>
                </c:pt>
                <c:pt idx="634">
                  <c:v>0.13800000000000001</c:v>
                </c:pt>
                <c:pt idx="635">
                  <c:v>0.121</c:v>
                </c:pt>
                <c:pt idx="636">
                  <c:v>0.107</c:v>
                </c:pt>
                <c:pt idx="637">
                  <c:v>0.13100000000000001</c:v>
                </c:pt>
                <c:pt idx="638">
                  <c:v>8.8999999999999996E-2</c:v>
                </c:pt>
                <c:pt idx="639">
                  <c:v>0.10299999999999999</c:v>
                </c:pt>
                <c:pt idx="640">
                  <c:v>0.1</c:v>
                </c:pt>
                <c:pt idx="641">
                  <c:v>8.2000000000000003E-2</c:v>
                </c:pt>
                <c:pt idx="642">
                  <c:v>7.2999999999999995E-2</c:v>
                </c:pt>
                <c:pt idx="643">
                  <c:v>4.8000000000000001E-2</c:v>
                </c:pt>
                <c:pt idx="644">
                  <c:v>6.6000000000000003E-2</c:v>
                </c:pt>
                <c:pt idx="645">
                  <c:v>3.9E-2</c:v>
                </c:pt>
                <c:pt idx="646">
                  <c:v>2.5999999999999999E-2</c:v>
                </c:pt>
                <c:pt idx="647">
                  <c:v>0</c:v>
                </c:pt>
                <c:pt idx="648">
                  <c:v>-1.0999999999999999E-2</c:v>
                </c:pt>
                <c:pt idx="649">
                  <c:v>2.1000000000000001E-2</c:v>
                </c:pt>
                <c:pt idx="650">
                  <c:v>2.1999999999999999E-2</c:v>
                </c:pt>
                <c:pt idx="651">
                  <c:v>-0.04</c:v>
                </c:pt>
                <c:pt idx="652">
                  <c:v>-4.8000000000000001E-2</c:v>
                </c:pt>
                <c:pt idx="653">
                  <c:v>-2.5999999999999999E-2</c:v>
                </c:pt>
                <c:pt idx="654">
                  <c:v>-4.2000000000000003E-2</c:v>
                </c:pt>
                <c:pt idx="655">
                  <c:v>-6.0999999999999999E-2</c:v>
                </c:pt>
                <c:pt idx="656">
                  <c:v>-0.05</c:v>
                </c:pt>
                <c:pt idx="657">
                  <c:v>-6.6000000000000003E-2</c:v>
                </c:pt>
                <c:pt idx="658">
                  <c:v>-8.2000000000000003E-2</c:v>
                </c:pt>
                <c:pt idx="659">
                  <c:v>-9.9000000000000005E-2</c:v>
                </c:pt>
                <c:pt idx="660">
                  <c:v>-0.11</c:v>
                </c:pt>
                <c:pt idx="661">
                  <c:v>-0.13100000000000001</c:v>
                </c:pt>
                <c:pt idx="662">
                  <c:v>-0.14299999999999999</c:v>
                </c:pt>
                <c:pt idx="663">
                  <c:v>-0.115</c:v>
                </c:pt>
                <c:pt idx="664">
                  <c:v>-0.13400000000000001</c:v>
                </c:pt>
                <c:pt idx="665">
                  <c:v>-0.156</c:v>
                </c:pt>
                <c:pt idx="666">
                  <c:v>-0.19</c:v>
                </c:pt>
                <c:pt idx="667">
                  <c:v>-0.156</c:v>
                </c:pt>
                <c:pt idx="668">
                  <c:v>-0.182</c:v>
                </c:pt>
                <c:pt idx="669">
                  <c:v>-0.19900000000000001</c:v>
                </c:pt>
                <c:pt idx="670">
                  <c:v>-0.21</c:v>
                </c:pt>
                <c:pt idx="671">
                  <c:v>-0.22800000000000001</c:v>
                </c:pt>
                <c:pt idx="672">
                  <c:v>-0.23799999999999999</c:v>
                </c:pt>
                <c:pt idx="673">
                  <c:v>-0.215</c:v>
                </c:pt>
                <c:pt idx="674">
                  <c:v>-0.23300000000000001</c:v>
                </c:pt>
                <c:pt idx="675">
                  <c:v>-0.245</c:v>
                </c:pt>
                <c:pt idx="676">
                  <c:v>-0.25600000000000001</c:v>
                </c:pt>
                <c:pt idx="677">
                  <c:v>-0.27200000000000002</c:v>
                </c:pt>
                <c:pt idx="678">
                  <c:v>-0.27800000000000002</c:v>
                </c:pt>
                <c:pt idx="679">
                  <c:v>-0.28899999999999998</c:v>
                </c:pt>
                <c:pt idx="680">
                  <c:v>-0.29799999999999999</c:v>
                </c:pt>
                <c:pt idx="681">
                  <c:v>-0.31</c:v>
                </c:pt>
                <c:pt idx="682">
                  <c:v>-0.28399999999999997</c:v>
                </c:pt>
                <c:pt idx="683">
                  <c:v>-0.29699999999999999</c:v>
                </c:pt>
                <c:pt idx="684">
                  <c:v>-0.32100000000000001</c:v>
                </c:pt>
                <c:pt idx="685">
                  <c:v>-0.33</c:v>
                </c:pt>
                <c:pt idx="686">
                  <c:v>-0.34200000000000003</c:v>
                </c:pt>
                <c:pt idx="687">
                  <c:v>-0.32500000000000001</c:v>
                </c:pt>
                <c:pt idx="688">
                  <c:v>-0.32700000000000001</c:v>
                </c:pt>
                <c:pt idx="689">
                  <c:v>-0.34100000000000003</c:v>
                </c:pt>
                <c:pt idx="690">
                  <c:v>-0.34699999999999998</c:v>
                </c:pt>
                <c:pt idx="691">
                  <c:v>-0.36099999999999999</c:v>
                </c:pt>
                <c:pt idx="692">
                  <c:v>-0.36699999999999999</c:v>
                </c:pt>
                <c:pt idx="693">
                  <c:v>-0.38400000000000001</c:v>
                </c:pt>
                <c:pt idx="694">
                  <c:v>-0.39700000000000002</c:v>
                </c:pt>
                <c:pt idx="695">
                  <c:v>-0.40300000000000002</c:v>
                </c:pt>
                <c:pt idx="696">
                  <c:v>-0.42</c:v>
                </c:pt>
                <c:pt idx="697">
                  <c:v>-0.4</c:v>
                </c:pt>
                <c:pt idx="698">
                  <c:v>-0.40400000000000003</c:v>
                </c:pt>
                <c:pt idx="699">
                  <c:v>-0.42099999999999999</c:v>
                </c:pt>
                <c:pt idx="700">
                  <c:v>-0.42099999999999999</c:v>
                </c:pt>
                <c:pt idx="701">
                  <c:v>-0.432</c:v>
                </c:pt>
                <c:pt idx="702">
                  <c:v>-0.433</c:v>
                </c:pt>
                <c:pt idx="703">
                  <c:v>-0.438</c:v>
                </c:pt>
                <c:pt idx="704">
                  <c:v>-0.435</c:v>
                </c:pt>
                <c:pt idx="705">
                  <c:v>-0.441</c:v>
                </c:pt>
                <c:pt idx="706">
                  <c:v>-0.44400000000000001</c:v>
                </c:pt>
                <c:pt idx="707">
                  <c:v>-0.44800000000000001</c:v>
                </c:pt>
                <c:pt idx="708">
                  <c:v>-0.45</c:v>
                </c:pt>
                <c:pt idx="709">
                  <c:v>-0.45400000000000001</c:v>
                </c:pt>
                <c:pt idx="710">
                  <c:v>-0.45700000000000002</c:v>
                </c:pt>
                <c:pt idx="711">
                  <c:v>-0.45</c:v>
                </c:pt>
                <c:pt idx="712">
                  <c:v>-0.45300000000000001</c:v>
                </c:pt>
                <c:pt idx="713">
                  <c:v>-0.45700000000000002</c:v>
                </c:pt>
                <c:pt idx="714">
                  <c:v>-0.45900000000000002</c:v>
                </c:pt>
                <c:pt idx="715">
                  <c:v>-0.46500000000000002</c:v>
                </c:pt>
                <c:pt idx="716">
                  <c:v>-0.46100000000000002</c:v>
                </c:pt>
                <c:pt idx="717">
                  <c:v>-0.46600000000000003</c:v>
                </c:pt>
                <c:pt idx="718">
                  <c:v>-0.47</c:v>
                </c:pt>
                <c:pt idx="719">
                  <c:v>-0.47199999999999998</c:v>
                </c:pt>
                <c:pt idx="720">
                  <c:v>-0.47399999999999998</c:v>
                </c:pt>
                <c:pt idx="721">
                  <c:v>-0.47799999999999998</c:v>
                </c:pt>
                <c:pt idx="722">
                  <c:v>-0.47799999999999998</c:v>
                </c:pt>
                <c:pt idx="723">
                  <c:v>-0.48199999999999998</c:v>
                </c:pt>
                <c:pt idx="724">
                  <c:v>-0.47399999999999998</c:v>
                </c:pt>
                <c:pt idx="725">
                  <c:v>-0.48</c:v>
                </c:pt>
                <c:pt idx="726">
                  <c:v>-0.48499999999999999</c:v>
                </c:pt>
                <c:pt idx="727">
                  <c:v>-0.48799999999999999</c:v>
                </c:pt>
                <c:pt idx="728">
                  <c:v>-0.48899999999999999</c:v>
                </c:pt>
                <c:pt idx="729">
                  <c:v>-0.49299999999999999</c:v>
                </c:pt>
                <c:pt idx="730">
                  <c:v>-0.48699999999999999</c:v>
                </c:pt>
                <c:pt idx="731">
                  <c:v>-0.49099999999999999</c:v>
                </c:pt>
                <c:pt idx="732">
                  <c:v>-0.49299999999999999</c:v>
                </c:pt>
                <c:pt idx="733">
                  <c:v>-0.496</c:v>
                </c:pt>
                <c:pt idx="734">
                  <c:v>-0.499</c:v>
                </c:pt>
                <c:pt idx="735">
                  <c:v>-0.499</c:v>
                </c:pt>
                <c:pt idx="736">
                  <c:v>-0.499</c:v>
                </c:pt>
                <c:pt idx="737">
                  <c:v>-0.498</c:v>
                </c:pt>
                <c:pt idx="738">
                  <c:v>-0.496</c:v>
                </c:pt>
                <c:pt idx="739">
                  <c:v>-0.49399999999999999</c:v>
                </c:pt>
                <c:pt idx="740">
                  <c:v>-0.48899999999999999</c:v>
                </c:pt>
                <c:pt idx="741">
                  <c:v>-0.497</c:v>
                </c:pt>
                <c:pt idx="742">
                  <c:v>-0.49199999999999999</c:v>
                </c:pt>
                <c:pt idx="743">
                  <c:v>-0.48799999999999999</c:v>
                </c:pt>
                <c:pt idx="744">
                  <c:v>-0.48199999999999998</c:v>
                </c:pt>
                <c:pt idx="745">
                  <c:v>-0.47199999999999998</c:v>
                </c:pt>
                <c:pt idx="746">
                  <c:v>-0.48</c:v>
                </c:pt>
                <c:pt idx="747">
                  <c:v>-0.47</c:v>
                </c:pt>
                <c:pt idx="748">
                  <c:v>-0.46400000000000002</c:v>
                </c:pt>
                <c:pt idx="749">
                  <c:v>-0.45900000000000002</c:v>
                </c:pt>
                <c:pt idx="750">
                  <c:v>-0.45900000000000002</c:v>
                </c:pt>
                <c:pt idx="751">
                  <c:v>-0.45300000000000001</c:v>
                </c:pt>
                <c:pt idx="752">
                  <c:v>-0.46300000000000002</c:v>
                </c:pt>
                <c:pt idx="753">
                  <c:v>-0.45500000000000002</c:v>
                </c:pt>
                <c:pt idx="754">
                  <c:v>-0.45</c:v>
                </c:pt>
                <c:pt idx="755">
                  <c:v>-0.45</c:v>
                </c:pt>
                <c:pt idx="756">
                  <c:v>-0.44900000000000001</c:v>
                </c:pt>
                <c:pt idx="757">
                  <c:v>-0.44600000000000001</c:v>
                </c:pt>
                <c:pt idx="758">
                  <c:v>-0.441</c:v>
                </c:pt>
                <c:pt idx="759">
                  <c:v>-0.45</c:v>
                </c:pt>
                <c:pt idx="760">
                  <c:v>-0.45200000000000001</c:v>
                </c:pt>
                <c:pt idx="761">
                  <c:v>-0.44600000000000001</c:v>
                </c:pt>
                <c:pt idx="762">
                  <c:v>-0.439</c:v>
                </c:pt>
                <c:pt idx="763">
                  <c:v>-0.42799999999999999</c:v>
                </c:pt>
                <c:pt idx="764">
                  <c:v>-0.42099999999999999</c:v>
                </c:pt>
                <c:pt idx="765">
                  <c:v>-0.40600000000000003</c:v>
                </c:pt>
                <c:pt idx="766">
                  <c:v>-0.39700000000000002</c:v>
                </c:pt>
                <c:pt idx="767">
                  <c:v>-0.38900000000000001</c:v>
                </c:pt>
                <c:pt idx="768">
                  <c:v>-0.41099999999999998</c:v>
                </c:pt>
                <c:pt idx="769">
                  <c:v>-0.39900000000000002</c:v>
                </c:pt>
                <c:pt idx="770">
                  <c:v>-0.39400000000000002</c:v>
                </c:pt>
                <c:pt idx="771">
                  <c:v>-0.38700000000000001</c:v>
                </c:pt>
                <c:pt idx="772">
                  <c:v>-0.38</c:v>
                </c:pt>
                <c:pt idx="773">
                  <c:v>-0.374</c:v>
                </c:pt>
                <c:pt idx="774">
                  <c:v>-0.36899999999999999</c:v>
                </c:pt>
                <c:pt idx="775">
                  <c:v>-0.36299999999999999</c:v>
                </c:pt>
                <c:pt idx="776">
                  <c:v>-0.34899999999999998</c:v>
                </c:pt>
                <c:pt idx="777">
                  <c:v>-0.36399999999999999</c:v>
                </c:pt>
                <c:pt idx="778">
                  <c:v>-0.36299999999999999</c:v>
                </c:pt>
                <c:pt idx="779">
                  <c:v>-0.35399999999999998</c:v>
                </c:pt>
                <c:pt idx="780">
                  <c:v>-0.34699999999999998</c:v>
                </c:pt>
                <c:pt idx="781">
                  <c:v>-0.33600000000000002</c:v>
                </c:pt>
                <c:pt idx="782">
                  <c:v>-0.32800000000000001</c:v>
                </c:pt>
                <c:pt idx="783">
                  <c:v>-0.311</c:v>
                </c:pt>
                <c:pt idx="784">
                  <c:v>-0.3</c:v>
                </c:pt>
                <c:pt idx="785">
                  <c:v>-0.32700000000000001</c:v>
                </c:pt>
                <c:pt idx="786">
                  <c:v>-0.28199999999999997</c:v>
                </c:pt>
                <c:pt idx="787">
                  <c:v>-0.30499999999999999</c:v>
                </c:pt>
                <c:pt idx="788">
                  <c:v>-0.3</c:v>
                </c:pt>
                <c:pt idx="789">
                  <c:v>-0.28599999999999998</c:v>
                </c:pt>
                <c:pt idx="790">
                  <c:v>-0.27800000000000002</c:v>
                </c:pt>
                <c:pt idx="791">
                  <c:v>-0.26500000000000001</c:v>
                </c:pt>
                <c:pt idx="792">
                  <c:v>-0.255</c:v>
                </c:pt>
                <c:pt idx="793">
                  <c:v>-0.24399999999999999</c:v>
                </c:pt>
                <c:pt idx="794">
                  <c:v>-0.23400000000000001</c:v>
                </c:pt>
                <c:pt idx="795">
                  <c:v>-0.22500000000000001</c:v>
                </c:pt>
                <c:pt idx="796">
                  <c:v>-0.214</c:v>
                </c:pt>
                <c:pt idx="797">
                  <c:v>-0.23300000000000001</c:v>
                </c:pt>
                <c:pt idx="798">
                  <c:v>-0.22900000000000001</c:v>
                </c:pt>
                <c:pt idx="799">
                  <c:v>-0.217</c:v>
                </c:pt>
                <c:pt idx="800">
                  <c:v>-0.216</c:v>
                </c:pt>
                <c:pt idx="801">
                  <c:v>-0.20499999999999999</c:v>
                </c:pt>
                <c:pt idx="802">
                  <c:v>-0.19700000000000001</c:v>
                </c:pt>
                <c:pt idx="803">
                  <c:v>-0.17799999999999999</c:v>
                </c:pt>
                <c:pt idx="804">
                  <c:v>-0.154</c:v>
                </c:pt>
                <c:pt idx="805">
                  <c:v>-0.183</c:v>
                </c:pt>
                <c:pt idx="806">
                  <c:v>-0.13500000000000001</c:v>
                </c:pt>
                <c:pt idx="807">
                  <c:v>-0.16</c:v>
                </c:pt>
                <c:pt idx="808">
                  <c:v>-0.156</c:v>
                </c:pt>
                <c:pt idx="809">
                  <c:v>-0.14399999999999999</c:v>
                </c:pt>
                <c:pt idx="810">
                  <c:v>-0.13300000000000001</c:v>
                </c:pt>
                <c:pt idx="811">
                  <c:v>-0.11799999999999999</c:v>
                </c:pt>
                <c:pt idx="812">
                  <c:v>-0.106</c:v>
                </c:pt>
                <c:pt idx="813">
                  <c:v>-9.9000000000000005E-2</c:v>
                </c:pt>
                <c:pt idx="814">
                  <c:v>-8.3000000000000004E-2</c:v>
                </c:pt>
                <c:pt idx="815">
                  <c:v>-7.5999999999999998E-2</c:v>
                </c:pt>
                <c:pt idx="816">
                  <c:v>-6.3E-2</c:v>
                </c:pt>
                <c:pt idx="817">
                  <c:v>-8.3000000000000004E-2</c:v>
                </c:pt>
                <c:pt idx="818">
                  <c:v>-7.9000000000000001E-2</c:v>
                </c:pt>
                <c:pt idx="819">
                  <c:v>-6.7000000000000004E-2</c:v>
                </c:pt>
                <c:pt idx="820">
                  <c:v>-5.7000000000000002E-2</c:v>
                </c:pt>
                <c:pt idx="821">
                  <c:v>-4.2999999999999997E-2</c:v>
                </c:pt>
                <c:pt idx="822">
                  <c:v>-3.2000000000000001E-2</c:v>
                </c:pt>
                <c:pt idx="823">
                  <c:v>-1.4999999999999999E-2</c:v>
                </c:pt>
                <c:pt idx="824">
                  <c:v>-3.1E-2</c:v>
                </c:pt>
                <c:pt idx="825">
                  <c:v>-2.3E-2</c:v>
                </c:pt>
                <c:pt idx="826">
                  <c:v>-0.01</c:v>
                </c:pt>
                <c:pt idx="827">
                  <c:v>4.0000000000000001E-3</c:v>
                </c:pt>
                <c:pt idx="828">
                  <c:v>1.2E-2</c:v>
                </c:pt>
                <c:pt idx="829">
                  <c:v>3.1E-2</c:v>
                </c:pt>
                <c:pt idx="830">
                  <c:v>3.9E-2</c:v>
                </c:pt>
                <c:pt idx="831">
                  <c:v>5.3999999999999999E-2</c:v>
                </c:pt>
                <c:pt idx="832">
                  <c:v>6.6000000000000003E-2</c:v>
                </c:pt>
                <c:pt idx="833">
                  <c:v>8.3000000000000004E-2</c:v>
                </c:pt>
                <c:pt idx="834">
                  <c:v>7.0000000000000007E-2</c:v>
                </c:pt>
                <c:pt idx="835">
                  <c:v>8.3000000000000004E-2</c:v>
                </c:pt>
                <c:pt idx="836">
                  <c:v>6.8000000000000005E-2</c:v>
                </c:pt>
                <c:pt idx="837">
                  <c:v>8.3000000000000004E-2</c:v>
                </c:pt>
                <c:pt idx="838">
                  <c:v>9.9000000000000005E-2</c:v>
                </c:pt>
                <c:pt idx="839">
                  <c:v>0.114</c:v>
                </c:pt>
                <c:pt idx="840">
                  <c:v>0.122</c:v>
                </c:pt>
                <c:pt idx="841">
                  <c:v>0.13700000000000001</c:v>
                </c:pt>
                <c:pt idx="842">
                  <c:v>0.14599999999999999</c:v>
                </c:pt>
                <c:pt idx="843">
                  <c:v>0.122</c:v>
                </c:pt>
                <c:pt idx="844">
                  <c:v>0.13500000000000001</c:v>
                </c:pt>
                <c:pt idx="845">
                  <c:v>0.154</c:v>
                </c:pt>
                <c:pt idx="846">
                  <c:v>0.17899999999999999</c:v>
                </c:pt>
                <c:pt idx="847">
                  <c:v>0.151</c:v>
                </c:pt>
                <c:pt idx="848">
                  <c:v>0.16800000000000001</c:v>
                </c:pt>
                <c:pt idx="849">
                  <c:v>0.184</c:v>
                </c:pt>
                <c:pt idx="850">
                  <c:v>0.186</c:v>
                </c:pt>
                <c:pt idx="851">
                  <c:v>0.19900000000000001</c:v>
                </c:pt>
                <c:pt idx="852">
                  <c:v>0.21</c:v>
                </c:pt>
                <c:pt idx="853">
                  <c:v>0.222</c:v>
                </c:pt>
                <c:pt idx="854">
                  <c:v>0.20499999999999999</c:v>
                </c:pt>
                <c:pt idx="855">
                  <c:v>0.22900000000000001</c:v>
                </c:pt>
                <c:pt idx="856">
                  <c:v>0.24</c:v>
                </c:pt>
                <c:pt idx="857">
                  <c:v>0.25900000000000001</c:v>
                </c:pt>
                <c:pt idx="858">
                  <c:v>0.26500000000000001</c:v>
                </c:pt>
                <c:pt idx="859">
                  <c:v>0.27600000000000002</c:v>
                </c:pt>
                <c:pt idx="860">
                  <c:v>0.28199999999999997</c:v>
                </c:pt>
                <c:pt idx="861">
                  <c:v>0.26</c:v>
                </c:pt>
                <c:pt idx="862">
                  <c:v>0.26400000000000001</c:v>
                </c:pt>
                <c:pt idx="863">
                  <c:v>0.27800000000000002</c:v>
                </c:pt>
                <c:pt idx="864">
                  <c:v>0.28699999999999998</c:v>
                </c:pt>
                <c:pt idx="865">
                  <c:v>0.30399999999999999</c:v>
                </c:pt>
                <c:pt idx="866">
                  <c:v>0.28999999999999998</c:v>
                </c:pt>
                <c:pt idx="867">
                  <c:v>0.31</c:v>
                </c:pt>
                <c:pt idx="868">
                  <c:v>0.317</c:v>
                </c:pt>
                <c:pt idx="869">
                  <c:v>0.32700000000000001</c:v>
                </c:pt>
                <c:pt idx="870">
                  <c:v>0.33600000000000002</c:v>
                </c:pt>
                <c:pt idx="871">
                  <c:v>0.34799999999999998</c:v>
                </c:pt>
                <c:pt idx="872">
                  <c:v>0.35799999999999998</c:v>
                </c:pt>
                <c:pt idx="873">
                  <c:v>0.36699999999999999</c:v>
                </c:pt>
                <c:pt idx="874">
                  <c:v>0.33800000000000002</c:v>
                </c:pt>
                <c:pt idx="875">
                  <c:v>0.34699999999999998</c:v>
                </c:pt>
                <c:pt idx="876">
                  <c:v>0.35399999999999998</c:v>
                </c:pt>
                <c:pt idx="877">
                  <c:v>0.36499999999999999</c:v>
                </c:pt>
                <c:pt idx="878">
                  <c:v>0.36699999999999999</c:v>
                </c:pt>
                <c:pt idx="879">
                  <c:v>0.38300000000000001</c:v>
                </c:pt>
                <c:pt idx="880">
                  <c:v>0.38800000000000001</c:v>
                </c:pt>
                <c:pt idx="881">
                  <c:v>0.40300000000000002</c:v>
                </c:pt>
                <c:pt idx="882">
                  <c:v>0.41</c:v>
                </c:pt>
                <c:pt idx="883">
                  <c:v>0.41899999999999998</c:v>
                </c:pt>
                <c:pt idx="884">
                  <c:v>0.42199999999999999</c:v>
                </c:pt>
                <c:pt idx="885">
                  <c:v>0.41399999999999998</c:v>
                </c:pt>
                <c:pt idx="886">
                  <c:v>0.41899999999999998</c:v>
                </c:pt>
                <c:pt idx="887">
                  <c:v>0.42399999999999999</c:v>
                </c:pt>
                <c:pt idx="888">
                  <c:v>0.42599999999999999</c:v>
                </c:pt>
                <c:pt idx="889">
                  <c:v>0.43099999999999999</c:v>
                </c:pt>
                <c:pt idx="890">
                  <c:v>0.432</c:v>
                </c:pt>
                <c:pt idx="891">
                  <c:v>0.435</c:v>
                </c:pt>
                <c:pt idx="892">
                  <c:v>0.438</c:v>
                </c:pt>
                <c:pt idx="893">
                  <c:v>0.441</c:v>
                </c:pt>
                <c:pt idx="894">
                  <c:v>0.432</c:v>
                </c:pt>
                <c:pt idx="895">
                  <c:v>0.438</c:v>
                </c:pt>
                <c:pt idx="896">
                  <c:v>0.441</c:v>
                </c:pt>
                <c:pt idx="897">
                  <c:v>0.44400000000000001</c:v>
                </c:pt>
                <c:pt idx="898">
                  <c:v>0.44400000000000001</c:v>
                </c:pt>
                <c:pt idx="899">
                  <c:v>0.44800000000000001</c:v>
                </c:pt>
                <c:pt idx="900">
                  <c:v>0.438</c:v>
                </c:pt>
                <c:pt idx="901">
                  <c:v>0.443</c:v>
                </c:pt>
                <c:pt idx="902">
                  <c:v>0.44400000000000001</c:v>
                </c:pt>
                <c:pt idx="903">
                  <c:v>0.44800000000000001</c:v>
                </c:pt>
                <c:pt idx="904">
                  <c:v>0.45</c:v>
                </c:pt>
                <c:pt idx="905">
                  <c:v>0.45400000000000001</c:v>
                </c:pt>
                <c:pt idx="906">
                  <c:v>0.45900000000000002</c:v>
                </c:pt>
                <c:pt idx="907">
                  <c:v>0.45300000000000001</c:v>
                </c:pt>
                <c:pt idx="908">
                  <c:v>0.46400000000000002</c:v>
                </c:pt>
                <c:pt idx="909">
                  <c:v>0.45900000000000002</c:v>
                </c:pt>
                <c:pt idx="910">
                  <c:v>0.46</c:v>
                </c:pt>
                <c:pt idx="911">
                  <c:v>0.46400000000000002</c:v>
                </c:pt>
                <c:pt idx="912">
                  <c:v>0.46500000000000002</c:v>
                </c:pt>
                <c:pt idx="913">
                  <c:v>0.46899999999999997</c:v>
                </c:pt>
                <c:pt idx="914">
                  <c:v>0.46600000000000003</c:v>
                </c:pt>
                <c:pt idx="915">
                  <c:v>0.47099999999999997</c:v>
                </c:pt>
                <c:pt idx="916">
                  <c:v>0.47199999999999998</c:v>
                </c:pt>
                <c:pt idx="917">
                  <c:v>0.47799999999999998</c:v>
                </c:pt>
                <c:pt idx="918">
                  <c:v>0.48099999999999998</c:v>
                </c:pt>
                <c:pt idx="919">
                  <c:v>0.47399999999999998</c:v>
                </c:pt>
                <c:pt idx="920">
                  <c:v>0.47399999999999998</c:v>
                </c:pt>
                <c:pt idx="921">
                  <c:v>0.47499999999999998</c:v>
                </c:pt>
                <c:pt idx="922">
                  <c:v>0.47799999999999998</c:v>
                </c:pt>
                <c:pt idx="923">
                  <c:v>0.48299999999999998</c:v>
                </c:pt>
                <c:pt idx="924">
                  <c:v>0.48499999999999999</c:v>
                </c:pt>
                <c:pt idx="925">
                  <c:v>0.48699999999999999</c:v>
                </c:pt>
                <c:pt idx="926">
                  <c:v>0.48599999999999999</c:v>
                </c:pt>
                <c:pt idx="927">
                  <c:v>0.48499999999999999</c:v>
                </c:pt>
                <c:pt idx="928">
                  <c:v>0.48499999999999999</c:v>
                </c:pt>
                <c:pt idx="929">
                  <c:v>0.48699999999999999</c:v>
                </c:pt>
                <c:pt idx="930">
                  <c:v>0.48599999999999999</c:v>
                </c:pt>
                <c:pt idx="931">
                  <c:v>0.48599999999999999</c:v>
                </c:pt>
                <c:pt idx="932">
                  <c:v>0.48499999999999999</c:v>
                </c:pt>
                <c:pt idx="933">
                  <c:v>0.48299999999999998</c:v>
                </c:pt>
                <c:pt idx="934">
                  <c:v>0.47799999999999998</c:v>
                </c:pt>
                <c:pt idx="935">
                  <c:v>0.48599999999999999</c:v>
                </c:pt>
                <c:pt idx="936">
                  <c:v>0.47199999999999998</c:v>
                </c:pt>
                <c:pt idx="937">
                  <c:v>0.48099999999999998</c:v>
                </c:pt>
                <c:pt idx="938">
                  <c:v>0.48</c:v>
                </c:pt>
                <c:pt idx="939">
                  <c:v>0.47499999999999998</c:v>
                </c:pt>
                <c:pt idx="940">
                  <c:v>0.47199999999999998</c:v>
                </c:pt>
                <c:pt idx="941">
                  <c:v>0.46899999999999997</c:v>
                </c:pt>
                <c:pt idx="942">
                  <c:v>0.46300000000000002</c:v>
                </c:pt>
                <c:pt idx="943">
                  <c:v>0.46100000000000002</c:v>
                </c:pt>
                <c:pt idx="944">
                  <c:v>0.45700000000000002</c:v>
                </c:pt>
                <c:pt idx="945">
                  <c:v>0.45500000000000002</c:v>
                </c:pt>
                <c:pt idx="946">
                  <c:v>0.45200000000000001</c:v>
                </c:pt>
                <c:pt idx="947">
                  <c:v>0.45900000000000002</c:v>
                </c:pt>
                <c:pt idx="948">
                  <c:v>0.45700000000000002</c:v>
                </c:pt>
                <c:pt idx="949">
                  <c:v>0.45300000000000001</c:v>
                </c:pt>
                <c:pt idx="950">
                  <c:v>0.45300000000000001</c:v>
                </c:pt>
                <c:pt idx="951">
                  <c:v>0.44900000000000001</c:v>
                </c:pt>
                <c:pt idx="952">
                  <c:v>0.44600000000000001</c:v>
                </c:pt>
                <c:pt idx="953">
                  <c:v>0.44400000000000001</c:v>
                </c:pt>
                <c:pt idx="954">
                  <c:v>0.435</c:v>
                </c:pt>
                <c:pt idx="955">
                  <c:v>0.44700000000000001</c:v>
                </c:pt>
                <c:pt idx="956">
                  <c:v>0.42799999999999999</c:v>
                </c:pt>
                <c:pt idx="957">
                  <c:v>0.441</c:v>
                </c:pt>
                <c:pt idx="958">
                  <c:v>0.441</c:v>
                </c:pt>
                <c:pt idx="959">
                  <c:v>0.435</c:v>
                </c:pt>
                <c:pt idx="960">
                  <c:v>0.42799999999999999</c:v>
                </c:pt>
                <c:pt idx="961">
                  <c:v>0.42099999999999999</c:v>
                </c:pt>
                <c:pt idx="962">
                  <c:v>0.41599999999999998</c:v>
                </c:pt>
                <c:pt idx="963">
                  <c:v>0.41099999999999998</c:v>
                </c:pt>
                <c:pt idx="964">
                  <c:v>0.40200000000000002</c:v>
                </c:pt>
                <c:pt idx="965">
                  <c:v>0.39700000000000002</c:v>
                </c:pt>
                <c:pt idx="966">
                  <c:v>0.38900000000000001</c:v>
                </c:pt>
                <c:pt idx="967">
                  <c:v>0.40200000000000002</c:v>
                </c:pt>
                <c:pt idx="968">
                  <c:v>0.39900000000000002</c:v>
                </c:pt>
                <c:pt idx="969">
                  <c:v>0.39200000000000002</c:v>
                </c:pt>
                <c:pt idx="970">
                  <c:v>0.38700000000000001</c:v>
                </c:pt>
                <c:pt idx="971">
                  <c:v>0.38</c:v>
                </c:pt>
                <c:pt idx="972">
                  <c:v>0.372</c:v>
                </c:pt>
                <c:pt idx="973">
                  <c:v>0.36099999999999999</c:v>
                </c:pt>
                <c:pt idx="974">
                  <c:v>0.35499999999999998</c:v>
                </c:pt>
                <c:pt idx="975">
                  <c:v>0.35299999999999998</c:v>
                </c:pt>
                <c:pt idx="976">
                  <c:v>0.33800000000000002</c:v>
                </c:pt>
                <c:pt idx="977">
                  <c:v>0.35899999999999999</c:v>
                </c:pt>
                <c:pt idx="978">
                  <c:v>0.35499999999999998</c:v>
                </c:pt>
                <c:pt idx="979">
                  <c:v>0.34499999999999997</c:v>
                </c:pt>
                <c:pt idx="980">
                  <c:v>0.33900000000000002</c:v>
                </c:pt>
                <c:pt idx="981">
                  <c:v>0.32700000000000001</c:v>
                </c:pt>
                <c:pt idx="982">
                  <c:v>0.317</c:v>
                </c:pt>
                <c:pt idx="983">
                  <c:v>0.30399999999999999</c:v>
                </c:pt>
                <c:pt idx="984">
                  <c:v>0.29299999999999998</c:v>
                </c:pt>
                <c:pt idx="985">
                  <c:v>0.314</c:v>
                </c:pt>
                <c:pt idx="986">
                  <c:v>0.30499999999999999</c:v>
                </c:pt>
                <c:pt idx="987">
                  <c:v>0.29399999999999998</c:v>
                </c:pt>
                <c:pt idx="988">
                  <c:v>0.28799999999999998</c:v>
                </c:pt>
                <c:pt idx="989">
                  <c:v>0.27600000000000002</c:v>
                </c:pt>
                <c:pt idx="990">
                  <c:v>0.26700000000000002</c:v>
                </c:pt>
                <c:pt idx="991">
                  <c:v>0.255</c:v>
                </c:pt>
                <c:pt idx="992">
                  <c:v>0.24399999999999999</c:v>
                </c:pt>
                <c:pt idx="993">
                  <c:v>0.22700000000000001</c:v>
                </c:pt>
                <c:pt idx="994">
                  <c:v>0.24299999999999999</c:v>
                </c:pt>
                <c:pt idx="995">
                  <c:v>0.22800000000000001</c:v>
                </c:pt>
                <c:pt idx="996">
                  <c:v>0.20300000000000001</c:v>
                </c:pt>
                <c:pt idx="997">
                  <c:v>0.23200000000000001</c:v>
                </c:pt>
                <c:pt idx="998">
                  <c:v>0.214</c:v>
                </c:pt>
                <c:pt idx="999">
                  <c:v>0.20300000000000001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9-4143-8833-1CDE8C6F9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20303"/>
        <c:axId val="717507343"/>
      </c:scatterChart>
      <c:valAx>
        <c:axId val="71752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07343"/>
        <c:crosses val="autoZero"/>
        <c:crossBetween val="midCat"/>
      </c:valAx>
      <c:valAx>
        <c:axId val="71750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2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'5'!$B$2:$B$1001</c:f>
              <c:numCache>
                <c:formatCode>General</c:formatCode>
                <c:ptCount val="1000"/>
                <c:pt idx="0">
                  <c:v>0.35</c:v>
                </c:pt>
                <c:pt idx="1">
                  <c:v>-0.374</c:v>
                </c:pt>
                <c:pt idx="2">
                  <c:v>-0.374</c:v>
                </c:pt>
                <c:pt idx="3">
                  <c:v>-0.36299999999999999</c:v>
                </c:pt>
                <c:pt idx="4">
                  <c:v>-0.36099999999999999</c:v>
                </c:pt>
                <c:pt idx="5">
                  <c:v>-0.374</c:v>
                </c:pt>
                <c:pt idx="6">
                  <c:v>-0.36699999999999999</c:v>
                </c:pt>
                <c:pt idx="7">
                  <c:v>-0.36</c:v>
                </c:pt>
                <c:pt idx="8">
                  <c:v>-0.36</c:v>
                </c:pt>
                <c:pt idx="9">
                  <c:v>-0.374</c:v>
                </c:pt>
                <c:pt idx="10">
                  <c:v>-0.36599999999999999</c:v>
                </c:pt>
                <c:pt idx="11">
                  <c:v>-0.378</c:v>
                </c:pt>
                <c:pt idx="12">
                  <c:v>-0.37</c:v>
                </c:pt>
                <c:pt idx="13">
                  <c:v>-0.38100000000000001</c:v>
                </c:pt>
                <c:pt idx="14">
                  <c:v>-0.378</c:v>
                </c:pt>
                <c:pt idx="15">
                  <c:v>-0.372</c:v>
                </c:pt>
                <c:pt idx="16">
                  <c:v>-0.372</c:v>
                </c:pt>
                <c:pt idx="17">
                  <c:v>-0.38100000000000001</c:v>
                </c:pt>
                <c:pt idx="18">
                  <c:v>-0.374</c:v>
                </c:pt>
                <c:pt idx="19">
                  <c:v>-0.38400000000000001</c:v>
                </c:pt>
                <c:pt idx="20">
                  <c:v>-0.378</c:v>
                </c:pt>
                <c:pt idx="21">
                  <c:v>-0.375</c:v>
                </c:pt>
                <c:pt idx="22">
                  <c:v>-0.374</c:v>
                </c:pt>
                <c:pt idx="23">
                  <c:v>-0.38300000000000001</c:v>
                </c:pt>
                <c:pt idx="24">
                  <c:v>-0.378</c:v>
                </c:pt>
                <c:pt idx="25">
                  <c:v>-0.38600000000000001</c:v>
                </c:pt>
                <c:pt idx="26">
                  <c:v>-0.38100000000000001</c:v>
                </c:pt>
                <c:pt idx="27">
                  <c:v>-0.377</c:v>
                </c:pt>
                <c:pt idx="28">
                  <c:v>-0.376</c:v>
                </c:pt>
                <c:pt idx="29">
                  <c:v>-0.38600000000000001</c:v>
                </c:pt>
                <c:pt idx="30">
                  <c:v>-0.38400000000000001</c:v>
                </c:pt>
                <c:pt idx="31">
                  <c:v>-0.38300000000000001</c:v>
                </c:pt>
                <c:pt idx="32">
                  <c:v>-0.38300000000000001</c:v>
                </c:pt>
                <c:pt idx="33">
                  <c:v>-0.38800000000000001</c:v>
                </c:pt>
                <c:pt idx="34">
                  <c:v>-0.38600000000000001</c:v>
                </c:pt>
                <c:pt idx="35">
                  <c:v>-0.38400000000000001</c:v>
                </c:pt>
                <c:pt idx="36">
                  <c:v>-0.38300000000000001</c:v>
                </c:pt>
                <c:pt idx="37">
                  <c:v>-0.38800000000000001</c:v>
                </c:pt>
                <c:pt idx="38">
                  <c:v>-0.38900000000000001</c:v>
                </c:pt>
                <c:pt idx="39">
                  <c:v>-0.38700000000000001</c:v>
                </c:pt>
                <c:pt idx="40">
                  <c:v>-0.38700000000000001</c:v>
                </c:pt>
                <c:pt idx="41">
                  <c:v>-0.38700000000000001</c:v>
                </c:pt>
                <c:pt idx="42">
                  <c:v>-0.38700000000000001</c:v>
                </c:pt>
                <c:pt idx="43">
                  <c:v>-0.39100000000000001</c:v>
                </c:pt>
                <c:pt idx="44">
                  <c:v>-0.38600000000000001</c:v>
                </c:pt>
                <c:pt idx="45">
                  <c:v>-0.39200000000000002</c:v>
                </c:pt>
                <c:pt idx="46">
                  <c:v>-0.39100000000000001</c:v>
                </c:pt>
                <c:pt idx="47">
                  <c:v>-0.38800000000000001</c:v>
                </c:pt>
                <c:pt idx="48">
                  <c:v>-0.38800000000000001</c:v>
                </c:pt>
                <c:pt idx="49">
                  <c:v>-0.38400000000000001</c:v>
                </c:pt>
                <c:pt idx="50">
                  <c:v>-0.39700000000000002</c:v>
                </c:pt>
                <c:pt idx="51">
                  <c:v>-0.38600000000000001</c:v>
                </c:pt>
                <c:pt idx="52">
                  <c:v>-0.39400000000000002</c:v>
                </c:pt>
                <c:pt idx="53">
                  <c:v>-0.38800000000000001</c:v>
                </c:pt>
                <c:pt idx="54">
                  <c:v>-0.38800000000000001</c:v>
                </c:pt>
                <c:pt idx="55">
                  <c:v>-0.39500000000000002</c:v>
                </c:pt>
                <c:pt idx="56">
                  <c:v>-0.39400000000000002</c:v>
                </c:pt>
                <c:pt idx="57">
                  <c:v>-0.38800000000000001</c:v>
                </c:pt>
                <c:pt idx="58">
                  <c:v>-0.38900000000000001</c:v>
                </c:pt>
                <c:pt idx="59">
                  <c:v>-0.39700000000000002</c:v>
                </c:pt>
                <c:pt idx="60">
                  <c:v>-0.39700000000000002</c:v>
                </c:pt>
                <c:pt idx="61">
                  <c:v>-0.39300000000000002</c:v>
                </c:pt>
                <c:pt idx="62">
                  <c:v>-0.39200000000000002</c:v>
                </c:pt>
                <c:pt idx="63">
                  <c:v>-0.4</c:v>
                </c:pt>
                <c:pt idx="64">
                  <c:v>-0.39800000000000002</c:v>
                </c:pt>
                <c:pt idx="65">
                  <c:v>-0.39100000000000001</c:v>
                </c:pt>
                <c:pt idx="66">
                  <c:v>-0.39200000000000002</c:v>
                </c:pt>
                <c:pt idx="67">
                  <c:v>-0.39800000000000002</c:v>
                </c:pt>
                <c:pt idx="68">
                  <c:v>-0.39400000000000002</c:v>
                </c:pt>
                <c:pt idx="69">
                  <c:v>-0.38800000000000001</c:v>
                </c:pt>
                <c:pt idx="70">
                  <c:v>-0.4</c:v>
                </c:pt>
                <c:pt idx="71">
                  <c:v>-0.39400000000000002</c:v>
                </c:pt>
                <c:pt idx="72">
                  <c:v>-0.39400000000000002</c:v>
                </c:pt>
                <c:pt idx="73">
                  <c:v>-0.39100000000000001</c:v>
                </c:pt>
                <c:pt idx="74">
                  <c:v>-0.4</c:v>
                </c:pt>
                <c:pt idx="75">
                  <c:v>-0.39700000000000002</c:v>
                </c:pt>
                <c:pt idx="76">
                  <c:v>-0.39700000000000002</c:v>
                </c:pt>
                <c:pt idx="77">
                  <c:v>-0.39300000000000002</c:v>
                </c:pt>
                <c:pt idx="78">
                  <c:v>-0.39300000000000002</c:v>
                </c:pt>
                <c:pt idx="79">
                  <c:v>-0.40400000000000003</c:v>
                </c:pt>
                <c:pt idx="80">
                  <c:v>-0.40200000000000002</c:v>
                </c:pt>
                <c:pt idx="81">
                  <c:v>-0.39900000000000002</c:v>
                </c:pt>
                <c:pt idx="82">
                  <c:v>-0.39900000000000002</c:v>
                </c:pt>
                <c:pt idx="83">
                  <c:v>-0.40600000000000003</c:v>
                </c:pt>
                <c:pt idx="84">
                  <c:v>-0.40200000000000002</c:v>
                </c:pt>
                <c:pt idx="85">
                  <c:v>-0.39900000000000002</c:v>
                </c:pt>
                <c:pt idx="86">
                  <c:v>-0.39800000000000002</c:v>
                </c:pt>
                <c:pt idx="87">
                  <c:v>-0.40799999999999997</c:v>
                </c:pt>
                <c:pt idx="88">
                  <c:v>-0.40600000000000003</c:v>
                </c:pt>
                <c:pt idx="89">
                  <c:v>-0.40200000000000002</c:v>
                </c:pt>
                <c:pt idx="90">
                  <c:v>-0.40200000000000002</c:v>
                </c:pt>
                <c:pt idx="91">
                  <c:v>-0.39700000000000002</c:v>
                </c:pt>
                <c:pt idx="92">
                  <c:v>-0.39700000000000002</c:v>
                </c:pt>
                <c:pt idx="93">
                  <c:v>-0.40400000000000003</c:v>
                </c:pt>
                <c:pt idx="94">
                  <c:v>-0.39900000000000002</c:v>
                </c:pt>
                <c:pt idx="95">
                  <c:v>-0.39700000000000002</c:v>
                </c:pt>
                <c:pt idx="96">
                  <c:v>-0.40600000000000003</c:v>
                </c:pt>
                <c:pt idx="97">
                  <c:v>-0.40200000000000002</c:v>
                </c:pt>
                <c:pt idx="98">
                  <c:v>-0.40200000000000002</c:v>
                </c:pt>
                <c:pt idx="99">
                  <c:v>-0.39800000000000002</c:v>
                </c:pt>
                <c:pt idx="100">
                  <c:v>-0.39900000000000002</c:v>
                </c:pt>
                <c:pt idx="101">
                  <c:v>-0.40799999999999997</c:v>
                </c:pt>
                <c:pt idx="102">
                  <c:v>-0.40300000000000002</c:v>
                </c:pt>
                <c:pt idx="103">
                  <c:v>-0.41</c:v>
                </c:pt>
                <c:pt idx="104">
                  <c:v>-0.40899999999999997</c:v>
                </c:pt>
                <c:pt idx="105">
                  <c:v>-0.40400000000000003</c:v>
                </c:pt>
                <c:pt idx="106">
                  <c:v>-0.40200000000000002</c:v>
                </c:pt>
                <c:pt idx="107">
                  <c:v>-0.40899999999999997</c:v>
                </c:pt>
                <c:pt idx="108">
                  <c:v>-0.40400000000000003</c:v>
                </c:pt>
                <c:pt idx="109">
                  <c:v>-0.41</c:v>
                </c:pt>
                <c:pt idx="110">
                  <c:v>-0.40500000000000003</c:v>
                </c:pt>
                <c:pt idx="111">
                  <c:v>-0.40400000000000003</c:v>
                </c:pt>
                <c:pt idx="112">
                  <c:v>-0.40300000000000002</c:v>
                </c:pt>
                <c:pt idx="113">
                  <c:v>-0.40600000000000003</c:v>
                </c:pt>
                <c:pt idx="114">
                  <c:v>-0.40200000000000002</c:v>
                </c:pt>
                <c:pt idx="115">
                  <c:v>-0.41</c:v>
                </c:pt>
                <c:pt idx="116">
                  <c:v>-0.40899999999999997</c:v>
                </c:pt>
                <c:pt idx="117">
                  <c:v>-0.40400000000000003</c:v>
                </c:pt>
                <c:pt idx="118">
                  <c:v>-0.40400000000000003</c:v>
                </c:pt>
                <c:pt idx="119">
                  <c:v>-0.4</c:v>
                </c:pt>
                <c:pt idx="120">
                  <c:v>-0.4</c:v>
                </c:pt>
                <c:pt idx="121">
                  <c:v>-0.40799999999999997</c:v>
                </c:pt>
                <c:pt idx="122">
                  <c:v>-0.40799999999999997</c:v>
                </c:pt>
                <c:pt idx="123">
                  <c:v>-0.40200000000000002</c:v>
                </c:pt>
                <c:pt idx="124">
                  <c:v>-0.4</c:v>
                </c:pt>
                <c:pt idx="125">
                  <c:v>-0.40899999999999997</c:v>
                </c:pt>
                <c:pt idx="126">
                  <c:v>-0.40500000000000003</c:v>
                </c:pt>
                <c:pt idx="127">
                  <c:v>-0.41299999999999998</c:v>
                </c:pt>
                <c:pt idx="128">
                  <c:v>-0.41099999999999998</c:v>
                </c:pt>
                <c:pt idx="129">
                  <c:v>-0.40799999999999997</c:v>
                </c:pt>
                <c:pt idx="130">
                  <c:v>-0.40799999999999997</c:v>
                </c:pt>
                <c:pt idx="131">
                  <c:v>-0.40500000000000003</c:v>
                </c:pt>
                <c:pt idx="132">
                  <c:v>-0.40300000000000002</c:v>
                </c:pt>
                <c:pt idx="133">
                  <c:v>-0.41</c:v>
                </c:pt>
                <c:pt idx="134">
                  <c:v>-0.40400000000000003</c:v>
                </c:pt>
                <c:pt idx="135">
                  <c:v>-0.40200000000000002</c:v>
                </c:pt>
                <c:pt idx="136">
                  <c:v>-0.41099999999999998</c:v>
                </c:pt>
                <c:pt idx="137">
                  <c:v>-0.40600000000000003</c:v>
                </c:pt>
                <c:pt idx="138">
                  <c:v>-0.40400000000000003</c:v>
                </c:pt>
                <c:pt idx="139">
                  <c:v>-0.4</c:v>
                </c:pt>
                <c:pt idx="140">
                  <c:v>-0.40600000000000003</c:v>
                </c:pt>
                <c:pt idx="141">
                  <c:v>-0.40500000000000003</c:v>
                </c:pt>
                <c:pt idx="142">
                  <c:v>-0.39900000000000002</c:v>
                </c:pt>
                <c:pt idx="143">
                  <c:v>-0.40899999999999997</c:v>
                </c:pt>
                <c:pt idx="144">
                  <c:v>-0.40300000000000002</c:v>
                </c:pt>
                <c:pt idx="145">
                  <c:v>-0.41299999999999998</c:v>
                </c:pt>
                <c:pt idx="146">
                  <c:v>-0.40600000000000003</c:v>
                </c:pt>
                <c:pt idx="147">
                  <c:v>-0.40200000000000002</c:v>
                </c:pt>
                <c:pt idx="148">
                  <c:v>-0.41099999999999998</c:v>
                </c:pt>
                <c:pt idx="149">
                  <c:v>-0.40600000000000003</c:v>
                </c:pt>
                <c:pt idx="150">
                  <c:v>-0.40200000000000002</c:v>
                </c:pt>
                <c:pt idx="151">
                  <c:v>-0.41099999999999998</c:v>
                </c:pt>
                <c:pt idx="152">
                  <c:v>-0.40600000000000003</c:v>
                </c:pt>
                <c:pt idx="153">
                  <c:v>-0.40300000000000002</c:v>
                </c:pt>
                <c:pt idx="154">
                  <c:v>-0.41099999999999998</c:v>
                </c:pt>
                <c:pt idx="155">
                  <c:v>-0.40500000000000003</c:v>
                </c:pt>
                <c:pt idx="156">
                  <c:v>-0.40200000000000002</c:v>
                </c:pt>
                <c:pt idx="157">
                  <c:v>-0.40799999999999997</c:v>
                </c:pt>
                <c:pt idx="158">
                  <c:v>-0.40200000000000002</c:v>
                </c:pt>
                <c:pt idx="159">
                  <c:v>-0.39700000000000002</c:v>
                </c:pt>
                <c:pt idx="160">
                  <c:v>-0.40400000000000003</c:v>
                </c:pt>
                <c:pt idx="161">
                  <c:v>-0.40300000000000002</c:v>
                </c:pt>
                <c:pt idx="162">
                  <c:v>-0.39500000000000002</c:v>
                </c:pt>
                <c:pt idx="163">
                  <c:v>-0.40300000000000002</c:v>
                </c:pt>
                <c:pt idx="164">
                  <c:v>-0.39900000000000002</c:v>
                </c:pt>
                <c:pt idx="165">
                  <c:v>-0.40799999999999997</c:v>
                </c:pt>
                <c:pt idx="166">
                  <c:v>-0.40400000000000003</c:v>
                </c:pt>
                <c:pt idx="167">
                  <c:v>-0.39700000000000002</c:v>
                </c:pt>
                <c:pt idx="168">
                  <c:v>-0.40500000000000003</c:v>
                </c:pt>
                <c:pt idx="169">
                  <c:v>-0.40200000000000002</c:v>
                </c:pt>
                <c:pt idx="170">
                  <c:v>-0.39700000000000002</c:v>
                </c:pt>
                <c:pt idx="171">
                  <c:v>-0.40600000000000003</c:v>
                </c:pt>
                <c:pt idx="172">
                  <c:v>-0.40200000000000002</c:v>
                </c:pt>
                <c:pt idx="173">
                  <c:v>-0.39700000000000002</c:v>
                </c:pt>
                <c:pt idx="174">
                  <c:v>-0.39700000000000002</c:v>
                </c:pt>
                <c:pt idx="175">
                  <c:v>-0.39400000000000002</c:v>
                </c:pt>
                <c:pt idx="176">
                  <c:v>-0.40400000000000003</c:v>
                </c:pt>
                <c:pt idx="177">
                  <c:v>-0.39900000000000002</c:v>
                </c:pt>
                <c:pt idx="178">
                  <c:v>-0.4</c:v>
                </c:pt>
                <c:pt idx="179">
                  <c:v>-0.39500000000000002</c:v>
                </c:pt>
                <c:pt idx="180">
                  <c:v>-0.39400000000000002</c:v>
                </c:pt>
                <c:pt idx="181">
                  <c:v>-0.39300000000000002</c:v>
                </c:pt>
                <c:pt idx="182">
                  <c:v>-0.39100000000000001</c:v>
                </c:pt>
                <c:pt idx="183">
                  <c:v>-0.39100000000000001</c:v>
                </c:pt>
                <c:pt idx="184">
                  <c:v>-0.38800000000000001</c:v>
                </c:pt>
                <c:pt idx="185">
                  <c:v>-0.39900000000000002</c:v>
                </c:pt>
                <c:pt idx="186">
                  <c:v>-0.39800000000000002</c:v>
                </c:pt>
                <c:pt idx="187">
                  <c:v>-0.39800000000000002</c:v>
                </c:pt>
                <c:pt idx="188">
                  <c:v>-0.39800000000000002</c:v>
                </c:pt>
                <c:pt idx="189">
                  <c:v>-0.39500000000000002</c:v>
                </c:pt>
                <c:pt idx="190">
                  <c:v>-0.39400000000000002</c:v>
                </c:pt>
                <c:pt idx="191">
                  <c:v>-0.39300000000000002</c:v>
                </c:pt>
                <c:pt idx="192">
                  <c:v>-0.39400000000000002</c:v>
                </c:pt>
                <c:pt idx="193">
                  <c:v>-0.38800000000000001</c:v>
                </c:pt>
                <c:pt idx="194">
                  <c:v>-0.38800000000000001</c:v>
                </c:pt>
                <c:pt idx="195">
                  <c:v>-0.39400000000000002</c:v>
                </c:pt>
                <c:pt idx="196">
                  <c:v>-0.39400000000000002</c:v>
                </c:pt>
                <c:pt idx="197">
                  <c:v>-0.39200000000000002</c:v>
                </c:pt>
                <c:pt idx="198">
                  <c:v>-0.39100000000000001</c:v>
                </c:pt>
                <c:pt idx="199">
                  <c:v>-0.38900000000000001</c:v>
                </c:pt>
                <c:pt idx="200">
                  <c:v>-0.39100000000000001</c:v>
                </c:pt>
                <c:pt idx="201">
                  <c:v>-0.38700000000000001</c:v>
                </c:pt>
                <c:pt idx="202">
                  <c:v>-0.38700000000000001</c:v>
                </c:pt>
                <c:pt idx="203">
                  <c:v>-0.38700000000000001</c:v>
                </c:pt>
                <c:pt idx="204">
                  <c:v>-0.38600000000000001</c:v>
                </c:pt>
                <c:pt idx="205">
                  <c:v>-0.38800000000000001</c:v>
                </c:pt>
                <c:pt idx="206">
                  <c:v>-0.38700000000000001</c:v>
                </c:pt>
                <c:pt idx="207">
                  <c:v>-0.38700000000000001</c:v>
                </c:pt>
                <c:pt idx="208">
                  <c:v>-0.38700000000000001</c:v>
                </c:pt>
                <c:pt idx="209">
                  <c:v>-0.38600000000000001</c:v>
                </c:pt>
                <c:pt idx="210">
                  <c:v>-0.38600000000000001</c:v>
                </c:pt>
                <c:pt idx="211">
                  <c:v>-0.38300000000000001</c:v>
                </c:pt>
                <c:pt idx="212">
                  <c:v>-0.38</c:v>
                </c:pt>
                <c:pt idx="213">
                  <c:v>-0.378</c:v>
                </c:pt>
                <c:pt idx="214">
                  <c:v>-0.377</c:v>
                </c:pt>
                <c:pt idx="215">
                  <c:v>-0.38900000000000001</c:v>
                </c:pt>
                <c:pt idx="216">
                  <c:v>-0.374</c:v>
                </c:pt>
                <c:pt idx="217">
                  <c:v>-0.38400000000000001</c:v>
                </c:pt>
                <c:pt idx="218">
                  <c:v>-0.38600000000000001</c:v>
                </c:pt>
                <c:pt idx="219">
                  <c:v>-0.38300000000000001</c:v>
                </c:pt>
                <c:pt idx="220">
                  <c:v>-0.38300000000000001</c:v>
                </c:pt>
                <c:pt idx="221">
                  <c:v>-0.38</c:v>
                </c:pt>
                <c:pt idx="222">
                  <c:v>-0.377</c:v>
                </c:pt>
                <c:pt idx="223">
                  <c:v>-0.372</c:v>
                </c:pt>
                <c:pt idx="224">
                  <c:v>-0.37</c:v>
                </c:pt>
                <c:pt idx="225">
                  <c:v>-0.371</c:v>
                </c:pt>
                <c:pt idx="226">
                  <c:v>-0.36899999999999999</c:v>
                </c:pt>
                <c:pt idx="227">
                  <c:v>-0.36499999999999999</c:v>
                </c:pt>
                <c:pt idx="228">
                  <c:v>-0.36399999999999999</c:v>
                </c:pt>
                <c:pt idx="229">
                  <c:v>-0.36</c:v>
                </c:pt>
                <c:pt idx="230">
                  <c:v>-0.35799999999999998</c:v>
                </c:pt>
                <c:pt idx="231">
                  <c:v>-0.374</c:v>
                </c:pt>
                <c:pt idx="232">
                  <c:v>-0.375</c:v>
                </c:pt>
                <c:pt idx="233">
                  <c:v>-0.36599999999999999</c:v>
                </c:pt>
                <c:pt idx="234">
                  <c:v>-0.36399999999999999</c:v>
                </c:pt>
                <c:pt idx="235">
                  <c:v>-0.35799999999999998</c:v>
                </c:pt>
                <c:pt idx="236">
                  <c:v>-0.36899999999999999</c:v>
                </c:pt>
                <c:pt idx="237">
                  <c:v>-0.35899999999999999</c:v>
                </c:pt>
                <c:pt idx="238">
                  <c:v>-0.35799999999999998</c:v>
                </c:pt>
                <c:pt idx="239">
                  <c:v>-0.35399999999999998</c:v>
                </c:pt>
                <c:pt idx="240">
                  <c:v>-0.35</c:v>
                </c:pt>
                <c:pt idx="241">
                  <c:v>-0.34799999999999998</c:v>
                </c:pt>
                <c:pt idx="242">
                  <c:v>-0.34399999999999997</c:v>
                </c:pt>
                <c:pt idx="243">
                  <c:v>-0.34200000000000003</c:v>
                </c:pt>
                <c:pt idx="244">
                  <c:v>-0.35799999999999998</c:v>
                </c:pt>
                <c:pt idx="245">
                  <c:v>-0.35</c:v>
                </c:pt>
                <c:pt idx="246">
                  <c:v>-0.34699999999999998</c:v>
                </c:pt>
                <c:pt idx="247">
                  <c:v>-0.33700000000000002</c:v>
                </c:pt>
                <c:pt idx="248">
                  <c:v>-0.33600000000000002</c:v>
                </c:pt>
                <c:pt idx="249">
                  <c:v>-0.33100000000000002</c:v>
                </c:pt>
                <c:pt idx="250">
                  <c:v>-0.33300000000000002</c:v>
                </c:pt>
                <c:pt idx="251">
                  <c:v>-0.33</c:v>
                </c:pt>
                <c:pt idx="252">
                  <c:v>-0.32600000000000001</c:v>
                </c:pt>
                <c:pt idx="253">
                  <c:v>-0.34200000000000003</c:v>
                </c:pt>
                <c:pt idx="254">
                  <c:v>-0.34100000000000003</c:v>
                </c:pt>
                <c:pt idx="255">
                  <c:v>-0.33800000000000002</c:v>
                </c:pt>
                <c:pt idx="256">
                  <c:v>-0.32700000000000001</c:v>
                </c:pt>
                <c:pt idx="257">
                  <c:v>-0.32300000000000001</c:v>
                </c:pt>
                <c:pt idx="258">
                  <c:v>-0.32200000000000001</c:v>
                </c:pt>
                <c:pt idx="259">
                  <c:v>-0.33700000000000002</c:v>
                </c:pt>
                <c:pt idx="260">
                  <c:v>-0.317</c:v>
                </c:pt>
                <c:pt idx="261">
                  <c:v>-0.32800000000000001</c:v>
                </c:pt>
                <c:pt idx="262">
                  <c:v>-0.32700000000000001</c:v>
                </c:pt>
                <c:pt idx="263">
                  <c:v>-0.32100000000000001</c:v>
                </c:pt>
                <c:pt idx="264">
                  <c:v>-0.33</c:v>
                </c:pt>
                <c:pt idx="265">
                  <c:v>-0.32200000000000001</c:v>
                </c:pt>
                <c:pt idx="266">
                  <c:v>-0.31900000000000001</c:v>
                </c:pt>
                <c:pt idx="267">
                  <c:v>-0.31</c:v>
                </c:pt>
                <c:pt idx="268">
                  <c:v>-0.30599999999999999</c:v>
                </c:pt>
                <c:pt idx="269">
                  <c:v>-0.30099999999999999</c:v>
                </c:pt>
                <c:pt idx="270">
                  <c:v>-0.29899999999999999</c:v>
                </c:pt>
                <c:pt idx="271">
                  <c:v>-0.317</c:v>
                </c:pt>
                <c:pt idx="272">
                  <c:v>-0.317</c:v>
                </c:pt>
                <c:pt idx="273">
                  <c:v>-0.31</c:v>
                </c:pt>
                <c:pt idx="274">
                  <c:v>-0.30599999999999999</c:v>
                </c:pt>
                <c:pt idx="275">
                  <c:v>-0.30099999999999999</c:v>
                </c:pt>
                <c:pt idx="276">
                  <c:v>-0.29299999999999998</c:v>
                </c:pt>
                <c:pt idx="277">
                  <c:v>-0.28899999999999998</c:v>
                </c:pt>
                <c:pt idx="278">
                  <c:v>-0.28699999999999998</c:v>
                </c:pt>
                <c:pt idx="279">
                  <c:v>-0.308</c:v>
                </c:pt>
                <c:pt idx="280">
                  <c:v>-0.28100000000000003</c:v>
                </c:pt>
                <c:pt idx="281">
                  <c:v>-0.29499999999999998</c:v>
                </c:pt>
                <c:pt idx="282">
                  <c:v>-0.29499999999999998</c:v>
                </c:pt>
                <c:pt idx="283">
                  <c:v>-0.28599999999999998</c:v>
                </c:pt>
                <c:pt idx="284">
                  <c:v>-0.29699999999999999</c:v>
                </c:pt>
                <c:pt idx="285">
                  <c:v>-0.28699999999999998</c:v>
                </c:pt>
                <c:pt idx="286">
                  <c:v>-0.28199999999999997</c:v>
                </c:pt>
                <c:pt idx="287">
                  <c:v>-0.27</c:v>
                </c:pt>
                <c:pt idx="288">
                  <c:v>-0.26600000000000001</c:v>
                </c:pt>
                <c:pt idx="289">
                  <c:v>-0.25900000000000001</c:v>
                </c:pt>
                <c:pt idx="290">
                  <c:v>-0.255</c:v>
                </c:pt>
                <c:pt idx="291">
                  <c:v>-0.27800000000000002</c:v>
                </c:pt>
                <c:pt idx="292">
                  <c:v>-0.27700000000000002</c:v>
                </c:pt>
                <c:pt idx="293">
                  <c:v>-0.26900000000000002</c:v>
                </c:pt>
                <c:pt idx="294">
                  <c:v>-0.26400000000000001</c:v>
                </c:pt>
                <c:pt idx="295">
                  <c:v>-0.253</c:v>
                </c:pt>
                <c:pt idx="296">
                  <c:v>-0.26600000000000001</c:v>
                </c:pt>
                <c:pt idx="297">
                  <c:v>-0.251</c:v>
                </c:pt>
                <c:pt idx="298">
                  <c:v>-0.25</c:v>
                </c:pt>
                <c:pt idx="299">
                  <c:v>-0.24199999999999999</c:v>
                </c:pt>
                <c:pt idx="300">
                  <c:v>-0.245</c:v>
                </c:pt>
                <c:pt idx="301">
                  <c:v>-0.23599999999999999</c:v>
                </c:pt>
                <c:pt idx="302">
                  <c:v>-0.23300000000000001</c:v>
                </c:pt>
                <c:pt idx="303">
                  <c:v>-0.223</c:v>
                </c:pt>
                <c:pt idx="304">
                  <c:v>-0.249</c:v>
                </c:pt>
                <c:pt idx="305">
                  <c:v>-0.23599999999999999</c:v>
                </c:pt>
                <c:pt idx="306">
                  <c:v>-0.216</c:v>
                </c:pt>
                <c:pt idx="307">
                  <c:v>-0.23699999999999999</c:v>
                </c:pt>
                <c:pt idx="308">
                  <c:v>-0.23699999999999999</c:v>
                </c:pt>
                <c:pt idx="309">
                  <c:v>-0.23100000000000001</c:v>
                </c:pt>
                <c:pt idx="310">
                  <c:v>-0.22</c:v>
                </c:pt>
                <c:pt idx="311">
                  <c:v>-0.21099999999999999</c:v>
                </c:pt>
                <c:pt idx="312">
                  <c:v>-0.20599999999999999</c:v>
                </c:pt>
                <c:pt idx="313">
                  <c:v>-0.19700000000000001</c:v>
                </c:pt>
                <c:pt idx="314">
                  <c:v>-0.21</c:v>
                </c:pt>
                <c:pt idx="315">
                  <c:v>-0.20300000000000001</c:v>
                </c:pt>
                <c:pt idx="316">
                  <c:v>-0.184</c:v>
                </c:pt>
                <c:pt idx="317">
                  <c:v>-0.21</c:v>
                </c:pt>
                <c:pt idx="318">
                  <c:v>-0.19900000000000001</c:v>
                </c:pt>
                <c:pt idx="319">
                  <c:v>-0.192</c:v>
                </c:pt>
                <c:pt idx="320">
                  <c:v>-0.188</c:v>
                </c:pt>
                <c:pt idx="321">
                  <c:v>-0.182</c:v>
                </c:pt>
                <c:pt idx="322">
                  <c:v>-0.17699999999999999</c:v>
                </c:pt>
                <c:pt idx="323">
                  <c:v>-0.16700000000000001</c:v>
                </c:pt>
                <c:pt idx="324">
                  <c:v>-0.18099999999999999</c:v>
                </c:pt>
                <c:pt idx="325">
                  <c:v>-0.17699999999999999</c:v>
                </c:pt>
                <c:pt idx="326">
                  <c:v>-0.16700000000000001</c:v>
                </c:pt>
                <c:pt idx="327">
                  <c:v>-0.155</c:v>
                </c:pt>
                <c:pt idx="328">
                  <c:v>-0.17699999999999999</c:v>
                </c:pt>
                <c:pt idx="329">
                  <c:v>-0.16700000000000001</c:v>
                </c:pt>
                <c:pt idx="330">
                  <c:v>-0.156</c:v>
                </c:pt>
                <c:pt idx="331">
                  <c:v>-0.15</c:v>
                </c:pt>
                <c:pt idx="332">
                  <c:v>-0.14599999999999999</c:v>
                </c:pt>
                <c:pt idx="333">
                  <c:v>-0.16600000000000001</c:v>
                </c:pt>
                <c:pt idx="334">
                  <c:v>-0.155</c:v>
                </c:pt>
                <c:pt idx="335">
                  <c:v>-0.14799999999999999</c:v>
                </c:pt>
                <c:pt idx="336">
                  <c:v>-0.128</c:v>
                </c:pt>
                <c:pt idx="337">
                  <c:v>-0.153</c:v>
                </c:pt>
                <c:pt idx="338">
                  <c:v>-0.14000000000000001</c:v>
                </c:pt>
                <c:pt idx="339">
                  <c:v>-0.13300000000000001</c:v>
                </c:pt>
                <c:pt idx="340">
                  <c:v>-0.129</c:v>
                </c:pt>
                <c:pt idx="341">
                  <c:v>-0.123</c:v>
                </c:pt>
                <c:pt idx="342">
                  <c:v>-0.11600000000000001</c:v>
                </c:pt>
                <c:pt idx="343">
                  <c:v>-0.111</c:v>
                </c:pt>
                <c:pt idx="344">
                  <c:v>-0.105</c:v>
                </c:pt>
                <c:pt idx="345">
                  <c:v>-0.13300000000000001</c:v>
                </c:pt>
                <c:pt idx="346">
                  <c:v>-9.4E-2</c:v>
                </c:pt>
                <c:pt idx="347">
                  <c:v>-0.12</c:v>
                </c:pt>
                <c:pt idx="348">
                  <c:v>-0.11799999999999999</c:v>
                </c:pt>
                <c:pt idx="349">
                  <c:v>-0.112</c:v>
                </c:pt>
                <c:pt idx="350">
                  <c:v>-0.112</c:v>
                </c:pt>
                <c:pt idx="351">
                  <c:v>-0.107</c:v>
                </c:pt>
                <c:pt idx="352">
                  <c:v>-0.10100000000000001</c:v>
                </c:pt>
                <c:pt idx="353">
                  <c:v>-9.5000000000000001E-2</c:v>
                </c:pt>
                <c:pt idx="354">
                  <c:v>-8.8999999999999996E-2</c:v>
                </c:pt>
                <c:pt idx="355">
                  <c:v>-8.2000000000000003E-2</c:v>
                </c:pt>
                <c:pt idx="356">
                  <c:v>-7.1999999999999995E-2</c:v>
                </c:pt>
                <c:pt idx="357">
                  <c:v>-0.06</c:v>
                </c:pt>
                <c:pt idx="358">
                  <c:v>-5.1999999999999998E-2</c:v>
                </c:pt>
                <c:pt idx="359">
                  <c:v>-8.3000000000000004E-2</c:v>
                </c:pt>
                <c:pt idx="360">
                  <c:v>-8.5000000000000006E-2</c:v>
                </c:pt>
                <c:pt idx="361">
                  <c:v>-7.1999999999999995E-2</c:v>
                </c:pt>
                <c:pt idx="362">
                  <c:v>-7.0000000000000007E-2</c:v>
                </c:pt>
                <c:pt idx="363">
                  <c:v>-5.5E-2</c:v>
                </c:pt>
                <c:pt idx="364">
                  <c:v>-4.8000000000000001E-2</c:v>
                </c:pt>
                <c:pt idx="365">
                  <c:v>-4.2999999999999997E-2</c:v>
                </c:pt>
                <c:pt idx="366">
                  <c:v>-3.5000000000000003E-2</c:v>
                </c:pt>
                <c:pt idx="367">
                  <c:v>-5.8999999999999997E-2</c:v>
                </c:pt>
                <c:pt idx="368">
                  <c:v>-2.1000000000000001E-2</c:v>
                </c:pt>
                <c:pt idx="369">
                  <c:v>-4.4999999999999998E-2</c:v>
                </c:pt>
                <c:pt idx="370">
                  <c:v>-4.3999999999999997E-2</c:v>
                </c:pt>
                <c:pt idx="371">
                  <c:v>-3.3000000000000002E-2</c:v>
                </c:pt>
                <c:pt idx="372">
                  <c:v>-2.8000000000000001E-2</c:v>
                </c:pt>
                <c:pt idx="373">
                  <c:v>-1.6E-2</c:v>
                </c:pt>
                <c:pt idx="374">
                  <c:v>-7.0000000000000001E-3</c:v>
                </c:pt>
                <c:pt idx="375">
                  <c:v>-7.0000000000000001E-3</c:v>
                </c:pt>
                <c:pt idx="376">
                  <c:v>1E-3</c:v>
                </c:pt>
                <c:pt idx="377">
                  <c:v>8.9999999999999993E-3</c:v>
                </c:pt>
                <c:pt idx="378">
                  <c:v>1.2999999999999999E-2</c:v>
                </c:pt>
                <c:pt idx="379">
                  <c:v>2.3E-2</c:v>
                </c:pt>
                <c:pt idx="380">
                  <c:v>2.8000000000000001E-2</c:v>
                </c:pt>
                <c:pt idx="381">
                  <c:v>-4.0000000000000001E-3</c:v>
                </c:pt>
                <c:pt idx="382">
                  <c:v>-1E-3</c:v>
                </c:pt>
                <c:pt idx="383">
                  <c:v>1.2E-2</c:v>
                </c:pt>
                <c:pt idx="384">
                  <c:v>2.1000000000000001E-2</c:v>
                </c:pt>
                <c:pt idx="385">
                  <c:v>3.4000000000000002E-2</c:v>
                </c:pt>
                <c:pt idx="386">
                  <c:v>1.7000000000000001E-2</c:v>
                </c:pt>
                <c:pt idx="387">
                  <c:v>3.6999999999999998E-2</c:v>
                </c:pt>
                <c:pt idx="388">
                  <c:v>4.2000000000000003E-2</c:v>
                </c:pt>
                <c:pt idx="389">
                  <c:v>0.05</c:v>
                </c:pt>
                <c:pt idx="390">
                  <c:v>5.6000000000000001E-2</c:v>
                </c:pt>
                <c:pt idx="391">
                  <c:v>6.2E-2</c:v>
                </c:pt>
                <c:pt idx="392">
                  <c:v>6.8000000000000005E-2</c:v>
                </c:pt>
                <c:pt idx="393">
                  <c:v>7.5999999999999998E-2</c:v>
                </c:pt>
                <c:pt idx="394">
                  <c:v>4.8000000000000001E-2</c:v>
                </c:pt>
                <c:pt idx="395">
                  <c:v>6.2E-2</c:v>
                </c:pt>
                <c:pt idx="396">
                  <c:v>7.0000000000000007E-2</c:v>
                </c:pt>
                <c:pt idx="397">
                  <c:v>8.3000000000000004E-2</c:v>
                </c:pt>
                <c:pt idx="398">
                  <c:v>8.5000000000000006E-2</c:v>
                </c:pt>
                <c:pt idx="399">
                  <c:v>9.5000000000000001E-2</c:v>
                </c:pt>
                <c:pt idx="400">
                  <c:v>9.4E-2</c:v>
                </c:pt>
                <c:pt idx="401">
                  <c:v>0.104</c:v>
                </c:pt>
                <c:pt idx="402">
                  <c:v>0.109</c:v>
                </c:pt>
                <c:pt idx="403">
                  <c:v>8.5000000000000006E-2</c:v>
                </c:pt>
                <c:pt idx="404">
                  <c:v>8.7999999999999995E-2</c:v>
                </c:pt>
                <c:pt idx="405">
                  <c:v>9.4E-2</c:v>
                </c:pt>
                <c:pt idx="406">
                  <c:v>0.10100000000000001</c:v>
                </c:pt>
                <c:pt idx="407">
                  <c:v>0.11799999999999999</c:v>
                </c:pt>
                <c:pt idx="408">
                  <c:v>0.123</c:v>
                </c:pt>
                <c:pt idx="409">
                  <c:v>0.13100000000000001</c:v>
                </c:pt>
                <c:pt idx="410">
                  <c:v>0.13400000000000001</c:v>
                </c:pt>
                <c:pt idx="411">
                  <c:v>0.107</c:v>
                </c:pt>
                <c:pt idx="412">
                  <c:v>0.14399999999999999</c:v>
                </c:pt>
                <c:pt idx="413">
                  <c:v>0.11799999999999999</c:v>
                </c:pt>
                <c:pt idx="414">
                  <c:v>0.129</c:v>
                </c:pt>
                <c:pt idx="415">
                  <c:v>0.13500000000000001</c:v>
                </c:pt>
                <c:pt idx="416">
                  <c:v>0.14299999999999999</c:v>
                </c:pt>
                <c:pt idx="417">
                  <c:v>0.157</c:v>
                </c:pt>
                <c:pt idx="418">
                  <c:v>0.16200000000000001</c:v>
                </c:pt>
                <c:pt idx="419">
                  <c:v>0.17199999999999999</c:v>
                </c:pt>
                <c:pt idx="420">
                  <c:v>0.13900000000000001</c:v>
                </c:pt>
                <c:pt idx="421">
                  <c:v>0.15</c:v>
                </c:pt>
                <c:pt idx="422">
                  <c:v>0.156</c:v>
                </c:pt>
                <c:pt idx="423">
                  <c:v>0.16400000000000001</c:v>
                </c:pt>
                <c:pt idx="424">
                  <c:v>0.17100000000000001</c:v>
                </c:pt>
                <c:pt idx="425">
                  <c:v>0.17899999999999999</c:v>
                </c:pt>
                <c:pt idx="426">
                  <c:v>0.193</c:v>
                </c:pt>
                <c:pt idx="427">
                  <c:v>0.20100000000000001</c:v>
                </c:pt>
                <c:pt idx="428">
                  <c:v>0.20499999999999999</c:v>
                </c:pt>
                <c:pt idx="429">
                  <c:v>0.17699999999999999</c:v>
                </c:pt>
                <c:pt idx="430">
                  <c:v>0.17599999999999999</c:v>
                </c:pt>
                <c:pt idx="431">
                  <c:v>0.188</c:v>
                </c:pt>
                <c:pt idx="432">
                  <c:v>0.193</c:v>
                </c:pt>
                <c:pt idx="433">
                  <c:v>0.20599999999999999</c:v>
                </c:pt>
                <c:pt idx="434">
                  <c:v>0.21099999999999999</c:v>
                </c:pt>
                <c:pt idx="435">
                  <c:v>0.222</c:v>
                </c:pt>
                <c:pt idx="436">
                  <c:v>0.22800000000000001</c:v>
                </c:pt>
                <c:pt idx="437">
                  <c:v>0.23599999999999999</c:v>
                </c:pt>
                <c:pt idx="438">
                  <c:v>0.23799999999999999</c:v>
                </c:pt>
                <c:pt idx="439">
                  <c:v>0.218</c:v>
                </c:pt>
                <c:pt idx="440">
                  <c:v>0.218</c:v>
                </c:pt>
                <c:pt idx="441">
                  <c:v>0.22500000000000001</c:v>
                </c:pt>
                <c:pt idx="442">
                  <c:v>0.22900000000000001</c:v>
                </c:pt>
                <c:pt idx="443">
                  <c:v>0.24</c:v>
                </c:pt>
                <c:pt idx="444">
                  <c:v>0.245</c:v>
                </c:pt>
                <c:pt idx="445">
                  <c:v>0.25600000000000001</c:v>
                </c:pt>
                <c:pt idx="446">
                  <c:v>0.26100000000000001</c:v>
                </c:pt>
                <c:pt idx="447">
                  <c:v>0.23899999999999999</c:v>
                </c:pt>
                <c:pt idx="448">
                  <c:v>0.27200000000000002</c:v>
                </c:pt>
                <c:pt idx="449">
                  <c:v>0.25600000000000001</c:v>
                </c:pt>
                <c:pt idx="450">
                  <c:v>0.253</c:v>
                </c:pt>
                <c:pt idx="451">
                  <c:v>0.25800000000000001</c:v>
                </c:pt>
                <c:pt idx="452">
                  <c:v>0.26200000000000001</c:v>
                </c:pt>
                <c:pt idx="453">
                  <c:v>0.27300000000000002</c:v>
                </c:pt>
                <c:pt idx="454">
                  <c:v>0.26</c:v>
                </c:pt>
                <c:pt idx="455">
                  <c:v>0.27500000000000002</c:v>
                </c:pt>
                <c:pt idx="456">
                  <c:v>0.28100000000000003</c:v>
                </c:pt>
                <c:pt idx="457">
                  <c:v>0.29299999999999998</c:v>
                </c:pt>
                <c:pt idx="458">
                  <c:v>0.29499999999999998</c:v>
                </c:pt>
                <c:pt idx="459">
                  <c:v>0.30599999999999999</c:v>
                </c:pt>
                <c:pt idx="460">
                  <c:v>0.27800000000000002</c:v>
                </c:pt>
                <c:pt idx="461">
                  <c:v>0.28999999999999998</c:v>
                </c:pt>
                <c:pt idx="462">
                  <c:v>0.29199999999999998</c:v>
                </c:pt>
                <c:pt idx="463">
                  <c:v>0.30499999999999999</c:v>
                </c:pt>
                <c:pt idx="464">
                  <c:v>0.29299999999999998</c:v>
                </c:pt>
                <c:pt idx="465">
                  <c:v>0.308</c:v>
                </c:pt>
                <c:pt idx="466">
                  <c:v>0.311</c:v>
                </c:pt>
                <c:pt idx="467">
                  <c:v>0.32500000000000001</c:v>
                </c:pt>
                <c:pt idx="468">
                  <c:v>0.32500000000000001</c:v>
                </c:pt>
                <c:pt idx="469">
                  <c:v>0.33600000000000002</c:v>
                </c:pt>
                <c:pt idx="470">
                  <c:v>0.34200000000000003</c:v>
                </c:pt>
                <c:pt idx="471">
                  <c:v>0.315</c:v>
                </c:pt>
                <c:pt idx="472">
                  <c:v>0.317</c:v>
                </c:pt>
                <c:pt idx="473">
                  <c:v>0.32600000000000001</c:v>
                </c:pt>
                <c:pt idx="474">
                  <c:v>0.33300000000000002</c:v>
                </c:pt>
                <c:pt idx="475">
                  <c:v>0.34200000000000003</c:v>
                </c:pt>
                <c:pt idx="476">
                  <c:v>0.35</c:v>
                </c:pt>
                <c:pt idx="477">
                  <c:v>0.35299999999999998</c:v>
                </c:pt>
                <c:pt idx="478">
                  <c:v>0.35499999999999998</c:v>
                </c:pt>
                <c:pt idx="479">
                  <c:v>0.33900000000000002</c:v>
                </c:pt>
                <c:pt idx="480">
                  <c:v>0.35799999999999998</c:v>
                </c:pt>
                <c:pt idx="481">
                  <c:v>0.35899999999999999</c:v>
                </c:pt>
                <c:pt idx="482">
                  <c:v>0.34799999999999998</c:v>
                </c:pt>
                <c:pt idx="483">
                  <c:v>0.35599999999999998</c:v>
                </c:pt>
                <c:pt idx="484">
                  <c:v>0.36299999999999999</c:v>
                </c:pt>
                <c:pt idx="485">
                  <c:v>0.36399999999999999</c:v>
                </c:pt>
                <c:pt idx="486">
                  <c:v>0.36</c:v>
                </c:pt>
                <c:pt idx="487">
                  <c:v>0.36099999999999999</c:v>
                </c:pt>
                <c:pt idx="488">
                  <c:v>0.36299999999999999</c:v>
                </c:pt>
                <c:pt idx="489">
                  <c:v>0.36599999999999999</c:v>
                </c:pt>
                <c:pt idx="490">
                  <c:v>0.36699999999999999</c:v>
                </c:pt>
                <c:pt idx="491">
                  <c:v>0.36</c:v>
                </c:pt>
                <c:pt idx="492">
                  <c:v>0.36099999999999999</c:v>
                </c:pt>
                <c:pt idx="493">
                  <c:v>0.36399999999999999</c:v>
                </c:pt>
                <c:pt idx="494">
                  <c:v>0.36699999999999999</c:v>
                </c:pt>
                <c:pt idx="495">
                  <c:v>0.36399999999999999</c:v>
                </c:pt>
                <c:pt idx="496">
                  <c:v>0.36599999999999999</c:v>
                </c:pt>
                <c:pt idx="497">
                  <c:v>0.36699999999999999</c:v>
                </c:pt>
                <c:pt idx="498">
                  <c:v>0.372</c:v>
                </c:pt>
                <c:pt idx="499">
                  <c:v>0.374</c:v>
                </c:pt>
                <c:pt idx="500">
                  <c:v>0.372</c:v>
                </c:pt>
                <c:pt idx="501">
                  <c:v>0.376</c:v>
                </c:pt>
                <c:pt idx="502">
                  <c:v>0.376</c:v>
                </c:pt>
                <c:pt idx="503">
                  <c:v>0.372</c:v>
                </c:pt>
                <c:pt idx="504">
                  <c:v>0.374</c:v>
                </c:pt>
                <c:pt idx="505">
                  <c:v>0.376</c:v>
                </c:pt>
                <c:pt idx="506">
                  <c:v>0.38100000000000001</c:v>
                </c:pt>
                <c:pt idx="507">
                  <c:v>0.375</c:v>
                </c:pt>
                <c:pt idx="508">
                  <c:v>0.378</c:v>
                </c:pt>
                <c:pt idx="509">
                  <c:v>0.38</c:v>
                </c:pt>
                <c:pt idx="510">
                  <c:v>0.38</c:v>
                </c:pt>
                <c:pt idx="511">
                  <c:v>0.38</c:v>
                </c:pt>
                <c:pt idx="512">
                  <c:v>0.38300000000000001</c:v>
                </c:pt>
                <c:pt idx="513">
                  <c:v>0.378</c:v>
                </c:pt>
                <c:pt idx="514">
                  <c:v>0.38</c:v>
                </c:pt>
                <c:pt idx="515">
                  <c:v>0.38</c:v>
                </c:pt>
                <c:pt idx="516">
                  <c:v>0.38100000000000001</c:v>
                </c:pt>
                <c:pt idx="517">
                  <c:v>0.38400000000000001</c:v>
                </c:pt>
                <c:pt idx="518">
                  <c:v>0.38700000000000001</c:v>
                </c:pt>
                <c:pt idx="519">
                  <c:v>0.38800000000000001</c:v>
                </c:pt>
                <c:pt idx="520">
                  <c:v>0.38800000000000001</c:v>
                </c:pt>
                <c:pt idx="521">
                  <c:v>0.38100000000000001</c:v>
                </c:pt>
                <c:pt idx="522">
                  <c:v>0.39100000000000001</c:v>
                </c:pt>
                <c:pt idx="523">
                  <c:v>0.38600000000000001</c:v>
                </c:pt>
                <c:pt idx="524">
                  <c:v>0.38800000000000001</c:v>
                </c:pt>
                <c:pt idx="525">
                  <c:v>0.38800000000000001</c:v>
                </c:pt>
                <c:pt idx="526">
                  <c:v>0.38900000000000001</c:v>
                </c:pt>
                <c:pt idx="527">
                  <c:v>0.39200000000000002</c:v>
                </c:pt>
                <c:pt idx="528">
                  <c:v>0.39300000000000002</c:v>
                </c:pt>
                <c:pt idx="529">
                  <c:v>0.39300000000000002</c:v>
                </c:pt>
                <c:pt idx="530">
                  <c:v>0.39400000000000002</c:v>
                </c:pt>
                <c:pt idx="531">
                  <c:v>0.39500000000000002</c:v>
                </c:pt>
                <c:pt idx="532">
                  <c:v>0.39500000000000002</c:v>
                </c:pt>
                <c:pt idx="533">
                  <c:v>0.39200000000000002</c:v>
                </c:pt>
                <c:pt idx="534">
                  <c:v>0.39200000000000002</c:v>
                </c:pt>
                <c:pt idx="535">
                  <c:v>0.39400000000000002</c:v>
                </c:pt>
                <c:pt idx="536">
                  <c:v>0.39400000000000002</c:v>
                </c:pt>
                <c:pt idx="537">
                  <c:v>0.39700000000000002</c:v>
                </c:pt>
                <c:pt idx="538">
                  <c:v>0.39800000000000002</c:v>
                </c:pt>
                <c:pt idx="539">
                  <c:v>0.4</c:v>
                </c:pt>
                <c:pt idx="540">
                  <c:v>0.40200000000000002</c:v>
                </c:pt>
                <c:pt idx="541">
                  <c:v>0.40300000000000002</c:v>
                </c:pt>
                <c:pt idx="542">
                  <c:v>0.40400000000000003</c:v>
                </c:pt>
                <c:pt idx="543">
                  <c:v>0.39800000000000002</c:v>
                </c:pt>
                <c:pt idx="544">
                  <c:v>0.39800000000000002</c:v>
                </c:pt>
                <c:pt idx="545">
                  <c:v>0.4</c:v>
                </c:pt>
                <c:pt idx="546">
                  <c:v>0.40300000000000002</c:v>
                </c:pt>
                <c:pt idx="547">
                  <c:v>0.40500000000000003</c:v>
                </c:pt>
                <c:pt idx="548">
                  <c:v>0.40600000000000003</c:v>
                </c:pt>
                <c:pt idx="549">
                  <c:v>0.40799999999999997</c:v>
                </c:pt>
                <c:pt idx="550">
                  <c:v>0.40500000000000003</c:v>
                </c:pt>
                <c:pt idx="551">
                  <c:v>0.40899999999999997</c:v>
                </c:pt>
                <c:pt idx="552">
                  <c:v>0.41</c:v>
                </c:pt>
                <c:pt idx="553">
                  <c:v>0.41099999999999998</c:v>
                </c:pt>
                <c:pt idx="554">
                  <c:v>0.41099999999999998</c:v>
                </c:pt>
                <c:pt idx="555">
                  <c:v>0.40500000000000003</c:v>
                </c:pt>
                <c:pt idx="556">
                  <c:v>0.40600000000000003</c:v>
                </c:pt>
                <c:pt idx="557">
                  <c:v>0.40799999999999997</c:v>
                </c:pt>
                <c:pt idx="558">
                  <c:v>0.40899999999999997</c:v>
                </c:pt>
                <c:pt idx="559">
                  <c:v>0.41</c:v>
                </c:pt>
                <c:pt idx="560">
                  <c:v>0.41</c:v>
                </c:pt>
                <c:pt idx="561">
                  <c:v>0.41099999999999998</c:v>
                </c:pt>
                <c:pt idx="562">
                  <c:v>0.41</c:v>
                </c:pt>
                <c:pt idx="563">
                  <c:v>0.41</c:v>
                </c:pt>
                <c:pt idx="564">
                  <c:v>0.40899999999999997</c:v>
                </c:pt>
                <c:pt idx="565">
                  <c:v>0.41</c:v>
                </c:pt>
                <c:pt idx="566">
                  <c:v>0.41099999999999998</c:v>
                </c:pt>
                <c:pt idx="567">
                  <c:v>0.41099999999999998</c:v>
                </c:pt>
                <c:pt idx="568">
                  <c:v>0.41099999999999998</c:v>
                </c:pt>
                <c:pt idx="569">
                  <c:v>0.41099999999999998</c:v>
                </c:pt>
                <c:pt idx="570">
                  <c:v>0.41099999999999998</c:v>
                </c:pt>
                <c:pt idx="571">
                  <c:v>0.40899999999999997</c:v>
                </c:pt>
                <c:pt idx="572">
                  <c:v>0.40899999999999997</c:v>
                </c:pt>
                <c:pt idx="573">
                  <c:v>0.40500000000000003</c:v>
                </c:pt>
                <c:pt idx="574">
                  <c:v>0.40400000000000003</c:v>
                </c:pt>
                <c:pt idx="575">
                  <c:v>0.41</c:v>
                </c:pt>
                <c:pt idx="576">
                  <c:v>0.40500000000000003</c:v>
                </c:pt>
                <c:pt idx="577">
                  <c:v>0.40200000000000002</c:v>
                </c:pt>
                <c:pt idx="578">
                  <c:v>0.4</c:v>
                </c:pt>
                <c:pt idx="579">
                  <c:v>0.39700000000000002</c:v>
                </c:pt>
                <c:pt idx="580">
                  <c:v>0.39700000000000002</c:v>
                </c:pt>
                <c:pt idx="581">
                  <c:v>0.40500000000000003</c:v>
                </c:pt>
                <c:pt idx="582">
                  <c:v>0.40200000000000002</c:v>
                </c:pt>
                <c:pt idx="583">
                  <c:v>0.4</c:v>
                </c:pt>
                <c:pt idx="584">
                  <c:v>0.39700000000000002</c:v>
                </c:pt>
                <c:pt idx="585">
                  <c:v>0.39200000000000002</c:v>
                </c:pt>
                <c:pt idx="586">
                  <c:v>0.39800000000000002</c:v>
                </c:pt>
                <c:pt idx="587">
                  <c:v>0.39200000000000002</c:v>
                </c:pt>
                <c:pt idx="588">
                  <c:v>0.39200000000000002</c:v>
                </c:pt>
                <c:pt idx="589">
                  <c:v>0.39100000000000001</c:v>
                </c:pt>
                <c:pt idx="590">
                  <c:v>0.38800000000000001</c:v>
                </c:pt>
                <c:pt idx="591">
                  <c:v>0.38600000000000001</c:v>
                </c:pt>
                <c:pt idx="592">
                  <c:v>0.39700000000000002</c:v>
                </c:pt>
                <c:pt idx="593">
                  <c:v>0.39100000000000001</c:v>
                </c:pt>
                <c:pt idx="594">
                  <c:v>0.39200000000000002</c:v>
                </c:pt>
                <c:pt idx="595">
                  <c:v>0.38600000000000001</c:v>
                </c:pt>
                <c:pt idx="596">
                  <c:v>0.39200000000000002</c:v>
                </c:pt>
                <c:pt idx="597">
                  <c:v>0.38400000000000001</c:v>
                </c:pt>
                <c:pt idx="598">
                  <c:v>0.38400000000000001</c:v>
                </c:pt>
                <c:pt idx="599">
                  <c:v>0.38100000000000001</c:v>
                </c:pt>
                <c:pt idx="600">
                  <c:v>0.38200000000000001</c:v>
                </c:pt>
                <c:pt idx="601">
                  <c:v>0.378</c:v>
                </c:pt>
                <c:pt idx="602">
                  <c:v>0.378</c:v>
                </c:pt>
                <c:pt idx="603">
                  <c:v>0.376</c:v>
                </c:pt>
                <c:pt idx="604">
                  <c:v>0.376</c:v>
                </c:pt>
                <c:pt idx="605">
                  <c:v>0.38400000000000001</c:v>
                </c:pt>
                <c:pt idx="606">
                  <c:v>0.375</c:v>
                </c:pt>
                <c:pt idx="607">
                  <c:v>0.38100000000000001</c:v>
                </c:pt>
                <c:pt idx="608">
                  <c:v>0.38100000000000001</c:v>
                </c:pt>
                <c:pt idx="609">
                  <c:v>0.378</c:v>
                </c:pt>
                <c:pt idx="610">
                  <c:v>0.378</c:v>
                </c:pt>
                <c:pt idx="611">
                  <c:v>0.376</c:v>
                </c:pt>
                <c:pt idx="612">
                  <c:v>0.375</c:v>
                </c:pt>
                <c:pt idx="613">
                  <c:v>0.375</c:v>
                </c:pt>
                <c:pt idx="614">
                  <c:v>0.372</c:v>
                </c:pt>
                <c:pt idx="615">
                  <c:v>0.371</c:v>
                </c:pt>
                <c:pt idx="616">
                  <c:v>0.36899999999999999</c:v>
                </c:pt>
                <c:pt idx="617">
                  <c:v>0.374</c:v>
                </c:pt>
                <c:pt idx="618">
                  <c:v>0.376</c:v>
                </c:pt>
                <c:pt idx="619">
                  <c:v>0.374</c:v>
                </c:pt>
                <c:pt idx="620">
                  <c:v>0.372</c:v>
                </c:pt>
                <c:pt idx="621">
                  <c:v>0.37</c:v>
                </c:pt>
                <c:pt idx="622">
                  <c:v>0.36599999999999999</c:v>
                </c:pt>
                <c:pt idx="623">
                  <c:v>0.36299999999999999</c:v>
                </c:pt>
                <c:pt idx="624">
                  <c:v>0.36</c:v>
                </c:pt>
                <c:pt idx="625">
                  <c:v>0.36</c:v>
                </c:pt>
                <c:pt idx="626">
                  <c:v>0.35499999999999998</c:v>
                </c:pt>
                <c:pt idx="627">
                  <c:v>0.35399999999999998</c:v>
                </c:pt>
                <c:pt idx="628">
                  <c:v>0.35</c:v>
                </c:pt>
                <c:pt idx="629">
                  <c:v>0.36499999999999999</c:v>
                </c:pt>
                <c:pt idx="630">
                  <c:v>0.34699999999999998</c:v>
                </c:pt>
                <c:pt idx="631">
                  <c:v>0.35599999999999998</c:v>
                </c:pt>
                <c:pt idx="632">
                  <c:v>0.35599999999999998</c:v>
                </c:pt>
                <c:pt idx="633">
                  <c:v>0.35399999999999998</c:v>
                </c:pt>
                <c:pt idx="634">
                  <c:v>0.35199999999999998</c:v>
                </c:pt>
                <c:pt idx="635">
                  <c:v>0.34399999999999997</c:v>
                </c:pt>
                <c:pt idx="636">
                  <c:v>0.35199999999999998</c:v>
                </c:pt>
                <c:pt idx="637">
                  <c:v>0.34499999999999997</c:v>
                </c:pt>
                <c:pt idx="638">
                  <c:v>0.34300000000000003</c:v>
                </c:pt>
                <c:pt idx="639">
                  <c:v>0.33800000000000002</c:v>
                </c:pt>
                <c:pt idx="640">
                  <c:v>0.33600000000000002</c:v>
                </c:pt>
                <c:pt idx="641">
                  <c:v>0.33100000000000002</c:v>
                </c:pt>
                <c:pt idx="642">
                  <c:v>0.32600000000000001</c:v>
                </c:pt>
                <c:pt idx="643">
                  <c:v>0.34399999999999997</c:v>
                </c:pt>
                <c:pt idx="644">
                  <c:v>0.34200000000000003</c:v>
                </c:pt>
                <c:pt idx="645">
                  <c:v>0.34100000000000003</c:v>
                </c:pt>
                <c:pt idx="646">
                  <c:v>0.33700000000000002</c:v>
                </c:pt>
                <c:pt idx="647">
                  <c:v>0.33200000000000002</c:v>
                </c:pt>
                <c:pt idx="648">
                  <c:v>0.33100000000000002</c:v>
                </c:pt>
                <c:pt idx="649">
                  <c:v>0.32600000000000001</c:v>
                </c:pt>
                <c:pt idx="650">
                  <c:v>0.32800000000000001</c:v>
                </c:pt>
                <c:pt idx="651">
                  <c:v>0.32300000000000001</c:v>
                </c:pt>
                <c:pt idx="652">
                  <c:v>0.32100000000000001</c:v>
                </c:pt>
                <c:pt idx="653">
                  <c:v>0.312</c:v>
                </c:pt>
                <c:pt idx="654">
                  <c:v>0.32300000000000001</c:v>
                </c:pt>
                <c:pt idx="655">
                  <c:v>0.31900000000000001</c:v>
                </c:pt>
                <c:pt idx="656">
                  <c:v>0.30599999999999999</c:v>
                </c:pt>
                <c:pt idx="657">
                  <c:v>0.30399999999999999</c:v>
                </c:pt>
                <c:pt idx="658">
                  <c:v>0.30099999999999999</c:v>
                </c:pt>
                <c:pt idx="659">
                  <c:v>0.31900000000000001</c:v>
                </c:pt>
                <c:pt idx="660">
                  <c:v>0.311</c:v>
                </c:pt>
                <c:pt idx="661">
                  <c:v>0.30499999999999999</c:v>
                </c:pt>
                <c:pt idx="662">
                  <c:v>0.30299999999999999</c:v>
                </c:pt>
                <c:pt idx="663">
                  <c:v>0.29499999999999998</c:v>
                </c:pt>
                <c:pt idx="664">
                  <c:v>0.30399999999999999</c:v>
                </c:pt>
                <c:pt idx="665">
                  <c:v>0.29899999999999999</c:v>
                </c:pt>
                <c:pt idx="666">
                  <c:v>0.28699999999999998</c:v>
                </c:pt>
                <c:pt idx="667">
                  <c:v>0.30299999999999999</c:v>
                </c:pt>
                <c:pt idx="668">
                  <c:v>0.29299999999999998</c:v>
                </c:pt>
                <c:pt idx="669">
                  <c:v>0.28699999999999998</c:v>
                </c:pt>
                <c:pt idx="670">
                  <c:v>0.27700000000000002</c:v>
                </c:pt>
                <c:pt idx="671">
                  <c:v>0.3</c:v>
                </c:pt>
                <c:pt idx="672">
                  <c:v>0.28999999999999998</c:v>
                </c:pt>
                <c:pt idx="673">
                  <c:v>0.28199999999999997</c:v>
                </c:pt>
                <c:pt idx="674">
                  <c:v>0.29299999999999998</c:v>
                </c:pt>
                <c:pt idx="675">
                  <c:v>0.29199999999999998</c:v>
                </c:pt>
                <c:pt idx="676">
                  <c:v>0.28299999999999997</c:v>
                </c:pt>
                <c:pt idx="677">
                  <c:v>0.27500000000000002</c:v>
                </c:pt>
                <c:pt idx="678">
                  <c:v>0.26600000000000001</c:v>
                </c:pt>
                <c:pt idx="679">
                  <c:v>0.25800000000000001</c:v>
                </c:pt>
                <c:pt idx="680">
                  <c:v>0.255</c:v>
                </c:pt>
                <c:pt idx="681">
                  <c:v>0.27800000000000002</c:v>
                </c:pt>
                <c:pt idx="682">
                  <c:v>0.26600000000000001</c:v>
                </c:pt>
                <c:pt idx="683">
                  <c:v>0.25600000000000001</c:v>
                </c:pt>
                <c:pt idx="684">
                  <c:v>0.27</c:v>
                </c:pt>
                <c:pt idx="685">
                  <c:v>0.25900000000000001</c:v>
                </c:pt>
                <c:pt idx="686">
                  <c:v>0.251</c:v>
                </c:pt>
                <c:pt idx="687">
                  <c:v>0.23899999999999999</c:v>
                </c:pt>
                <c:pt idx="688">
                  <c:v>0.23699999999999999</c:v>
                </c:pt>
                <c:pt idx="689">
                  <c:v>0.26</c:v>
                </c:pt>
                <c:pt idx="690">
                  <c:v>0.22900000000000001</c:v>
                </c:pt>
                <c:pt idx="691">
                  <c:v>0.247</c:v>
                </c:pt>
                <c:pt idx="692">
                  <c:v>0.24399999999999999</c:v>
                </c:pt>
                <c:pt idx="693">
                  <c:v>0.23899999999999999</c:v>
                </c:pt>
                <c:pt idx="694">
                  <c:v>0.23300000000000001</c:v>
                </c:pt>
                <c:pt idx="695">
                  <c:v>0.223</c:v>
                </c:pt>
                <c:pt idx="696">
                  <c:v>0.23799999999999999</c:v>
                </c:pt>
                <c:pt idx="697">
                  <c:v>0.223</c:v>
                </c:pt>
                <c:pt idx="698">
                  <c:v>0.22</c:v>
                </c:pt>
                <c:pt idx="699">
                  <c:v>0.21199999999999999</c:v>
                </c:pt>
                <c:pt idx="700">
                  <c:v>0.215</c:v>
                </c:pt>
                <c:pt idx="701">
                  <c:v>0.20899999999999999</c:v>
                </c:pt>
                <c:pt idx="702">
                  <c:v>0.20300000000000001</c:v>
                </c:pt>
                <c:pt idx="703">
                  <c:v>0.19900000000000001</c:v>
                </c:pt>
                <c:pt idx="704">
                  <c:v>0.192</c:v>
                </c:pt>
                <c:pt idx="705">
                  <c:v>0.221</c:v>
                </c:pt>
                <c:pt idx="706">
                  <c:v>0.218</c:v>
                </c:pt>
                <c:pt idx="707">
                  <c:v>0.21199999999999999</c:v>
                </c:pt>
                <c:pt idx="708">
                  <c:v>0.20699999999999999</c:v>
                </c:pt>
                <c:pt idx="709">
                  <c:v>0.19900000000000001</c:v>
                </c:pt>
                <c:pt idx="710">
                  <c:v>0.19700000000000001</c:v>
                </c:pt>
                <c:pt idx="711">
                  <c:v>0.188</c:v>
                </c:pt>
                <c:pt idx="712">
                  <c:v>0.183</c:v>
                </c:pt>
                <c:pt idx="713">
                  <c:v>0.17299999999999999</c:v>
                </c:pt>
                <c:pt idx="714">
                  <c:v>0.16700000000000001</c:v>
                </c:pt>
                <c:pt idx="715">
                  <c:v>0.189</c:v>
                </c:pt>
                <c:pt idx="716">
                  <c:v>0.188</c:v>
                </c:pt>
                <c:pt idx="717">
                  <c:v>0.182</c:v>
                </c:pt>
                <c:pt idx="718">
                  <c:v>0.17899999999999999</c:v>
                </c:pt>
                <c:pt idx="719">
                  <c:v>0.17100000000000001</c:v>
                </c:pt>
                <c:pt idx="720">
                  <c:v>0.16800000000000001</c:v>
                </c:pt>
                <c:pt idx="721">
                  <c:v>0.16200000000000001</c:v>
                </c:pt>
                <c:pt idx="722">
                  <c:v>0.157</c:v>
                </c:pt>
                <c:pt idx="723">
                  <c:v>0.15</c:v>
                </c:pt>
                <c:pt idx="724">
                  <c:v>0.14399999999999999</c:v>
                </c:pt>
                <c:pt idx="725">
                  <c:v>0.16500000000000001</c:v>
                </c:pt>
                <c:pt idx="726">
                  <c:v>0.156</c:v>
                </c:pt>
                <c:pt idx="727">
                  <c:v>0.14499999999999999</c:v>
                </c:pt>
                <c:pt idx="728">
                  <c:v>0.14199999999999999</c:v>
                </c:pt>
                <c:pt idx="729">
                  <c:v>0.13700000000000001</c:v>
                </c:pt>
                <c:pt idx="730">
                  <c:v>0.13400000000000001</c:v>
                </c:pt>
                <c:pt idx="731">
                  <c:v>0.156</c:v>
                </c:pt>
                <c:pt idx="732">
                  <c:v>0.14299999999999999</c:v>
                </c:pt>
                <c:pt idx="733">
                  <c:v>0.13800000000000001</c:v>
                </c:pt>
                <c:pt idx="734">
                  <c:v>0.13500000000000001</c:v>
                </c:pt>
                <c:pt idx="735">
                  <c:v>0.126</c:v>
                </c:pt>
                <c:pt idx="736">
                  <c:v>0.13900000000000001</c:v>
                </c:pt>
                <c:pt idx="737">
                  <c:v>0.123</c:v>
                </c:pt>
                <c:pt idx="738">
                  <c:v>0.121</c:v>
                </c:pt>
                <c:pt idx="739">
                  <c:v>0.11600000000000001</c:v>
                </c:pt>
                <c:pt idx="740">
                  <c:v>0.114</c:v>
                </c:pt>
                <c:pt idx="741">
                  <c:v>0.105</c:v>
                </c:pt>
                <c:pt idx="742">
                  <c:v>0.13300000000000001</c:v>
                </c:pt>
                <c:pt idx="743">
                  <c:v>0.121</c:v>
                </c:pt>
                <c:pt idx="744">
                  <c:v>0.115</c:v>
                </c:pt>
                <c:pt idx="745">
                  <c:v>0.104</c:v>
                </c:pt>
                <c:pt idx="746">
                  <c:v>0.11799999999999999</c:v>
                </c:pt>
                <c:pt idx="747">
                  <c:v>0.105</c:v>
                </c:pt>
                <c:pt idx="748">
                  <c:v>0.10100000000000001</c:v>
                </c:pt>
                <c:pt idx="749">
                  <c:v>9.4E-2</c:v>
                </c:pt>
                <c:pt idx="750">
                  <c:v>9.6000000000000002E-2</c:v>
                </c:pt>
                <c:pt idx="751">
                  <c:v>8.8999999999999996E-2</c:v>
                </c:pt>
                <c:pt idx="752">
                  <c:v>8.4000000000000005E-2</c:v>
                </c:pt>
                <c:pt idx="753">
                  <c:v>7.9000000000000001E-2</c:v>
                </c:pt>
                <c:pt idx="754">
                  <c:v>7.0999999999999994E-2</c:v>
                </c:pt>
                <c:pt idx="755">
                  <c:v>9.9000000000000005E-2</c:v>
                </c:pt>
                <c:pt idx="756">
                  <c:v>6.3E-2</c:v>
                </c:pt>
                <c:pt idx="757">
                  <c:v>8.7999999999999995E-2</c:v>
                </c:pt>
                <c:pt idx="758">
                  <c:v>8.7999999999999995E-2</c:v>
                </c:pt>
                <c:pt idx="759">
                  <c:v>8.4000000000000005E-2</c:v>
                </c:pt>
                <c:pt idx="760">
                  <c:v>8.1000000000000003E-2</c:v>
                </c:pt>
                <c:pt idx="761">
                  <c:v>7.0999999999999994E-2</c:v>
                </c:pt>
                <c:pt idx="762">
                  <c:v>6.7000000000000004E-2</c:v>
                </c:pt>
                <c:pt idx="763">
                  <c:v>6.2E-2</c:v>
                </c:pt>
                <c:pt idx="764">
                  <c:v>5.7000000000000002E-2</c:v>
                </c:pt>
                <c:pt idx="765">
                  <c:v>4.9000000000000002E-2</c:v>
                </c:pt>
                <c:pt idx="766">
                  <c:v>4.2000000000000003E-2</c:v>
                </c:pt>
                <c:pt idx="767">
                  <c:v>6.6000000000000003E-2</c:v>
                </c:pt>
                <c:pt idx="768">
                  <c:v>5.3999999999999999E-2</c:v>
                </c:pt>
                <c:pt idx="769">
                  <c:v>4.3999999999999997E-2</c:v>
                </c:pt>
                <c:pt idx="770">
                  <c:v>0.04</c:v>
                </c:pt>
                <c:pt idx="771">
                  <c:v>3.3000000000000002E-2</c:v>
                </c:pt>
                <c:pt idx="772">
                  <c:v>2.8000000000000001E-2</c:v>
                </c:pt>
                <c:pt idx="773">
                  <c:v>5.0999999999999997E-2</c:v>
                </c:pt>
                <c:pt idx="774">
                  <c:v>0.01</c:v>
                </c:pt>
                <c:pt idx="775">
                  <c:v>4.2999999999999997E-2</c:v>
                </c:pt>
                <c:pt idx="776">
                  <c:v>2.9000000000000001E-2</c:v>
                </c:pt>
                <c:pt idx="777">
                  <c:v>2.1999999999999999E-2</c:v>
                </c:pt>
                <c:pt idx="778">
                  <c:v>1.7000000000000001E-2</c:v>
                </c:pt>
                <c:pt idx="779">
                  <c:v>7.0000000000000001E-3</c:v>
                </c:pt>
                <c:pt idx="780">
                  <c:v>5.0000000000000001E-3</c:v>
                </c:pt>
                <c:pt idx="781">
                  <c:v>-5.0000000000000001E-3</c:v>
                </c:pt>
                <c:pt idx="782">
                  <c:v>-1.0999999999999999E-2</c:v>
                </c:pt>
                <c:pt idx="783">
                  <c:v>1.6E-2</c:v>
                </c:pt>
                <c:pt idx="784">
                  <c:v>1.2E-2</c:v>
                </c:pt>
                <c:pt idx="785">
                  <c:v>6.0000000000000001E-3</c:v>
                </c:pt>
                <c:pt idx="786">
                  <c:v>-1E-3</c:v>
                </c:pt>
                <c:pt idx="787">
                  <c:v>-1.7000000000000001E-2</c:v>
                </c:pt>
                <c:pt idx="788">
                  <c:v>-2.1000000000000001E-2</c:v>
                </c:pt>
                <c:pt idx="789">
                  <c:v>-2.9000000000000001E-2</c:v>
                </c:pt>
                <c:pt idx="790">
                  <c:v>-3.4000000000000002E-2</c:v>
                </c:pt>
                <c:pt idx="791">
                  <c:v>-4.3999999999999997E-2</c:v>
                </c:pt>
                <c:pt idx="792">
                  <c:v>-4.9000000000000002E-2</c:v>
                </c:pt>
                <c:pt idx="793">
                  <c:v>-2.1000000000000001E-2</c:v>
                </c:pt>
                <c:pt idx="794">
                  <c:v>-2.5999999999999999E-2</c:v>
                </c:pt>
                <c:pt idx="795">
                  <c:v>-3.2000000000000001E-2</c:v>
                </c:pt>
                <c:pt idx="796">
                  <c:v>-3.9E-2</c:v>
                </c:pt>
                <c:pt idx="797">
                  <c:v>-4.8000000000000001E-2</c:v>
                </c:pt>
                <c:pt idx="798">
                  <c:v>-5.0999999999999997E-2</c:v>
                </c:pt>
                <c:pt idx="799">
                  <c:v>-6.2E-2</c:v>
                </c:pt>
                <c:pt idx="800">
                  <c:v>-5.6000000000000001E-2</c:v>
                </c:pt>
                <c:pt idx="801">
                  <c:v>-6.7000000000000004E-2</c:v>
                </c:pt>
                <c:pt idx="802">
                  <c:v>-7.0999999999999994E-2</c:v>
                </c:pt>
                <c:pt idx="803">
                  <c:v>-8.4000000000000005E-2</c:v>
                </c:pt>
                <c:pt idx="804">
                  <c:v>-5.5E-2</c:v>
                </c:pt>
                <c:pt idx="805">
                  <c:v>-7.0999999999999994E-2</c:v>
                </c:pt>
                <c:pt idx="806">
                  <c:v>-7.6999999999999999E-2</c:v>
                </c:pt>
                <c:pt idx="807">
                  <c:v>-8.8999999999999996E-2</c:v>
                </c:pt>
                <c:pt idx="808">
                  <c:v>-9.2999999999999999E-2</c:v>
                </c:pt>
                <c:pt idx="809">
                  <c:v>-0.104</c:v>
                </c:pt>
                <c:pt idx="810">
                  <c:v>-0.106</c:v>
                </c:pt>
                <c:pt idx="811">
                  <c:v>-7.8E-2</c:v>
                </c:pt>
                <c:pt idx="812">
                  <c:v>-8.1000000000000003E-2</c:v>
                </c:pt>
                <c:pt idx="813">
                  <c:v>-9.1999999999999998E-2</c:v>
                </c:pt>
                <c:pt idx="814">
                  <c:v>-9.8000000000000004E-2</c:v>
                </c:pt>
                <c:pt idx="815">
                  <c:v>-0.111</c:v>
                </c:pt>
                <c:pt idx="816">
                  <c:v>-9.4E-2</c:v>
                </c:pt>
                <c:pt idx="817">
                  <c:v>-0.111</c:v>
                </c:pt>
                <c:pt idx="818">
                  <c:v>-0.115</c:v>
                </c:pt>
                <c:pt idx="819">
                  <c:v>-0.126</c:v>
                </c:pt>
                <c:pt idx="820">
                  <c:v>-0.128</c:v>
                </c:pt>
                <c:pt idx="821">
                  <c:v>-0.13700000000000001</c:v>
                </c:pt>
                <c:pt idx="822">
                  <c:v>-0.114</c:v>
                </c:pt>
                <c:pt idx="823">
                  <c:v>-0.128</c:v>
                </c:pt>
                <c:pt idx="824">
                  <c:v>-0.14799999999999999</c:v>
                </c:pt>
                <c:pt idx="825">
                  <c:v>-0.14599999999999999</c:v>
                </c:pt>
                <c:pt idx="826">
                  <c:v>-0.125</c:v>
                </c:pt>
                <c:pt idx="827">
                  <c:v>-0.13300000000000001</c:v>
                </c:pt>
                <c:pt idx="828">
                  <c:v>-0.14499999999999999</c:v>
                </c:pt>
                <c:pt idx="829">
                  <c:v>-0.154</c:v>
                </c:pt>
                <c:pt idx="830">
                  <c:v>-0.157</c:v>
                </c:pt>
                <c:pt idx="831">
                  <c:v>-0.16600000000000001</c:v>
                </c:pt>
                <c:pt idx="832">
                  <c:v>-0.17199999999999999</c:v>
                </c:pt>
                <c:pt idx="833">
                  <c:v>-0.14799999999999999</c:v>
                </c:pt>
                <c:pt idx="834">
                  <c:v>-0.156</c:v>
                </c:pt>
                <c:pt idx="835">
                  <c:v>-0.17</c:v>
                </c:pt>
                <c:pt idx="836">
                  <c:v>-0.192</c:v>
                </c:pt>
                <c:pt idx="837">
                  <c:v>-0.16700000000000001</c:v>
                </c:pt>
                <c:pt idx="838">
                  <c:v>-0.18099999999999999</c:v>
                </c:pt>
                <c:pt idx="839">
                  <c:v>-0.192</c:v>
                </c:pt>
                <c:pt idx="840">
                  <c:v>-0.20300000000000001</c:v>
                </c:pt>
                <c:pt idx="841">
                  <c:v>-0.17299999999999999</c:v>
                </c:pt>
                <c:pt idx="842">
                  <c:v>-0.19</c:v>
                </c:pt>
                <c:pt idx="843">
                  <c:v>-0.20300000000000001</c:v>
                </c:pt>
                <c:pt idx="844">
                  <c:v>-0.186</c:v>
                </c:pt>
                <c:pt idx="845">
                  <c:v>-0.19500000000000001</c:v>
                </c:pt>
                <c:pt idx="846">
                  <c:v>-0.217</c:v>
                </c:pt>
                <c:pt idx="847">
                  <c:v>-0.22700000000000001</c:v>
                </c:pt>
                <c:pt idx="848">
                  <c:v>-0.20399999999999999</c:v>
                </c:pt>
                <c:pt idx="849">
                  <c:v>-0.216</c:v>
                </c:pt>
                <c:pt idx="850">
                  <c:v>-0.218</c:v>
                </c:pt>
                <c:pt idx="851">
                  <c:v>-0.22700000000000001</c:v>
                </c:pt>
                <c:pt idx="852">
                  <c:v>-0.23200000000000001</c:v>
                </c:pt>
                <c:pt idx="853">
                  <c:v>-0.24</c:v>
                </c:pt>
                <c:pt idx="854">
                  <c:v>-0.22900000000000001</c:v>
                </c:pt>
                <c:pt idx="855">
                  <c:v>-0.24</c:v>
                </c:pt>
                <c:pt idx="856">
                  <c:v>-0.247</c:v>
                </c:pt>
                <c:pt idx="857">
                  <c:v>-0.251</c:v>
                </c:pt>
                <c:pt idx="858">
                  <c:v>-0.255</c:v>
                </c:pt>
                <c:pt idx="859">
                  <c:v>-0.23400000000000001</c:v>
                </c:pt>
                <c:pt idx="860">
                  <c:v>-0.23400000000000001</c:v>
                </c:pt>
                <c:pt idx="861">
                  <c:v>-0.24</c:v>
                </c:pt>
                <c:pt idx="862">
                  <c:v>-0.247</c:v>
                </c:pt>
                <c:pt idx="863">
                  <c:v>-0.25600000000000001</c:v>
                </c:pt>
                <c:pt idx="864">
                  <c:v>-0.26200000000000001</c:v>
                </c:pt>
                <c:pt idx="865">
                  <c:v>-0.27200000000000002</c:v>
                </c:pt>
                <c:pt idx="866">
                  <c:v>-0.28000000000000003</c:v>
                </c:pt>
                <c:pt idx="867">
                  <c:v>-0.28599999999999998</c:v>
                </c:pt>
                <c:pt idx="868">
                  <c:v>-0.28799999999999998</c:v>
                </c:pt>
                <c:pt idx="869">
                  <c:v>-0.26600000000000001</c:v>
                </c:pt>
                <c:pt idx="870">
                  <c:v>-0.26600000000000001</c:v>
                </c:pt>
                <c:pt idx="871">
                  <c:v>-0.27300000000000002</c:v>
                </c:pt>
                <c:pt idx="872">
                  <c:v>-0.28000000000000003</c:v>
                </c:pt>
                <c:pt idx="873">
                  <c:v>-0.28799999999999998</c:v>
                </c:pt>
                <c:pt idx="874">
                  <c:v>-0.29699999999999999</c:v>
                </c:pt>
                <c:pt idx="875">
                  <c:v>-0.30399999999999999</c:v>
                </c:pt>
                <c:pt idx="876">
                  <c:v>-0.308</c:v>
                </c:pt>
                <c:pt idx="877">
                  <c:v>-0.28899999999999998</c:v>
                </c:pt>
                <c:pt idx="878">
                  <c:v>-0.32300000000000001</c:v>
                </c:pt>
                <c:pt idx="879">
                  <c:v>-0.30599999999999999</c:v>
                </c:pt>
                <c:pt idx="880">
                  <c:v>-0.308</c:v>
                </c:pt>
                <c:pt idx="881">
                  <c:v>-0.317</c:v>
                </c:pt>
                <c:pt idx="882">
                  <c:v>-0.32200000000000001</c:v>
                </c:pt>
                <c:pt idx="883">
                  <c:v>-0.33100000000000002</c:v>
                </c:pt>
                <c:pt idx="884">
                  <c:v>-0.33900000000000002</c:v>
                </c:pt>
                <c:pt idx="885">
                  <c:v>-0.312</c:v>
                </c:pt>
                <c:pt idx="886">
                  <c:v>-0.34300000000000003</c:v>
                </c:pt>
                <c:pt idx="887">
                  <c:v>-0.32200000000000001</c:v>
                </c:pt>
                <c:pt idx="888">
                  <c:v>-0.32500000000000001</c:v>
                </c:pt>
                <c:pt idx="889">
                  <c:v>-0.33300000000000002</c:v>
                </c:pt>
                <c:pt idx="890">
                  <c:v>-0.33800000000000002</c:v>
                </c:pt>
                <c:pt idx="891">
                  <c:v>-0.34200000000000003</c:v>
                </c:pt>
                <c:pt idx="892">
                  <c:v>-0.34799999999999998</c:v>
                </c:pt>
                <c:pt idx="893">
                  <c:v>-0.35499999999999998</c:v>
                </c:pt>
                <c:pt idx="894">
                  <c:v>-0.36</c:v>
                </c:pt>
                <c:pt idx="895">
                  <c:v>-0.36099999999999999</c:v>
                </c:pt>
                <c:pt idx="896">
                  <c:v>-0.36399999999999999</c:v>
                </c:pt>
                <c:pt idx="897">
                  <c:v>-0.35599999999999998</c:v>
                </c:pt>
                <c:pt idx="898">
                  <c:v>-0.35799999999999998</c:v>
                </c:pt>
                <c:pt idx="899">
                  <c:v>-0.36299999999999999</c:v>
                </c:pt>
                <c:pt idx="900">
                  <c:v>-0.36099999999999999</c:v>
                </c:pt>
                <c:pt idx="901">
                  <c:v>-0.36499999999999999</c:v>
                </c:pt>
                <c:pt idx="902">
                  <c:v>-0.36599999999999999</c:v>
                </c:pt>
                <c:pt idx="903">
                  <c:v>-0.37</c:v>
                </c:pt>
                <c:pt idx="904">
                  <c:v>-0.372</c:v>
                </c:pt>
                <c:pt idx="905">
                  <c:v>-0.374</c:v>
                </c:pt>
                <c:pt idx="906">
                  <c:v>-0.375</c:v>
                </c:pt>
                <c:pt idx="907">
                  <c:v>-0.37</c:v>
                </c:pt>
                <c:pt idx="908">
                  <c:v>-0.377</c:v>
                </c:pt>
                <c:pt idx="909">
                  <c:v>-0.372</c:v>
                </c:pt>
                <c:pt idx="910">
                  <c:v>-0.371</c:v>
                </c:pt>
                <c:pt idx="911">
                  <c:v>-0.375</c:v>
                </c:pt>
                <c:pt idx="912">
                  <c:v>-0.375</c:v>
                </c:pt>
                <c:pt idx="913">
                  <c:v>-0.378</c:v>
                </c:pt>
                <c:pt idx="914">
                  <c:v>-0.38</c:v>
                </c:pt>
                <c:pt idx="915">
                  <c:v>-0.38100000000000001</c:v>
                </c:pt>
                <c:pt idx="916">
                  <c:v>-0.38300000000000001</c:v>
                </c:pt>
                <c:pt idx="917">
                  <c:v>-0.378</c:v>
                </c:pt>
                <c:pt idx="918">
                  <c:v>-0.378</c:v>
                </c:pt>
                <c:pt idx="919">
                  <c:v>-0.38100000000000001</c:v>
                </c:pt>
                <c:pt idx="920">
                  <c:v>-0.38200000000000001</c:v>
                </c:pt>
                <c:pt idx="921">
                  <c:v>-0.38400000000000001</c:v>
                </c:pt>
                <c:pt idx="922">
                  <c:v>-0.38600000000000001</c:v>
                </c:pt>
                <c:pt idx="923">
                  <c:v>-0.38900000000000001</c:v>
                </c:pt>
                <c:pt idx="924">
                  <c:v>-0.39100000000000001</c:v>
                </c:pt>
                <c:pt idx="925">
                  <c:v>-0.39100000000000001</c:v>
                </c:pt>
                <c:pt idx="926">
                  <c:v>-0.39200000000000002</c:v>
                </c:pt>
                <c:pt idx="927">
                  <c:v>-0.39300000000000002</c:v>
                </c:pt>
                <c:pt idx="928">
                  <c:v>-0.39400000000000002</c:v>
                </c:pt>
                <c:pt idx="929">
                  <c:v>-0.38800000000000001</c:v>
                </c:pt>
                <c:pt idx="930">
                  <c:v>-0.39700000000000002</c:v>
                </c:pt>
                <c:pt idx="931">
                  <c:v>-0.39300000000000002</c:v>
                </c:pt>
                <c:pt idx="932">
                  <c:v>-0.39400000000000002</c:v>
                </c:pt>
                <c:pt idx="933">
                  <c:v>-0.39500000000000002</c:v>
                </c:pt>
                <c:pt idx="934">
                  <c:v>-0.39800000000000002</c:v>
                </c:pt>
                <c:pt idx="935">
                  <c:v>-0.39800000000000002</c:v>
                </c:pt>
                <c:pt idx="936">
                  <c:v>-0.39500000000000002</c:v>
                </c:pt>
                <c:pt idx="937">
                  <c:v>-0.39900000000000002</c:v>
                </c:pt>
                <c:pt idx="938">
                  <c:v>-0.4</c:v>
                </c:pt>
                <c:pt idx="939">
                  <c:v>-0.40200000000000002</c:v>
                </c:pt>
                <c:pt idx="940">
                  <c:v>-0.40400000000000003</c:v>
                </c:pt>
                <c:pt idx="941">
                  <c:v>-0.40500000000000003</c:v>
                </c:pt>
                <c:pt idx="942">
                  <c:v>-0.40799999999999997</c:v>
                </c:pt>
                <c:pt idx="943">
                  <c:v>-0.40200000000000002</c:v>
                </c:pt>
                <c:pt idx="944">
                  <c:v>-0.40200000000000002</c:v>
                </c:pt>
                <c:pt idx="945">
                  <c:v>-0.40500000000000003</c:v>
                </c:pt>
                <c:pt idx="946">
                  <c:v>-0.40600000000000003</c:v>
                </c:pt>
                <c:pt idx="947">
                  <c:v>-0.40799999999999997</c:v>
                </c:pt>
                <c:pt idx="948">
                  <c:v>-0.40899999999999997</c:v>
                </c:pt>
                <c:pt idx="949">
                  <c:v>-0.41</c:v>
                </c:pt>
                <c:pt idx="950">
                  <c:v>-0.41</c:v>
                </c:pt>
                <c:pt idx="951">
                  <c:v>-0.41299999999999998</c:v>
                </c:pt>
                <c:pt idx="952">
                  <c:v>-0.41299999999999998</c:v>
                </c:pt>
                <c:pt idx="953">
                  <c:v>-0.41499999999999998</c:v>
                </c:pt>
                <c:pt idx="954">
                  <c:v>-0.41699999999999998</c:v>
                </c:pt>
                <c:pt idx="955">
                  <c:v>-0.41299999999999998</c:v>
                </c:pt>
                <c:pt idx="956">
                  <c:v>-0.41399999999999998</c:v>
                </c:pt>
                <c:pt idx="957">
                  <c:v>-0.41399999999999998</c:v>
                </c:pt>
                <c:pt idx="958">
                  <c:v>-0.41499999999999998</c:v>
                </c:pt>
                <c:pt idx="959">
                  <c:v>-0.41699999999999998</c:v>
                </c:pt>
                <c:pt idx="960">
                  <c:v>-0.41899999999999998</c:v>
                </c:pt>
                <c:pt idx="961">
                  <c:v>-0.42</c:v>
                </c:pt>
                <c:pt idx="962">
                  <c:v>-0.42099999999999999</c:v>
                </c:pt>
                <c:pt idx="963">
                  <c:v>-0.42099999999999999</c:v>
                </c:pt>
                <c:pt idx="964">
                  <c:v>-0.42</c:v>
                </c:pt>
                <c:pt idx="965">
                  <c:v>-0.42099999999999999</c:v>
                </c:pt>
                <c:pt idx="966">
                  <c:v>-0.42199999999999999</c:v>
                </c:pt>
                <c:pt idx="967">
                  <c:v>-0.42099999999999999</c:v>
                </c:pt>
                <c:pt idx="968">
                  <c:v>-0.42</c:v>
                </c:pt>
                <c:pt idx="969">
                  <c:v>-0.41899999999999998</c:v>
                </c:pt>
                <c:pt idx="970">
                  <c:v>-0.42</c:v>
                </c:pt>
                <c:pt idx="971">
                  <c:v>-0.41699999999999998</c:v>
                </c:pt>
                <c:pt idx="972">
                  <c:v>-0.41499999999999998</c:v>
                </c:pt>
                <c:pt idx="973">
                  <c:v>-0.41299999999999998</c:v>
                </c:pt>
                <c:pt idx="974">
                  <c:v>-0.41899999999999998</c:v>
                </c:pt>
                <c:pt idx="975">
                  <c:v>-0.41599999999999998</c:v>
                </c:pt>
                <c:pt idx="976">
                  <c:v>-0.41499999999999998</c:v>
                </c:pt>
                <c:pt idx="977">
                  <c:v>-0.41099999999999998</c:v>
                </c:pt>
                <c:pt idx="978">
                  <c:v>-0.41</c:v>
                </c:pt>
                <c:pt idx="979">
                  <c:v>-0.40799999999999997</c:v>
                </c:pt>
                <c:pt idx="980">
                  <c:v>-0.40600000000000003</c:v>
                </c:pt>
                <c:pt idx="981">
                  <c:v>-0.40300000000000002</c:v>
                </c:pt>
                <c:pt idx="982">
                  <c:v>-0.40200000000000002</c:v>
                </c:pt>
                <c:pt idx="983">
                  <c:v>-0.40899999999999997</c:v>
                </c:pt>
                <c:pt idx="984">
                  <c:v>-0.40600000000000003</c:v>
                </c:pt>
                <c:pt idx="985">
                  <c:v>-0.40200000000000002</c:v>
                </c:pt>
                <c:pt idx="986">
                  <c:v>-0.39500000000000002</c:v>
                </c:pt>
                <c:pt idx="987">
                  <c:v>-0.39400000000000002</c:v>
                </c:pt>
                <c:pt idx="988">
                  <c:v>-0.39200000000000002</c:v>
                </c:pt>
                <c:pt idx="989">
                  <c:v>-0.4</c:v>
                </c:pt>
                <c:pt idx="990">
                  <c:v>-0.38900000000000001</c:v>
                </c:pt>
                <c:pt idx="991">
                  <c:v>-0.39300000000000002</c:v>
                </c:pt>
                <c:pt idx="992">
                  <c:v>-0.39100000000000001</c:v>
                </c:pt>
                <c:pt idx="993">
                  <c:v>-0.38900000000000001</c:v>
                </c:pt>
                <c:pt idx="994">
                  <c:v>-0.38700000000000001</c:v>
                </c:pt>
                <c:pt idx="995">
                  <c:v>-0.38800000000000001</c:v>
                </c:pt>
                <c:pt idx="996">
                  <c:v>-0.38600000000000001</c:v>
                </c:pt>
                <c:pt idx="997">
                  <c:v>-0.38600000000000001</c:v>
                </c:pt>
                <c:pt idx="998">
                  <c:v>-0.38400000000000001</c:v>
                </c:pt>
                <c:pt idx="999">
                  <c:v>-0.38200000000000001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D-42D8-A367-2E01C4A78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08303"/>
        <c:axId val="717508783"/>
      </c:scatterChart>
      <c:valAx>
        <c:axId val="71750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08783"/>
        <c:crosses val="autoZero"/>
        <c:crossBetween val="midCat"/>
      </c:valAx>
      <c:valAx>
        <c:axId val="71750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0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'6'!$B$2:$B$1001</c:f>
              <c:numCache>
                <c:formatCode>General</c:formatCode>
                <c:ptCount val="1000"/>
                <c:pt idx="0">
                  <c:v>-0.34300000000000003</c:v>
                </c:pt>
                <c:pt idx="1">
                  <c:v>-0.33800000000000002</c:v>
                </c:pt>
                <c:pt idx="2">
                  <c:v>-0.33900000000000002</c:v>
                </c:pt>
                <c:pt idx="3">
                  <c:v>-0.34300000000000003</c:v>
                </c:pt>
                <c:pt idx="4">
                  <c:v>-0.34300000000000003</c:v>
                </c:pt>
                <c:pt idx="5">
                  <c:v>-0.33800000000000002</c:v>
                </c:pt>
                <c:pt idx="6">
                  <c:v>-0.33800000000000002</c:v>
                </c:pt>
                <c:pt idx="7">
                  <c:v>-0.34100000000000003</c:v>
                </c:pt>
                <c:pt idx="8">
                  <c:v>-0.34200000000000003</c:v>
                </c:pt>
                <c:pt idx="9">
                  <c:v>-0.34200000000000003</c:v>
                </c:pt>
                <c:pt idx="10">
                  <c:v>-0.33700000000000002</c:v>
                </c:pt>
                <c:pt idx="11">
                  <c:v>-0.33800000000000002</c:v>
                </c:pt>
                <c:pt idx="12">
                  <c:v>-0.33800000000000002</c:v>
                </c:pt>
                <c:pt idx="13">
                  <c:v>-0.33900000000000002</c:v>
                </c:pt>
                <c:pt idx="14">
                  <c:v>-0.33200000000000002</c:v>
                </c:pt>
                <c:pt idx="15">
                  <c:v>-0.33400000000000002</c:v>
                </c:pt>
                <c:pt idx="16">
                  <c:v>-0.33400000000000002</c:v>
                </c:pt>
                <c:pt idx="17">
                  <c:v>-0.33800000000000002</c:v>
                </c:pt>
                <c:pt idx="18">
                  <c:v>-0.33700000000000002</c:v>
                </c:pt>
                <c:pt idx="19">
                  <c:v>-0.33200000000000002</c:v>
                </c:pt>
                <c:pt idx="20">
                  <c:v>-0.33400000000000002</c:v>
                </c:pt>
                <c:pt idx="21">
                  <c:v>-0.32800000000000001</c:v>
                </c:pt>
                <c:pt idx="22">
                  <c:v>-0.32800000000000001</c:v>
                </c:pt>
                <c:pt idx="23">
                  <c:v>-0.33200000000000002</c:v>
                </c:pt>
                <c:pt idx="24">
                  <c:v>-0.33200000000000002</c:v>
                </c:pt>
                <c:pt idx="25">
                  <c:v>-0.32800000000000001</c:v>
                </c:pt>
                <c:pt idx="26">
                  <c:v>-0.32700000000000001</c:v>
                </c:pt>
                <c:pt idx="27">
                  <c:v>-0.33</c:v>
                </c:pt>
                <c:pt idx="28">
                  <c:v>-0.32800000000000001</c:v>
                </c:pt>
                <c:pt idx="29">
                  <c:v>-0.33100000000000002</c:v>
                </c:pt>
                <c:pt idx="30">
                  <c:v>-0.33100000000000002</c:v>
                </c:pt>
                <c:pt idx="31">
                  <c:v>-0.32600000000000001</c:v>
                </c:pt>
                <c:pt idx="32">
                  <c:v>-0.32600000000000001</c:v>
                </c:pt>
                <c:pt idx="33">
                  <c:v>-0.32800000000000001</c:v>
                </c:pt>
                <c:pt idx="34">
                  <c:v>-0.32300000000000001</c:v>
                </c:pt>
                <c:pt idx="35">
                  <c:v>-0.32700000000000001</c:v>
                </c:pt>
                <c:pt idx="36">
                  <c:v>-0.32600000000000001</c:v>
                </c:pt>
                <c:pt idx="37">
                  <c:v>-0.31900000000000001</c:v>
                </c:pt>
                <c:pt idx="38">
                  <c:v>-0.32300000000000001</c:v>
                </c:pt>
                <c:pt idx="39">
                  <c:v>-0.32500000000000001</c:v>
                </c:pt>
                <c:pt idx="40">
                  <c:v>-0.32600000000000001</c:v>
                </c:pt>
                <c:pt idx="41">
                  <c:v>-0.32100000000000001</c:v>
                </c:pt>
                <c:pt idx="42">
                  <c:v>-0.32200000000000001</c:v>
                </c:pt>
                <c:pt idx="43">
                  <c:v>-0.32500000000000001</c:v>
                </c:pt>
                <c:pt idx="44">
                  <c:v>-0.32300000000000001</c:v>
                </c:pt>
                <c:pt idx="45">
                  <c:v>-0.31900000000000001</c:v>
                </c:pt>
                <c:pt idx="46">
                  <c:v>-0.32</c:v>
                </c:pt>
                <c:pt idx="47">
                  <c:v>-0.32200000000000001</c:v>
                </c:pt>
                <c:pt idx="48">
                  <c:v>-0.32</c:v>
                </c:pt>
                <c:pt idx="49">
                  <c:v>-0.309</c:v>
                </c:pt>
                <c:pt idx="50">
                  <c:v>-0.31900000000000001</c:v>
                </c:pt>
                <c:pt idx="51">
                  <c:v>-0.32100000000000001</c:v>
                </c:pt>
                <c:pt idx="52">
                  <c:v>-0.29499999999999998</c:v>
                </c:pt>
                <c:pt idx="53">
                  <c:v>-0.31</c:v>
                </c:pt>
                <c:pt idx="54">
                  <c:v>-0.31</c:v>
                </c:pt>
                <c:pt idx="55">
                  <c:v>-0.29399999999999998</c:v>
                </c:pt>
                <c:pt idx="56">
                  <c:v>-0.29399999999999998</c:v>
                </c:pt>
                <c:pt idx="57">
                  <c:v>-0.3</c:v>
                </c:pt>
                <c:pt idx="58">
                  <c:v>-0.29699999999999999</c:v>
                </c:pt>
                <c:pt idx="59">
                  <c:v>-0.30499999999999999</c:v>
                </c:pt>
                <c:pt idx="60">
                  <c:v>-0.30499999999999999</c:v>
                </c:pt>
                <c:pt idx="61">
                  <c:v>-0.28799999999999998</c:v>
                </c:pt>
                <c:pt idx="62">
                  <c:v>-0.28999999999999998</c:v>
                </c:pt>
                <c:pt idx="63">
                  <c:v>-0.27200000000000002</c:v>
                </c:pt>
                <c:pt idx="64">
                  <c:v>-0.27800000000000002</c:v>
                </c:pt>
                <c:pt idx="65">
                  <c:v>-0.28799999999999998</c:v>
                </c:pt>
                <c:pt idx="66">
                  <c:v>-0.29199999999999998</c:v>
                </c:pt>
                <c:pt idx="67">
                  <c:v>-0.27100000000000002</c:v>
                </c:pt>
                <c:pt idx="68">
                  <c:v>-0.27</c:v>
                </c:pt>
                <c:pt idx="69">
                  <c:v>-0.28000000000000003</c:v>
                </c:pt>
                <c:pt idx="70">
                  <c:v>-0.28299999999999997</c:v>
                </c:pt>
                <c:pt idx="71">
                  <c:v>-0.26600000000000001</c:v>
                </c:pt>
                <c:pt idx="72">
                  <c:v>-0.26700000000000002</c:v>
                </c:pt>
                <c:pt idx="73">
                  <c:v>-0.25</c:v>
                </c:pt>
                <c:pt idx="74">
                  <c:v>-0.25</c:v>
                </c:pt>
                <c:pt idx="75">
                  <c:v>-0.26400000000000001</c:v>
                </c:pt>
                <c:pt idx="76">
                  <c:v>-0.26400000000000001</c:v>
                </c:pt>
                <c:pt idx="77">
                  <c:v>-0.26900000000000002</c:v>
                </c:pt>
                <c:pt idx="78">
                  <c:v>-0.24299999999999999</c:v>
                </c:pt>
                <c:pt idx="79">
                  <c:v>-0.254</c:v>
                </c:pt>
                <c:pt idx="80">
                  <c:v>-0.254</c:v>
                </c:pt>
                <c:pt idx="81">
                  <c:v>-0.25600000000000001</c:v>
                </c:pt>
                <c:pt idx="82">
                  <c:v>-0.25800000000000001</c:v>
                </c:pt>
                <c:pt idx="83">
                  <c:v>-0.23599999999999999</c:v>
                </c:pt>
                <c:pt idx="84">
                  <c:v>-0.23799999999999999</c:v>
                </c:pt>
                <c:pt idx="85">
                  <c:v>-0.24399999999999999</c:v>
                </c:pt>
                <c:pt idx="86">
                  <c:v>-0.24</c:v>
                </c:pt>
                <c:pt idx="87">
                  <c:v>-0.221</c:v>
                </c:pt>
                <c:pt idx="88">
                  <c:v>-0.23200000000000001</c:v>
                </c:pt>
                <c:pt idx="89">
                  <c:v>-0.23899999999999999</c:v>
                </c:pt>
                <c:pt idx="90">
                  <c:v>-0.23799999999999999</c:v>
                </c:pt>
                <c:pt idx="91">
                  <c:v>-0.221</c:v>
                </c:pt>
                <c:pt idx="92">
                  <c:v>-0.222</c:v>
                </c:pt>
                <c:pt idx="93">
                  <c:v>-0.22700000000000001</c:v>
                </c:pt>
                <c:pt idx="94">
                  <c:v>-0.22700000000000001</c:v>
                </c:pt>
                <c:pt idx="95">
                  <c:v>-0.21099999999999999</c:v>
                </c:pt>
                <c:pt idx="96">
                  <c:v>-0.21199999999999999</c:v>
                </c:pt>
                <c:pt idx="97">
                  <c:v>-0.218</c:v>
                </c:pt>
                <c:pt idx="98">
                  <c:v>-0.22</c:v>
                </c:pt>
                <c:pt idx="99">
                  <c:v>-0.19900000000000001</c:v>
                </c:pt>
                <c:pt idx="100">
                  <c:v>-0.21</c:v>
                </c:pt>
                <c:pt idx="101">
                  <c:v>-0.214</c:v>
                </c:pt>
                <c:pt idx="102">
                  <c:v>-0.188</c:v>
                </c:pt>
                <c:pt idx="103">
                  <c:v>-0.2</c:v>
                </c:pt>
                <c:pt idx="104">
                  <c:v>-0.20100000000000001</c:v>
                </c:pt>
                <c:pt idx="105">
                  <c:v>-0.183</c:v>
                </c:pt>
                <c:pt idx="106">
                  <c:v>-0.183</c:v>
                </c:pt>
                <c:pt idx="107">
                  <c:v>-0.19</c:v>
                </c:pt>
                <c:pt idx="108">
                  <c:v>-0.184</c:v>
                </c:pt>
                <c:pt idx="109">
                  <c:v>-0.19500000000000001</c:v>
                </c:pt>
                <c:pt idx="110">
                  <c:v>-0.19400000000000001</c:v>
                </c:pt>
                <c:pt idx="111">
                  <c:v>-0.17499999999999999</c:v>
                </c:pt>
                <c:pt idx="112">
                  <c:v>-0.17599999999999999</c:v>
                </c:pt>
                <c:pt idx="113">
                  <c:v>-0.154</c:v>
                </c:pt>
                <c:pt idx="114">
                  <c:v>-0.156</c:v>
                </c:pt>
                <c:pt idx="115">
                  <c:v>-0.17199999999999999</c:v>
                </c:pt>
                <c:pt idx="116">
                  <c:v>-0.17499999999999999</c:v>
                </c:pt>
                <c:pt idx="117">
                  <c:v>-0.14899999999999999</c:v>
                </c:pt>
                <c:pt idx="118">
                  <c:v>-0.14799999999999999</c:v>
                </c:pt>
                <c:pt idx="119">
                  <c:v>-0.159</c:v>
                </c:pt>
                <c:pt idx="120">
                  <c:v>-0.16500000000000001</c:v>
                </c:pt>
                <c:pt idx="121">
                  <c:v>-0.14299999999999999</c:v>
                </c:pt>
                <c:pt idx="122">
                  <c:v>-0.14399999999999999</c:v>
                </c:pt>
                <c:pt idx="123">
                  <c:v>-0.156</c:v>
                </c:pt>
                <c:pt idx="124">
                  <c:v>-0.123</c:v>
                </c:pt>
                <c:pt idx="125">
                  <c:v>-0.13800000000000001</c:v>
                </c:pt>
                <c:pt idx="126">
                  <c:v>-0.13500000000000001</c:v>
                </c:pt>
                <c:pt idx="127">
                  <c:v>-0.14499999999999999</c:v>
                </c:pt>
                <c:pt idx="128">
                  <c:v>-0.11600000000000001</c:v>
                </c:pt>
                <c:pt idx="129">
                  <c:v>-0.127</c:v>
                </c:pt>
                <c:pt idx="130">
                  <c:v>-0.126</c:v>
                </c:pt>
                <c:pt idx="131">
                  <c:v>-0.13100000000000001</c:v>
                </c:pt>
                <c:pt idx="132">
                  <c:v>-0.13100000000000001</c:v>
                </c:pt>
                <c:pt idx="133">
                  <c:v>-0.10299999999999999</c:v>
                </c:pt>
                <c:pt idx="134">
                  <c:v>-0.106</c:v>
                </c:pt>
                <c:pt idx="135">
                  <c:v>-0.11799999999999999</c:v>
                </c:pt>
                <c:pt idx="136">
                  <c:v>-0.09</c:v>
                </c:pt>
                <c:pt idx="137">
                  <c:v>-9.9000000000000005E-2</c:v>
                </c:pt>
                <c:pt idx="138">
                  <c:v>-9.6000000000000002E-2</c:v>
                </c:pt>
                <c:pt idx="139">
                  <c:v>-0.105</c:v>
                </c:pt>
                <c:pt idx="140">
                  <c:v>-8.4000000000000005E-2</c:v>
                </c:pt>
                <c:pt idx="141">
                  <c:v>-8.5000000000000006E-2</c:v>
                </c:pt>
                <c:pt idx="142">
                  <c:v>-8.5000000000000006E-2</c:v>
                </c:pt>
                <c:pt idx="143">
                  <c:v>-9.8000000000000004E-2</c:v>
                </c:pt>
                <c:pt idx="144">
                  <c:v>-7.2999999999999995E-2</c:v>
                </c:pt>
                <c:pt idx="145">
                  <c:v>-8.5000000000000006E-2</c:v>
                </c:pt>
                <c:pt idx="146">
                  <c:v>-6.6000000000000003E-2</c:v>
                </c:pt>
                <c:pt idx="147">
                  <c:v>-7.3999999999999996E-2</c:v>
                </c:pt>
                <c:pt idx="148">
                  <c:v>-5.3999999999999999E-2</c:v>
                </c:pt>
                <c:pt idx="149">
                  <c:v>-5.6000000000000001E-2</c:v>
                </c:pt>
                <c:pt idx="150">
                  <c:v>-5.5E-2</c:v>
                </c:pt>
                <c:pt idx="151">
                  <c:v>-6.7000000000000004E-2</c:v>
                </c:pt>
                <c:pt idx="152">
                  <c:v>-6.6000000000000003E-2</c:v>
                </c:pt>
                <c:pt idx="153">
                  <c:v>-4.4999999999999998E-2</c:v>
                </c:pt>
                <c:pt idx="154">
                  <c:v>-5.3999999999999999E-2</c:v>
                </c:pt>
                <c:pt idx="155">
                  <c:v>-3.3000000000000002E-2</c:v>
                </c:pt>
                <c:pt idx="156">
                  <c:v>-4.4999999999999998E-2</c:v>
                </c:pt>
                <c:pt idx="157">
                  <c:v>-5.0999999999999997E-2</c:v>
                </c:pt>
                <c:pt idx="158">
                  <c:v>-2.1999999999999999E-2</c:v>
                </c:pt>
                <c:pt idx="159">
                  <c:v>-2.7E-2</c:v>
                </c:pt>
                <c:pt idx="160">
                  <c:v>-3.7999999999999999E-2</c:v>
                </c:pt>
                <c:pt idx="161">
                  <c:v>-1.2E-2</c:v>
                </c:pt>
                <c:pt idx="162">
                  <c:v>-2.3E-2</c:v>
                </c:pt>
                <c:pt idx="163">
                  <c:v>-3.6999999999999998E-2</c:v>
                </c:pt>
                <c:pt idx="164">
                  <c:v>-6.0000000000000001E-3</c:v>
                </c:pt>
                <c:pt idx="165">
                  <c:v>-2.3E-2</c:v>
                </c:pt>
                <c:pt idx="166">
                  <c:v>2E-3</c:v>
                </c:pt>
                <c:pt idx="167">
                  <c:v>-8.9999999999999993E-3</c:v>
                </c:pt>
                <c:pt idx="168">
                  <c:v>1.6E-2</c:v>
                </c:pt>
                <c:pt idx="169">
                  <c:v>1.2999999999999999E-2</c:v>
                </c:pt>
                <c:pt idx="170">
                  <c:v>1.4999999999999999E-2</c:v>
                </c:pt>
                <c:pt idx="171">
                  <c:v>1E-3</c:v>
                </c:pt>
                <c:pt idx="172">
                  <c:v>2E-3</c:v>
                </c:pt>
                <c:pt idx="173">
                  <c:v>4.0000000000000001E-3</c:v>
                </c:pt>
                <c:pt idx="174">
                  <c:v>5.0000000000000001E-3</c:v>
                </c:pt>
                <c:pt idx="175">
                  <c:v>3.1E-2</c:v>
                </c:pt>
                <c:pt idx="176">
                  <c:v>3.9E-2</c:v>
                </c:pt>
                <c:pt idx="177">
                  <c:v>3.6999999999999998E-2</c:v>
                </c:pt>
                <c:pt idx="178">
                  <c:v>4.2000000000000003E-2</c:v>
                </c:pt>
                <c:pt idx="179">
                  <c:v>3.9E-2</c:v>
                </c:pt>
                <c:pt idx="180">
                  <c:v>0.04</c:v>
                </c:pt>
                <c:pt idx="181">
                  <c:v>4.2000000000000003E-2</c:v>
                </c:pt>
                <c:pt idx="182">
                  <c:v>4.3999999999999997E-2</c:v>
                </c:pt>
                <c:pt idx="183">
                  <c:v>7.2999999999999995E-2</c:v>
                </c:pt>
                <c:pt idx="184">
                  <c:v>7.0000000000000007E-2</c:v>
                </c:pt>
                <c:pt idx="185">
                  <c:v>5.8999999999999997E-2</c:v>
                </c:pt>
                <c:pt idx="186">
                  <c:v>6.2E-2</c:v>
                </c:pt>
                <c:pt idx="187">
                  <c:v>0.06</c:v>
                </c:pt>
                <c:pt idx="188">
                  <c:v>6.2E-2</c:v>
                </c:pt>
                <c:pt idx="189">
                  <c:v>6.0999999999999999E-2</c:v>
                </c:pt>
                <c:pt idx="190">
                  <c:v>6.3E-2</c:v>
                </c:pt>
                <c:pt idx="191">
                  <c:v>8.6999999999999994E-2</c:v>
                </c:pt>
                <c:pt idx="192">
                  <c:v>8.8999999999999996E-2</c:v>
                </c:pt>
                <c:pt idx="193">
                  <c:v>8.6999999999999994E-2</c:v>
                </c:pt>
                <c:pt idx="194">
                  <c:v>8.7999999999999995E-2</c:v>
                </c:pt>
                <c:pt idx="195">
                  <c:v>8.1000000000000003E-2</c:v>
                </c:pt>
                <c:pt idx="196">
                  <c:v>8.5000000000000006E-2</c:v>
                </c:pt>
                <c:pt idx="197">
                  <c:v>8.3000000000000004E-2</c:v>
                </c:pt>
                <c:pt idx="198">
                  <c:v>8.4000000000000005E-2</c:v>
                </c:pt>
                <c:pt idx="199">
                  <c:v>0.114</c:v>
                </c:pt>
                <c:pt idx="200">
                  <c:v>0.114</c:v>
                </c:pt>
                <c:pt idx="201">
                  <c:v>0.112</c:v>
                </c:pt>
                <c:pt idx="202">
                  <c:v>0.112</c:v>
                </c:pt>
                <c:pt idx="203">
                  <c:v>0.107</c:v>
                </c:pt>
                <c:pt idx="204">
                  <c:v>0.109</c:v>
                </c:pt>
                <c:pt idx="205">
                  <c:v>0.129</c:v>
                </c:pt>
                <c:pt idx="206">
                  <c:v>0.109</c:v>
                </c:pt>
                <c:pt idx="207">
                  <c:v>0.125</c:v>
                </c:pt>
                <c:pt idx="208">
                  <c:v>0.13300000000000001</c:v>
                </c:pt>
                <c:pt idx="209">
                  <c:v>0.128</c:v>
                </c:pt>
                <c:pt idx="210">
                  <c:v>0.129</c:v>
                </c:pt>
                <c:pt idx="211">
                  <c:v>0.125</c:v>
                </c:pt>
                <c:pt idx="212">
                  <c:v>0.125</c:v>
                </c:pt>
                <c:pt idx="213">
                  <c:v>0.14599999999999999</c:v>
                </c:pt>
                <c:pt idx="214">
                  <c:v>0.15</c:v>
                </c:pt>
                <c:pt idx="215">
                  <c:v>0.14899999999999999</c:v>
                </c:pt>
                <c:pt idx="216">
                  <c:v>0.153</c:v>
                </c:pt>
                <c:pt idx="217">
                  <c:v>0.15</c:v>
                </c:pt>
                <c:pt idx="218">
                  <c:v>0.153</c:v>
                </c:pt>
                <c:pt idx="219">
                  <c:v>0.151</c:v>
                </c:pt>
                <c:pt idx="220">
                  <c:v>0.154</c:v>
                </c:pt>
                <c:pt idx="221">
                  <c:v>0.155</c:v>
                </c:pt>
                <c:pt idx="222">
                  <c:v>0.156</c:v>
                </c:pt>
                <c:pt idx="223">
                  <c:v>0.18099999999999999</c:v>
                </c:pt>
                <c:pt idx="224">
                  <c:v>0.156</c:v>
                </c:pt>
                <c:pt idx="225">
                  <c:v>0.182</c:v>
                </c:pt>
                <c:pt idx="226">
                  <c:v>0.17699999999999999</c:v>
                </c:pt>
                <c:pt idx="227">
                  <c:v>0.17299999999999999</c:v>
                </c:pt>
                <c:pt idx="228">
                  <c:v>0.17799999999999999</c:v>
                </c:pt>
                <c:pt idx="229">
                  <c:v>0.17699999999999999</c:v>
                </c:pt>
                <c:pt idx="230">
                  <c:v>0.17599999999999999</c:v>
                </c:pt>
                <c:pt idx="231">
                  <c:v>0.17699999999999999</c:v>
                </c:pt>
                <c:pt idx="232">
                  <c:v>0.20899999999999999</c:v>
                </c:pt>
                <c:pt idx="233">
                  <c:v>0.20699999999999999</c:v>
                </c:pt>
                <c:pt idx="234">
                  <c:v>0.20300000000000001</c:v>
                </c:pt>
                <c:pt idx="235">
                  <c:v>0.19500000000000001</c:v>
                </c:pt>
                <c:pt idx="236">
                  <c:v>0.2</c:v>
                </c:pt>
                <c:pt idx="237">
                  <c:v>0.19800000000000001</c:v>
                </c:pt>
                <c:pt idx="238">
                  <c:v>0.20100000000000001</c:v>
                </c:pt>
                <c:pt idx="239">
                  <c:v>0.22800000000000001</c:v>
                </c:pt>
                <c:pt idx="240">
                  <c:v>0.23100000000000001</c:v>
                </c:pt>
                <c:pt idx="241">
                  <c:v>0.23200000000000001</c:v>
                </c:pt>
                <c:pt idx="242">
                  <c:v>0.23599999999999999</c:v>
                </c:pt>
                <c:pt idx="243">
                  <c:v>0.23100000000000001</c:v>
                </c:pt>
                <c:pt idx="244">
                  <c:v>0.23100000000000001</c:v>
                </c:pt>
                <c:pt idx="245">
                  <c:v>0.22600000000000001</c:v>
                </c:pt>
                <c:pt idx="246">
                  <c:v>0.22800000000000001</c:v>
                </c:pt>
                <c:pt idx="247">
                  <c:v>0.253</c:v>
                </c:pt>
                <c:pt idx="248">
                  <c:v>0.248</c:v>
                </c:pt>
                <c:pt idx="249">
                  <c:v>0.247</c:v>
                </c:pt>
                <c:pt idx="250">
                  <c:v>0.249</c:v>
                </c:pt>
                <c:pt idx="251">
                  <c:v>0.24399999999999999</c:v>
                </c:pt>
                <c:pt idx="252">
                  <c:v>0.24199999999999999</c:v>
                </c:pt>
                <c:pt idx="253">
                  <c:v>0.26400000000000001</c:v>
                </c:pt>
                <c:pt idx="254">
                  <c:v>0.26600000000000001</c:v>
                </c:pt>
                <c:pt idx="255">
                  <c:v>0.26</c:v>
                </c:pt>
                <c:pt idx="256">
                  <c:v>0.26100000000000001</c:v>
                </c:pt>
                <c:pt idx="257">
                  <c:v>0.26100000000000001</c:v>
                </c:pt>
                <c:pt idx="258">
                  <c:v>0.26600000000000001</c:v>
                </c:pt>
                <c:pt idx="259">
                  <c:v>0.26200000000000001</c:v>
                </c:pt>
                <c:pt idx="260">
                  <c:v>0.26400000000000001</c:v>
                </c:pt>
                <c:pt idx="261">
                  <c:v>0.28000000000000003</c:v>
                </c:pt>
                <c:pt idx="262">
                  <c:v>0.28199999999999997</c:v>
                </c:pt>
                <c:pt idx="263">
                  <c:v>0.28100000000000003</c:v>
                </c:pt>
                <c:pt idx="264">
                  <c:v>0.28100000000000003</c:v>
                </c:pt>
                <c:pt idx="265">
                  <c:v>0.27600000000000002</c:v>
                </c:pt>
                <c:pt idx="266">
                  <c:v>0.27800000000000002</c:v>
                </c:pt>
                <c:pt idx="267">
                  <c:v>0.27700000000000002</c:v>
                </c:pt>
                <c:pt idx="268">
                  <c:v>0.28000000000000003</c:v>
                </c:pt>
                <c:pt idx="269">
                  <c:v>0.29899999999999999</c:v>
                </c:pt>
                <c:pt idx="270">
                  <c:v>0.28299999999999997</c:v>
                </c:pt>
                <c:pt idx="271">
                  <c:v>0.30099999999999999</c:v>
                </c:pt>
                <c:pt idx="272">
                  <c:v>0.30299999999999999</c:v>
                </c:pt>
                <c:pt idx="273">
                  <c:v>0.30499999999999999</c:v>
                </c:pt>
                <c:pt idx="274">
                  <c:v>0.30299999999999999</c:v>
                </c:pt>
                <c:pt idx="275">
                  <c:v>0.29899999999999999</c:v>
                </c:pt>
                <c:pt idx="276">
                  <c:v>0.3</c:v>
                </c:pt>
                <c:pt idx="277">
                  <c:v>0.29899999999999999</c:v>
                </c:pt>
                <c:pt idx="278">
                  <c:v>0.30299999999999999</c:v>
                </c:pt>
                <c:pt idx="279">
                  <c:v>0.3</c:v>
                </c:pt>
                <c:pt idx="280">
                  <c:v>0.30299999999999999</c:v>
                </c:pt>
                <c:pt idx="281">
                  <c:v>0.316</c:v>
                </c:pt>
                <c:pt idx="282">
                  <c:v>0.316</c:v>
                </c:pt>
                <c:pt idx="283">
                  <c:v>0.317</c:v>
                </c:pt>
                <c:pt idx="284">
                  <c:v>0.317</c:v>
                </c:pt>
                <c:pt idx="285">
                  <c:v>0.317</c:v>
                </c:pt>
                <c:pt idx="286">
                  <c:v>0.31900000000000001</c:v>
                </c:pt>
                <c:pt idx="287">
                  <c:v>0.31900000000000001</c:v>
                </c:pt>
                <c:pt idx="288">
                  <c:v>0.32</c:v>
                </c:pt>
                <c:pt idx="289">
                  <c:v>0.33</c:v>
                </c:pt>
                <c:pt idx="290">
                  <c:v>0.32100000000000001</c:v>
                </c:pt>
                <c:pt idx="291">
                  <c:v>0.33</c:v>
                </c:pt>
                <c:pt idx="292">
                  <c:v>0.33</c:v>
                </c:pt>
                <c:pt idx="293">
                  <c:v>0.33200000000000002</c:v>
                </c:pt>
                <c:pt idx="294">
                  <c:v>0.33100000000000002</c:v>
                </c:pt>
                <c:pt idx="295">
                  <c:v>0.33</c:v>
                </c:pt>
                <c:pt idx="296">
                  <c:v>0.32800000000000001</c:v>
                </c:pt>
                <c:pt idx="297">
                  <c:v>0.32800000000000001</c:v>
                </c:pt>
                <c:pt idx="298">
                  <c:v>0.33</c:v>
                </c:pt>
                <c:pt idx="299">
                  <c:v>0.33</c:v>
                </c:pt>
                <c:pt idx="300">
                  <c:v>0.33800000000000002</c:v>
                </c:pt>
                <c:pt idx="301">
                  <c:v>0.33700000000000002</c:v>
                </c:pt>
                <c:pt idx="302">
                  <c:v>0.33800000000000002</c:v>
                </c:pt>
                <c:pt idx="303">
                  <c:v>0.33600000000000002</c:v>
                </c:pt>
                <c:pt idx="304">
                  <c:v>0.33600000000000002</c:v>
                </c:pt>
                <c:pt idx="305">
                  <c:v>0.34399999999999997</c:v>
                </c:pt>
                <c:pt idx="306">
                  <c:v>0.33400000000000002</c:v>
                </c:pt>
                <c:pt idx="307">
                  <c:v>0.34300000000000003</c:v>
                </c:pt>
                <c:pt idx="308">
                  <c:v>0.34799999999999998</c:v>
                </c:pt>
                <c:pt idx="309">
                  <c:v>0.34699999999999998</c:v>
                </c:pt>
                <c:pt idx="310">
                  <c:v>0.34499999999999997</c:v>
                </c:pt>
                <c:pt idx="311">
                  <c:v>0.34499999999999997</c:v>
                </c:pt>
                <c:pt idx="312">
                  <c:v>0.35</c:v>
                </c:pt>
                <c:pt idx="313">
                  <c:v>0.34899999999999998</c:v>
                </c:pt>
                <c:pt idx="314">
                  <c:v>0.35499999999999998</c:v>
                </c:pt>
                <c:pt idx="315">
                  <c:v>0.35299999999999998</c:v>
                </c:pt>
                <c:pt idx="316">
                  <c:v>0.35199999999999998</c:v>
                </c:pt>
                <c:pt idx="317">
                  <c:v>0.36</c:v>
                </c:pt>
                <c:pt idx="318">
                  <c:v>0.35399999999999998</c:v>
                </c:pt>
                <c:pt idx="319">
                  <c:v>0.35399999999999998</c:v>
                </c:pt>
                <c:pt idx="320">
                  <c:v>0.35899999999999999</c:v>
                </c:pt>
                <c:pt idx="321">
                  <c:v>0.35899999999999999</c:v>
                </c:pt>
                <c:pt idx="322">
                  <c:v>0.35599999999999998</c:v>
                </c:pt>
                <c:pt idx="323">
                  <c:v>0.35799999999999998</c:v>
                </c:pt>
                <c:pt idx="324">
                  <c:v>0.35899999999999999</c:v>
                </c:pt>
                <c:pt idx="325">
                  <c:v>0.35899999999999999</c:v>
                </c:pt>
                <c:pt idx="326">
                  <c:v>0.35799999999999998</c:v>
                </c:pt>
                <c:pt idx="327">
                  <c:v>0.35899999999999999</c:v>
                </c:pt>
                <c:pt idx="328">
                  <c:v>0.35799999999999998</c:v>
                </c:pt>
                <c:pt idx="329">
                  <c:v>0.35799999999999998</c:v>
                </c:pt>
                <c:pt idx="330">
                  <c:v>0.35399999999999998</c:v>
                </c:pt>
                <c:pt idx="331">
                  <c:v>0.35399999999999998</c:v>
                </c:pt>
                <c:pt idx="332">
                  <c:v>0.35799999999999998</c:v>
                </c:pt>
                <c:pt idx="333">
                  <c:v>0.34899999999999998</c:v>
                </c:pt>
                <c:pt idx="334">
                  <c:v>0.35599999999999998</c:v>
                </c:pt>
                <c:pt idx="335">
                  <c:v>0.35</c:v>
                </c:pt>
                <c:pt idx="336">
                  <c:v>0.35199999999999998</c:v>
                </c:pt>
                <c:pt idx="337">
                  <c:v>0.35</c:v>
                </c:pt>
                <c:pt idx="338">
                  <c:v>0.35</c:v>
                </c:pt>
                <c:pt idx="339">
                  <c:v>0.34499999999999997</c:v>
                </c:pt>
                <c:pt idx="340">
                  <c:v>0.35</c:v>
                </c:pt>
                <c:pt idx="341">
                  <c:v>0.34399999999999997</c:v>
                </c:pt>
                <c:pt idx="342">
                  <c:v>0.34300000000000003</c:v>
                </c:pt>
                <c:pt idx="343">
                  <c:v>0.34300000000000003</c:v>
                </c:pt>
                <c:pt idx="344">
                  <c:v>0.34200000000000003</c:v>
                </c:pt>
                <c:pt idx="345">
                  <c:v>0.34300000000000003</c:v>
                </c:pt>
                <c:pt idx="346">
                  <c:v>0.34300000000000003</c:v>
                </c:pt>
                <c:pt idx="347">
                  <c:v>0.34300000000000003</c:v>
                </c:pt>
                <c:pt idx="348">
                  <c:v>0.34200000000000003</c:v>
                </c:pt>
                <c:pt idx="349">
                  <c:v>0.33600000000000002</c:v>
                </c:pt>
                <c:pt idx="350">
                  <c:v>0.33300000000000002</c:v>
                </c:pt>
                <c:pt idx="351">
                  <c:v>0.33300000000000002</c:v>
                </c:pt>
                <c:pt idx="352">
                  <c:v>0.33300000000000002</c:v>
                </c:pt>
                <c:pt idx="353">
                  <c:v>0.33600000000000002</c:v>
                </c:pt>
                <c:pt idx="354">
                  <c:v>0.33400000000000002</c:v>
                </c:pt>
                <c:pt idx="355">
                  <c:v>0.33700000000000002</c:v>
                </c:pt>
                <c:pt idx="356">
                  <c:v>0.33600000000000002</c:v>
                </c:pt>
                <c:pt idx="357">
                  <c:v>0.32800000000000001</c:v>
                </c:pt>
                <c:pt idx="358">
                  <c:v>0.32700000000000001</c:v>
                </c:pt>
                <c:pt idx="359">
                  <c:v>0.33100000000000002</c:v>
                </c:pt>
                <c:pt idx="360">
                  <c:v>0.33</c:v>
                </c:pt>
                <c:pt idx="361">
                  <c:v>0.33100000000000002</c:v>
                </c:pt>
                <c:pt idx="362">
                  <c:v>0.32800000000000001</c:v>
                </c:pt>
                <c:pt idx="363">
                  <c:v>0.32800000000000001</c:v>
                </c:pt>
                <c:pt idx="364">
                  <c:v>0.32200000000000001</c:v>
                </c:pt>
                <c:pt idx="365">
                  <c:v>0.32200000000000001</c:v>
                </c:pt>
                <c:pt idx="366">
                  <c:v>0.32200000000000001</c:v>
                </c:pt>
                <c:pt idx="367">
                  <c:v>0.32200000000000001</c:v>
                </c:pt>
                <c:pt idx="368">
                  <c:v>0.32100000000000001</c:v>
                </c:pt>
                <c:pt idx="369">
                  <c:v>0.32200000000000001</c:v>
                </c:pt>
                <c:pt idx="370">
                  <c:v>0.32100000000000001</c:v>
                </c:pt>
                <c:pt idx="371">
                  <c:v>0.32100000000000001</c:v>
                </c:pt>
                <c:pt idx="372">
                  <c:v>0.32100000000000001</c:v>
                </c:pt>
                <c:pt idx="373">
                  <c:v>0.315</c:v>
                </c:pt>
                <c:pt idx="374">
                  <c:v>0.312</c:v>
                </c:pt>
                <c:pt idx="375">
                  <c:v>0.316</c:v>
                </c:pt>
                <c:pt idx="376">
                  <c:v>0.315</c:v>
                </c:pt>
                <c:pt idx="377">
                  <c:v>0.315</c:v>
                </c:pt>
                <c:pt idx="378">
                  <c:v>0.312</c:v>
                </c:pt>
                <c:pt idx="379">
                  <c:v>0.314</c:v>
                </c:pt>
                <c:pt idx="380">
                  <c:v>0.312</c:v>
                </c:pt>
                <c:pt idx="381">
                  <c:v>0.30299999999999999</c:v>
                </c:pt>
                <c:pt idx="382">
                  <c:v>0.29499999999999998</c:v>
                </c:pt>
                <c:pt idx="383">
                  <c:v>0.29199999999999998</c:v>
                </c:pt>
                <c:pt idx="384">
                  <c:v>0.30299999999999999</c:v>
                </c:pt>
                <c:pt idx="385">
                  <c:v>0.30499999999999999</c:v>
                </c:pt>
                <c:pt idx="386">
                  <c:v>0.30399999999999999</c:v>
                </c:pt>
                <c:pt idx="387">
                  <c:v>0.27600000000000002</c:v>
                </c:pt>
                <c:pt idx="388">
                  <c:v>0.28199999999999997</c:v>
                </c:pt>
                <c:pt idx="389">
                  <c:v>0.28199999999999997</c:v>
                </c:pt>
                <c:pt idx="390">
                  <c:v>0.28000000000000003</c:v>
                </c:pt>
                <c:pt idx="391">
                  <c:v>0.28399999999999997</c:v>
                </c:pt>
                <c:pt idx="392">
                  <c:v>0.28199999999999997</c:v>
                </c:pt>
                <c:pt idx="393">
                  <c:v>0.25800000000000001</c:v>
                </c:pt>
                <c:pt idx="394">
                  <c:v>0.254</c:v>
                </c:pt>
                <c:pt idx="395">
                  <c:v>0.25900000000000001</c:v>
                </c:pt>
                <c:pt idx="396">
                  <c:v>0.255</c:v>
                </c:pt>
                <c:pt idx="397">
                  <c:v>0.25600000000000001</c:v>
                </c:pt>
                <c:pt idx="398">
                  <c:v>0.254</c:v>
                </c:pt>
                <c:pt idx="399">
                  <c:v>0.254</c:v>
                </c:pt>
                <c:pt idx="400">
                  <c:v>0.251</c:v>
                </c:pt>
                <c:pt idx="401">
                  <c:v>0.22700000000000001</c:v>
                </c:pt>
                <c:pt idx="402">
                  <c:v>0.222</c:v>
                </c:pt>
                <c:pt idx="403">
                  <c:v>0.22600000000000001</c:v>
                </c:pt>
                <c:pt idx="404">
                  <c:v>0.22500000000000001</c:v>
                </c:pt>
                <c:pt idx="405">
                  <c:v>0.22800000000000001</c:v>
                </c:pt>
                <c:pt idx="406">
                  <c:v>0.22600000000000001</c:v>
                </c:pt>
                <c:pt idx="407">
                  <c:v>0.22600000000000001</c:v>
                </c:pt>
                <c:pt idx="408">
                  <c:v>0.19400000000000001</c:v>
                </c:pt>
                <c:pt idx="409">
                  <c:v>0.2</c:v>
                </c:pt>
                <c:pt idx="410">
                  <c:v>0.19800000000000001</c:v>
                </c:pt>
                <c:pt idx="411">
                  <c:v>0.20300000000000001</c:v>
                </c:pt>
                <c:pt idx="412">
                  <c:v>0.2</c:v>
                </c:pt>
                <c:pt idx="413">
                  <c:v>0.20399999999999999</c:v>
                </c:pt>
                <c:pt idx="414">
                  <c:v>0.20300000000000001</c:v>
                </c:pt>
                <c:pt idx="415">
                  <c:v>0.182</c:v>
                </c:pt>
                <c:pt idx="416">
                  <c:v>0.17499999999999999</c:v>
                </c:pt>
                <c:pt idx="417">
                  <c:v>0.17499999999999999</c:v>
                </c:pt>
                <c:pt idx="418">
                  <c:v>0.17100000000000001</c:v>
                </c:pt>
                <c:pt idx="419">
                  <c:v>0.17100000000000001</c:v>
                </c:pt>
                <c:pt idx="420">
                  <c:v>0.16700000000000001</c:v>
                </c:pt>
                <c:pt idx="421">
                  <c:v>0.17299999999999999</c:v>
                </c:pt>
                <c:pt idx="422">
                  <c:v>0.17100000000000001</c:v>
                </c:pt>
                <c:pt idx="423">
                  <c:v>0.14199999999999999</c:v>
                </c:pt>
                <c:pt idx="424">
                  <c:v>0.13500000000000001</c:v>
                </c:pt>
                <c:pt idx="425">
                  <c:v>0.14199999999999999</c:v>
                </c:pt>
                <c:pt idx="426">
                  <c:v>0.13700000000000001</c:v>
                </c:pt>
                <c:pt idx="427">
                  <c:v>0.13900000000000001</c:v>
                </c:pt>
                <c:pt idx="428">
                  <c:v>0.13400000000000001</c:v>
                </c:pt>
                <c:pt idx="429">
                  <c:v>0.13500000000000001</c:v>
                </c:pt>
                <c:pt idx="430">
                  <c:v>0.13200000000000001</c:v>
                </c:pt>
                <c:pt idx="431">
                  <c:v>0.106</c:v>
                </c:pt>
                <c:pt idx="432">
                  <c:v>0.104</c:v>
                </c:pt>
                <c:pt idx="433">
                  <c:v>0.10100000000000001</c:v>
                </c:pt>
                <c:pt idx="434">
                  <c:v>0.104</c:v>
                </c:pt>
                <c:pt idx="435">
                  <c:v>0.104</c:v>
                </c:pt>
                <c:pt idx="436">
                  <c:v>0.1</c:v>
                </c:pt>
                <c:pt idx="437">
                  <c:v>0.1</c:v>
                </c:pt>
                <c:pt idx="438">
                  <c:v>9.8000000000000004E-2</c:v>
                </c:pt>
                <c:pt idx="439">
                  <c:v>9.8000000000000004E-2</c:v>
                </c:pt>
                <c:pt idx="440">
                  <c:v>9.5000000000000001E-2</c:v>
                </c:pt>
                <c:pt idx="441">
                  <c:v>6.8000000000000005E-2</c:v>
                </c:pt>
                <c:pt idx="442">
                  <c:v>6.2E-2</c:v>
                </c:pt>
                <c:pt idx="443">
                  <c:v>6.7000000000000004E-2</c:v>
                </c:pt>
                <c:pt idx="444">
                  <c:v>6.5000000000000002E-2</c:v>
                </c:pt>
                <c:pt idx="445">
                  <c:v>7.0000000000000007E-2</c:v>
                </c:pt>
                <c:pt idx="446">
                  <c:v>6.5000000000000002E-2</c:v>
                </c:pt>
                <c:pt idx="447">
                  <c:v>6.6000000000000003E-2</c:v>
                </c:pt>
                <c:pt idx="448">
                  <c:v>3.2000000000000001E-2</c:v>
                </c:pt>
                <c:pt idx="449">
                  <c:v>3.5000000000000003E-2</c:v>
                </c:pt>
                <c:pt idx="450">
                  <c:v>3.4000000000000002E-2</c:v>
                </c:pt>
                <c:pt idx="451">
                  <c:v>3.3000000000000002E-2</c:v>
                </c:pt>
                <c:pt idx="452">
                  <c:v>3.2000000000000001E-2</c:v>
                </c:pt>
                <c:pt idx="453">
                  <c:v>3.6999999999999998E-2</c:v>
                </c:pt>
                <c:pt idx="454">
                  <c:v>3.4000000000000002E-2</c:v>
                </c:pt>
                <c:pt idx="455">
                  <c:v>6.0000000000000001E-3</c:v>
                </c:pt>
                <c:pt idx="456">
                  <c:v>3.2000000000000001E-2</c:v>
                </c:pt>
                <c:pt idx="457">
                  <c:v>8.9999999999999993E-3</c:v>
                </c:pt>
                <c:pt idx="458">
                  <c:v>-4.0000000000000001E-3</c:v>
                </c:pt>
                <c:pt idx="459">
                  <c:v>0</c:v>
                </c:pt>
                <c:pt idx="460">
                  <c:v>-2E-3</c:v>
                </c:pt>
                <c:pt idx="461">
                  <c:v>2E-3</c:v>
                </c:pt>
                <c:pt idx="462">
                  <c:v>2E-3</c:v>
                </c:pt>
                <c:pt idx="463">
                  <c:v>-2.8000000000000001E-2</c:v>
                </c:pt>
                <c:pt idx="464">
                  <c:v>-3.5000000000000003E-2</c:v>
                </c:pt>
                <c:pt idx="465">
                  <c:v>-2.8000000000000001E-2</c:v>
                </c:pt>
                <c:pt idx="466">
                  <c:v>-3.2000000000000001E-2</c:v>
                </c:pt>
                <c:pt idx="467">
                  <c:v>-3.3000000000000002E-2</c:v>
                </c:pt>
                <c:pt idx="468">
                  <c:v>-3.5000000000000003E-2</c:v>
                </c:pt>
                <c:pt idx="469">
                  <c:v>-3.6999999999999998E-2</c:v>
                </c:pt>
                <c:pt idx="470">
                  <c:v>-3.7999999999999999E-2</c:v>
                </c:pt>
                <c:pt idx="471">
                  <c:v>-6.6000000000000003E-2</c:v>
                </c:pt>
                <c:pt idx="472">
                  <c:v>-7.2999999999999995E-2</c:v>
                </c:pt>
                <c:pt idx="473">
                  <c:v>-6.6000000000000003E-2</c:v>
                </c:pt>
                <c:pt idx="474">
                  <c:v>-6.8000000000000005E-2</c:v>
                </c:pt>
                <c:pt idx="475">
                  <c:v>-6.2E-2</c:v>
                </c:pt>
                <c:pt idx="476">
                  <c:v>-6.6000000000000003E-2</c:v>
                </c:pt>
                <c:pt idx="477">
                  <c:v>-6.5000000000000002E-2</c:v>
                </c:pt>
                <c:pt idx="478">
                  <c:v>-7.0000000000000007E-2</c:v>
                </c:pt>
                <c:pt idx="479">
                  <c:v>-9.9000000000000005E-2</c:v>
                </c:pt>
                <c:pt idx="480">
                  <c:v>-0.107</c:v>
                </c:pt>
                <c:pt idx="481">
                  <c:v>-0.10299999999999999</c:v>
                </c:pt>
                <c:pt idx="482">
                  <c:v>-9.4E-2</c:v>
                </c:pt>
                <c:pt idx="483">
                  <c:v>-0.123</c:v>
                </c:pt>
                <c:pt idx="484">
                  <c:v>-9.9000000000000005E-2</c:v>
                </c:pt>
                <c:pt idx="485">
                  <c:v>-0.127</c:v>
                </c:pt>
                <c:pt idx="486">
                  <c:v>-0.123</c:v>
                </c:pt>
                <c:pt idx="487">
                  <c:v>-0.122</c:v>
                </c:pt>
                <c:pt idx="488">
                  <c:v>-0.128</c:v>
                </c:pt>
                <c:pt idx="489">
                  <c:v>-0.126</c:v>
                </c:pt>
                <c:pt idx="490">
                  <c:v>-0.121</c:v>
                </c:pt>
                <c:pt idx="491">
                  <c:v>-0.14599999999999999</c:v>
                </c:pt>
                <c:pt idx="492">
                  <c:v>-0.15</c:v>
                </c:pt>
                <c:pt idx="493">
                  <c:v>-0.14599999999999999</c:v>
                </c:pt>
                <c:pt idx="494">
                  <c:v>-0.13500000000000001</c:v>
                </c:pt>
                <c:pt idx="495">
                  <c:v>-0.159</c:v>
                </c:pt>
                <c:pt idx="496">
                  <c:v>-0.154</c:v>
                </c:pt>
                <c:pt idx="497">
                  <c:v>-0.154</c:v>
                </c:pt>
                <c:pt idx="498">
                  <c:v>-0.156</c:v>
                </c:pt>
                <c:pt idx="499">
                  <c:v>-0.156</c:v>
                </c:pt>
                <c:pt idx="500">
                  <c:v>-0.154</c:v>
                </c:pt>
                <c:pt idx="501">
                  <c:v>-0.17699999999999999</c:v>
                </c:pt>
                <c:pt idx="502">
                  <c:v>-0.182</c:v>
                </c:pt>
                <c:pt idx="503">
                  <c:v>-0.17799999999999999</c:v>
                </c:pt>
                <c:pt idx="504">
                  <c:v>-0.16800000000000001</c:v>
                </c:pt>
                <c:pt idx="505">
                  <c:v>-0.192</c:v>
                </c:pt>
                <c:pt idx="506">
                  <c:v>-0.187</c:v>
                </c:pt>
                <c:pt idx="507">
                  <c:v>-0.188</c:v>
                </c:pt>
                <c:pt idx="508">
                  <c:v>-0.19900000000000001</c:v>
                </c:pt>
                <c:pt idx="509">
                  <c:v>-0.19700000000000001</c:v>
                </c:pt>
                <c:pt idx="510">
                  <c:v>-0.19400000000000001</c:v>
                </c:pt>
                <c:pt idx="511">
                  <c:v>-0.218</c:v>
                </c:pt>
                <c:pt idx="512">
                  <c:v>-0.218</c:v>
                </c:pt>
                <c:pt idx="513">
                  <c:v>-0.215</c:v>
                </c:pt>
                <c:pt idx="514">
                  <c:v>-0.216</c:v>
                </c:pt>
                <c:pt idx="515">
                  <c:v>-0.21</c:v>
                </c:pt>
                <c:pt idx="516">
                  <c:v>-0.21199999999999999</c:v>
                </c:pt>
                <c:pt idx="517">
                  <c:v>-0.23799999999999999</c:v>
                </c:pt>
                <c:pt idx="518">
                  <c:v>-0.24399999999999999</c:v>
                </c:pt>
                <c:pt idx="519">
                  <c:v>-0.24299999999999999</c:v>
                </c:pt>
                <c:pt idx="520">
                  <c:v>-0.247</c:v>
                </c:pt>
                <c:pt idx="521">
                  <c:v>-0.24199999999999999</c:v>
                </c:pt>
                <c:pt idx="522">
                  <c:v>-0.24299999999999999</c:v>
                </c:pt>
                <c:pt idx="523">
                  <c:v>-0.23899999999999999</c:v>
                </c:pt>
                <c:pt idx="524">
                  <c:v>-0.24199999999999999</c:v>
                </c:pt>
                <c:pt idx="525">
                  <c:v>-0.26100000000000001</c:v>
                </c:pt>
                <c:pt idx="526">
                  <c:v>-0.26600000000000001</c:v>
                </c:pt>
                <c:pt idx="527">
                  <c:v>-0.26500000000000001</c:v>
                </c:pt>
                <c:pt idx="528">
                  <c:v>-0.26900000000000002</c:v>
                </c:pt>
                <c:pt idx="529">
                  <c:v>-0.26900000000000002</c:v>
                </c:pt>
                <c:pt idx="530">
                  <c:v>-0.27100000000000002</c:v>
                </c:pt>
                <c:pt idx="531">
                  <c:v>-0.27200000000000002</c:v>
                </c:pt>
                <c:pt idx="532">
                  <c:v>-0.27200000000000002</c:v>
                </c:pt>
                <c:pt idx="533">
                  <c:v>-0.27300000000000002</c:v>
                </c:pt>
                <c:pt idx="534">
                  <c:v>-0.28999999999999998</c:v>
                </c:pt>
                <c:pt idx="535">
                  <c:v>-0.28599999999999998</c:v>
                </c:pt>
                <c:pt idx="536">
                  <c:v>-0.28799999999999998</c:v>
                </c:pt>
                <c:pt idx="537">
                  <c:v>-0.28699999999999998</c:v>
                </c:pt>
                <c:pt idx="538">
                  <c:v>-0.28899999999999998</c:v>
                </c:pt>
                <c:pt idx="539">
                  <c:v>-0.28799999999999998</c:v>
                </c:pt>
                <c:pt idx="540">
                  <c:v>-0.28999999999999998</c:v>
                </c:pt>
                <c:pt idx="541">
                  <c:v>-0.30499999999999999</c:v>
                </c:pt>
                <c:pt idx="542">
                  <c:v>-0.309</c:v>
                </c:pt>
                <c:pt idx="543">
                  <c:v>-0.30599999999999999</c:v>
                </c:pt>
                <c:pt idx="544">
                  <c:v>-0.308</c:v>
                </c:pt>
                <c:pt idx="545">
                  <c:v>-0.30299999999999999</c:v>
                </c:pt>
                <c:pt idx="546">
                  <c:v>-0.30599999999999999</c:v>
                </c:pt>
                <c:pt idx="547">
                  <c:v>-0.30499999999999999</c:v>
                </c:pt>
                <c:pt idx="548">
                  <c:v>-0.309</c:v>
                </c:pt>
                <c:pt idx="549">
                  <c:v>-0.32600000000000001</c:v>
                </c:pt>
                <c:pt idx="550">
                  <c:v>-0.311</c:v>
                </c:pt>
                <c:pt idx="551">
                  <c:v>-0.33</c:v>
                </c:pt>
                <c:pt idx="552">
                  <c:v>-0.33200000000000002</c:v>
                </c:pt>
                <c:pt idx="553">
                  <c:v>-0.33300000000000002</c:v>
                </c:pt>
                <c:pt idx="554">
                  <c:v>-0.33400000000000002</c:v>
                </c:pt>
                <c:pt idx="555">
                  <c:v>-0.33100000000000002</c:v>
                </c:pt>
                <c:pt idx="556">
                  <c:v>-0.33300000000000002</c:v>
                </c:pt>
                <c:pt idx="557">
                  <c:v>-0.33400000000000002</c:v>
                </c:pt>
                <c:pt idx="558">
                  <c:v>-0.33700000000000002</c:v>
                </c:pt>
                <c:pt idx="559">
                  <c:v>-0.33300000000000002</c:v>
                </c:pt>
                <c:pt idx="560">
                  <c:v>-0.33400000000000002</c:v>
                </c:pt>
                <c:pt idx="561">
                  <c:v>-0.34100000000000003</c:v>
                </c:pt>
                <c:pt idx="562">
                  <c:v>-0.34100000000000003</c:v>
                </c:pt>
                <c:pt idx="563">
                  <c:v>-0.34200000000000003</c:v>
                </c:pt>
                <c:pt idx="564">
                  <c:v>-0.34200000000000003</c:v>
                </c:pt>
                <c:pt idx="565">
                  <c:v>-0.34200000000000003</c:v>
                </c:pt>
                <c:pt idx="566">
                  <c:v>-0.34399999999999997</c:v>
                </c:pt>
                <c:pt idx="567">
                  <c:v>-0.34300000000000003</c:v>
                </c:pt>
                <c:pt idx="568">
                  <c:v>-0.34499999999999997</c:v>
                </c:pt>
                <c:pt idx="569">
                  <c:v>-0.34399999999999997</c:v>
                </c:pt>
                <c:pt idx="570">
                  <c:v>-0.34499999999999997</c:v>
                </c:pt>
                <c:pt idx="571">
                  <c:v>-0.34499999999999997</c:v>
                </c:pt>
                <c:pt idx="572">
                  <c:v>-0.35899999999999999</c:v>
                </c:pt>
                <c:pt idx="573">
                  <c:v>-0.35499999999999998</c:v>
                </c:pt>
                <c:pt idx="574">
                  <c:v>-0.35299999999999998</c:v>
                </c:pt>
                <c:pt idx="575">
                  <c:v>-0.35399999999999998</c:v>
                </c:pt>
                <c:pt idx="576">
                  <c:v>-0.35499999999999998</c:v>
                </c:pt>
                <c:pt idx="577">
                  <c:v>-0.36499999999999999</c:v>
                </c:pt>
                <c:pt idx="578">
                  <c:v>-0.36499999999999999</c:v>
                </c:pt>
                <c:pt idx="579">
                  <c:v>-0.36599999999999999</c:v>
                </c:pt>
                <c:pt idx="580">
                  <c:v>-0.36599999999999999</c:v>
                </c:pt>
                <c:pt idx="581">
                  <c:v>-0.36599999999999999</c:v>
                </c:pt>
                <c:pt idx="582">
                  <c:v>-0.36699999999999999</c:v>
                </c:pt>
                <c:pt idx="583">
                  <c:v>-0.36599999999999999</c:v>
                </c:pt>
                <c:pt idx="584">
                  <c:v>-0.36599999999999999</c:v>
                </c:pt>
                <c:pt idx="585">
                  <c:v>-0.36699999999999999</c:v>
                </c:pt>
                <c:pt idx="586">
                  <c:v>-0.36599999999999999</c:v>
                </c:pt>
                <c:pt idx="587">
                  <c:v>-0.36699999999999999</c:v>
                </c:pt>
                <c:pt idx="588">
                  <c:v>-0.36699999999999999</c:v>
                </c:pt>
                <c:pt idx="589">
                  <c:v>-0.36699999999999999</c:v>
                </c:pt>
                <c:pt idx="590">
                  <c:v>-0.36899999999999999</c:v>
                </c:pt>
                <c:pt idx="591">
                  <c:v>-0.36899999999999999</c:v>
                </c:pt>
                <c:pt idx="592">
                  <c:v>-0.36699999999999999</c:v>
                </c:pt>
                <c:pt idx="593">
                  <c:v>-0.36399999999999999</c:v>
                </c:pt>
                <c:pt idx="594">
                  <c:v>-0.36299999999999999</c:v>
                </c:pt>
                <c:pt idx="595">
                  <c:v>-0.36399999999999999</c:v>
                </c:pt>
                <c:pt idx="596">
                  <c:v>-0.36299999999999999</c:v>
                </c:pt>
                <c:pt idx="597">
                  <c:v>-0.36299999999999999</c:v>
                </c:pt>
                <c:pt idx="598">
                  <c:v>-0.36099999999999999</c:v>
                </c:pt>
                <c:pt idx="599">
                  <c:v>-0.36099999999999999</c:v>
                </c:pt>
                <c:pt idx="600">
                  <c:v>-0.36</c:v>
                </c:pt>
                <c:pt idx="601">
                  <c:v>-0.35899999999999999</c:v>
                </c:pt>
                <c:pt idx="602">
                  <c:v>-0.35899999999999999</c:v>
                </c:pt>
                <c:pt idx="603">
                  <c:v>-0.35399999999999998</c:v>
                </c:pt>
                <c:pt idx="604">
                  <c:v>-0.35199999999999998</c:v>
                </c:pt>
                <c:pt idx="605">
                  <c:v>-0.35199999999999998</c:v>
                </c:pt>
                <c:pt idx="606">
                  <c:v>-0.35</c:v>
                </c:pt>
                <c:pt idx="607">
                  <c:v>-0.34899999999999998</c:v>
                </c:pt>
                <c:pt idx="608">
                  <c:v>-0.34899999999999998</c:v>
                </c:pt>
                <c:pt idx="609">
                  <c:v>-0.34799999999999998</c:v>
                </c:pt>
                <c:pt idx="610">
                  <c:v>-0.34799999999999998</c:v>
                </c:pt>
                <c:pt idx="611">
                  <c:v>-0.34799999999999998</c:v>
                </c:pt>
                <c:pt idx="612">
                  <c:v>-0.34799999999999998</c:v>
                </c:pt>
                <c:pt idx="613">
                  <c:v>-0.34200000000000003</c:v>
                </c:pt>
                <c:pt idx="614">
                  <c:v>-0.34699999999999998</c:v>
                </c:pt>
                <c:pt idx="615">
                  <c:v>-0.34200000000000003</c:v>
                </c:pt>
                <c:pt idx="616">
                  <c:v>-0.33900000000000002</c:v>
                </c:pt>
                <c:pt idx="617">
                  <c:v>-0.34100000000000003</c:v>
                </c:pt>
                <c:pt idx="618">
                  <c:v>-0.33800000000000002</c:v>
                </c:pt>
                <c:pt idx="619">
                  <c:v>-0.33900000000000002</c:v>
                </c:pt>
                <c:pt idx="620">
                  <c:v>-0.33900000000000002</c:v>
                </c:pt>
                <c:pt idx="621">
                  <c:v>-0.33900000000000002</c:v>
                </c:pt>
                <c:pt idx="622">
                  <c:v>-0.33800000000000002</c:v>
                </c:pt>
                <c:pt idx="623">
                  <c:v>-0.33800000000000002</c:v>
                </c:pt>
                <c:pt idx="624">
                  <c:v>-0.33700000000000002</c:v>
                </c:pt>
                <c:pt idx="625">
                  <c:v>-0.33200000000000002</c:v>
                </c:pt>
                <c:pt idx="626">
                  <c:v>-0.33100000000000002</c:v>
                </c:pt>
                <c:pt idx="627">
                  <c:v>-0.32800000000000001</c:v>
                </c:pt>
                <c:pt idx="628">
                  <c:v>-0.32800000000000001</c:v>
                </c:pt>
                <c:pt idx="629">
                  <c:v>-0.32800000000000001</c:v>
                </c:pt>
                <c:pt idx="630">
                  <c:v>-0.32800000000000001</c:v>
                </c:pt>
                <c:pt idx="631">
                  <c:v>-0.32700000000000001</c:v>
                </c:pt>
                <c:pt idx="632">
                  <c:v>-0.32700000000000001</c:v>
                </c:pt>
                <c:pt idx="633">
                  <c:v>-0.31900000000000001</c:v>
                </c:pt>
                <c:pt idx="634">
                  <c:v>-0.32700000000000001</c:v>
                </c:pt>
                <c:pt idx="635">
                  <c:v>-0.31900000000000001</c:v>
                </c:pt>
                <c:pt idx="636">
                  <c:v>-0.316</c:v>
                </c:pt>
                <c:pt idx="637">
                  <c:v>-0.316</c:v>
                </c:pt>
                <c:pt idx="638">
                  <c:v>-0.315</c:v>
                </c:pt>
                <c:pt idx="639">
                  <c:v>-0.316</c:v>
                </c:pt>
                <c:pt idx="640">
                  <c:v>-0.316</c:v>
                </c:pt>
                <c:pt idx="641">
                  <c:v>-0.315</c:v>
                </c:pt>
                <c:pt idx="642">
                  <c:v>-0.312</c:v>
                </c:pt>
                <c:pt idx="643">
                  <c:v>-0.315</c:v>
                </c:pt>
                <c:pt idx="644">
                  <c:v>-0.312</c:v>
                </c:pt>
                <c:pt idx="645">
                  <c:v>-0.28599999999999998</c:v>
                </c:pt>
                <c:pt idx="646">
                  <c:v>-0.28299999999999997</c:v>
                </c:pt>
                <c:pt idx="647">
                  <c:v>-0.28299999999999997</c:v>
                </c:pt>
                <c:pt idx="648">
                  <c:v>-0.28000000000000003</c:v>
                </c:pt>
                <c:pt idx="649">
                  <c:v>-0.27800000000000002</c:v>
                </c:pt>
                <c:pt idx="650">
                  <c:v>-0.27700000000000002</c:v>
                </c:pt>
                <c:pt idx="651">
                  <c:v>-0.28000000000000003</c:v>
                </c:pt>
                <c:pt idx="652">
                  <c:v>-0.26</c:v>
                </c:pt>
                <c:pt idx="653">
                  <c:v>-0.26500000000000001</c:v>
                </c:pt>
                <c:pt idx="654">
                  <c:v>-0.24399999999999999</c:v>
                </c:pt>
                <c:pt idx="655">
                  <c:v>-0.245</c:v>
                </c:pt>
                <c:pt idx="656">
                  <c:v>-0.24299999999999999</c:v>
                </c:pt>
                <c:pt idx="657">
                  <c:v>-0.24299999999999999</c:v>
                </c:pt>
                <c:pt idx="658">
                  <c:v>-0.23400000000000001</c:v>
                </c:pt>
                <c:pt idx="659">
                  <c:v>-0.23400000000000001</c:v>
                </c:pt>
                <c:pt idx="660">
                  <c:v>-0.23599999999999999</c:v>
                </c:pt>
                <c:pt idx="661">
                  <c:v>-0.23799999999999999</c:v>
                </c:pt>
                <c:pt idx="662">
                  <c:v>-0.221</c:v>
                </c:pt>
                <c:pt idx="663">
                  <c:v>-0.22500000000000001</c:v>
                </c:pt>
                <c:pt idx="664">
                  <c:v>-0.20699999999999999</c:v>
                </c:pt>
                <c:pt idx="665">
                  <c:v>-0.20899999999999999</c:v>
                </c:pt>
                <c:pt idx="666">
                  <c:v>-0.20499999999999999</c:v>
                </c:pt>
                <c:pt idx="667">
                  <c:v>-0.20499999999999999</c:v>
                </c:pt>
                <c:pt idx="668">
                  <c:v>-0.20300000000000001</c:v>
                </c:pt>
                <c:pt idx="669">
                  <c:v>-0.20300000000000001</c:v>
                </c:pt>
                <c:pt idx="670">
                  <c:v>-0.20599999999999999</c:v>
                </c:pt>
                <c:pt idx="671">
                  <c:v>-0.18099999999999999</c:v>
                </c:pt>
                <c:pt idx="672">
                  <c:v>-0.17499999999999999</c:v>
                </c:pt>
                <c:pt idx="673">
                  <c:v>-0.17799999999999999</c:v>
                </c:pt>
                <c:pt idx="674">
                  <c:v>-0.188</c:v>
                </c:pt>
                <c:pt idx="675">
                  <c:v>-0.157</c:v>
                </c:pt>
                <c:pt idx="676">
                  <c:v>-0.16500000000000001</c:v>
                </c:pt>
                <c:pt idx="677">
                  <c:v>-0.16500000000000001</c:v>
                </c:pt>
                <c:pt idx="678">
                  <c:v>-0.16</c:v>
                </c:pt>
                <c:pt idx="679">
                  <c:v>-0.16</c:v>
                </c:pt>
                <c:pt idx="680">
                  <c:v>-0.13100000000000001</c:v>
                </c:pt>
                <c:pt idx="681">
                  <c:v>-0.13500000000000001</c:v>
                </c:pt>
                <c:pt idx="682">
                  <c:v>-0.14599999999999999</c:v>
                </c:pt>
                <c:pt idx="683">
                  <c:v>-0.114</c:v>
                </c:pt>
                <c:pt idx="684">
                  <c:v>-0.13800000000000001</c:v>
                </c:pt>
                <c:pt idx="685">
                  <c:v>-0.111</c:v>
                </c:pt>
                <c:pt idx="686">
                  <c:v>-0.10100000000000001</c:v>
                </c:pt>
                <c:pt idx="687">
                  <c:v>-0.10299999999999999</c:v>
                </c:pt>
                <c:pt idx="688">
                  <c:v>-9.9000000000000005E-2</c:v>
                </c:pt>
                <c:pt idx="689">
                  <c:v>-9.9000000000000005E-2</c:v>
                </c:pt>
                <c:pt idx="690">
                  <c:v>-9.6000000000000002E-2</c:v>
                </c:pt>
                <c:pt idx="691">
                  <c:v>-9.9000000000000005E-2</c:v>
                </c:pt>
                <c:pt idx="692">
                  <c:v>-9.8000000000000004E-2</c:v>
                </c:pt>
                <c:pt idx="693">
                  <c:v>-7.1999999999999995E-2</c:v>
                </c:pt>
                <c:pt idx="694">
                  <c:v>-9.8000000000000004E-2</c:v>
                </c:pt>
                <c:pt idx="695">
                  <c:v>-6.7000000000000004E-2</c:v>
                </c:pt>
                <c:pt idx="696">
                  <c:v>-6.0999999999999999E-2</c:v>
                </c:pt>
                <c:pt idx="697">
                  <c:v>-6.2E-2</c:v>
                </c:pt>
                <c:pt idx="698">
                  <c:v>-5.7000000000000002E-2</c:v>
                </c:pt>
                <c:pt idx="699">
                  <c:v>-5.7000000000000002E-2</c:v>
                </c:pt>
                <c:pt idx="700">
                  <c:v>-5.5E-2</c:v>
                </c:pt>
                <c:pt idx="701">
                  <c:v>-0.06</c:v>
                </c:pt>
                <c:pt idx="702">
                  <c:v>-5.7000000000000002E-2</c:v>
                </c:pt>
                <c:pt idx="703">
                  <c:v>-2.7E-2</c:v>
                </c:pt>
                <c:pt idx="704">
                  <c:v>-2.1000000000000001E-2</c:v>
                </c:pt>
                <c:pt idx="705">
                  <c:v>-2.1000000000000001E-2</c:v>
                </c:pt>
                <c:pt idx="706">
                  <c:v>-1.2999999999999999E-2</c:v>
                </c:pt>
                <c:pt idx="707">
                  <c:v>-1.2999999999999999E-2</c:v>
                </c:pt>
                <c:pt idx="708">
                  <c:v>-4.0000000000000001E-3</c:v>
                </c:pt>
                <c:pt idx="709">
                  <c:v>-8.9999999999999993E-3</c:v>
                </c:pt>
                <c:pt idx="710">
                  <c:v>-6.0000000000000001E-3</c:v>
                </c:pt>
                <c:pt idx="711">
                  <c:v>-4.0000000000000001E-3</c:v>
                </c:pt>
                <c:pt idx="712">
                  <c:v>-1E-3</c:v>
                </c:pt>
                <c:pt idx="713">
                  <c:v>2.8000000000000001E-2</c:v>
                </c:pt>
                <c:pt idx="714">
                  <c:v>3.3000000000000002E-2</c:v>
                </c:pt>
                <c:pt idx="715">
                  <c:v>2.9000000000000001E-2</c:v>
                </c:pt>
                <c:pt idx="716">
                  <c:v>3.3000000000000002E-2</c:v>
                </c:pt>
                <c:pt idx="717">
                  <c:v>3.3000000000000002E-2</c:v>
                </c:pt>
                <c:pt idx="718">
                  <c:v>3.5000000000000003E-2</c:v>
                </c:pt>
                <c:pt idx="719">
                  <c:v>3.4000000000000002E-2</c:v>
                </c:pt>
                <c:pt idx="720">
                  <c:v>3.6999999999999998E-2</c:v>
                </c:pt>
                <c:pt idx="721">
                  <c:v>3.3000000000000002E-2</c:v>
                </c:pt>
                <c:pt idx="722">
                  <c:v>6.6000000000000003E-2</c:v>
                </c:pt>
                <c:pt idx="723">
                  <c:v>0.06</c:v>
                </c:pt>
                <c:pt idx="724">
                  <c:v>6.2E-2</c:v>
                </c:pt>
                <c:pt idx="725">
                  <c:v>6.3E-2</c:v>
                </c:pt>
                <c:pt idx="726">
                  <c:v>6.7000000000000004E-2</c:v>
                </c:pt>
                <c:pt idx="727">
                  <c:v>6.7000000000000004E-2</c:v>
                </c:pt>
                <c:pt idx="728">
                  <c:v>7.1999999999999995E-2</c:v>
                </c:pt>
                <c:pt idx="729">
                  <c:v>7.0999999999999994E-2</c:v>
                </c:pt>
                <c:pt idx="730">
                  <c:v>0.10100000000000001</c:v>
                </c:pt>
                <c:pt idx="731">
                  <c:v>9.5000000000000001E-2</c:v>
                </c:pt>
                <c:pt idx="732">
                  <c:v>9.6000000000000002E-2</c:v>
                </c:pt>
                <c:pt idx="733">
                  <c:v>9.6000000000000002E-2</c:v>
                </c:pt>
                <c:pt idx="734">
                  <c:v>9.2999999999999999E-2</c:v>
                </c:pt>
                <c:pt idx="735">
                  <c:v>9.4E-2</c:v>
                </c:pt>
                <c:pt idx="736">
                  <c:v>9.6000000000000002E-2</c:v>
                </c:pt>
                <c:pt idx="737">
                  <c:v>0.12</c:v>
                </c:pt>
                <c:pt idx="738">
                  <c:v>0.11700000000000001</c:v>
                </c:pt>
                <c:pt idx="739">
                  <c:v>0.11700000000000001</c:v>
                </c:pt>
                <c:pt idx="740">
                  <c:v>0.12</c:v>
                </c:pt>
                <c:pt idx="741">
                  <c:v>0.11600000000000001</c:v>
                </c:pt>
                <c:pt idx="742">
                  <c:v>0.11700000000000001</c:v>
                </c:pt>
                <c:pt idx="743">
                  <c:v>0.13900000000000001</c:v>
                </c:pt>
                <c:pt idx="744">
                  <c:v>0.14399999999999999</c:v>
                </c:pt>
                <c:pt idx="745">
                  <c:v>0.13700000000000001</c:v>
                </c:pt>
                <c:pt idx="746">
                  <c:v>0.14000000000000001</c:v>
                </c:pt>
                <c:pt idx="747">
                  <c:v>0.13900000000000001</c:v>
                </c:pt>
                <c:pt idx="748">
                  <c:v>0.14299999999999999</c:v>
                </c:pt>
                <c:pt idx="749">
                  <c:v>0.14299999999999999</c:v>
                </c:pt>
                <c:pt idx="750">
                  <c:v>0.14499999999999999</c:v>
                </c:pt>
                <c:pt idx="751">
                  <c:v>0.17</c:v>
                </c:pt>
                <c:pt idx="752">
                  <c:v>0.17499999999999999</c:v>
                </c:pt>
                <c:pt idx="753">
                  <c:v>0.17100000000000001</c:v>
                </c:pt>
                <c:pt idx="754">
                  <c:v>0.17299999999999999</c:v>
                </c:pt>
                <c:pt idx="755">
                  <c:v>0.16600000000000001</c:v>
                </c:pt>
                <c:pt idx="756">
                  <c:v>0.17100000000000001</c:v>
                </c:pt>
                <c:pt idx="757">
                  <c:v>0.17</c:v>
                </c:pt>
                <c:pt idx="758">
                  <c:v>0.17699999999999999</c:v>
                </c:pt>
                <c:pt idx="759">
                  <c:v>0.20100000000000001</c:v>
                </c:pt>
                <c:pt idx="760">
                  <c:v>0.20699999999999999</c:v>
                </c:pt>
                <c:pt idx="761">
                  <c:v>0.20899999999999999</c:v>
                </c:pt>
                <c:pt idx="762">
                  <c:v>0.20899999999999999</c:v>
                </c:pt>
                <c:pt idx="763">
                  <c:v>0.20499999999999999</c:v>
                </c:pt>
                <c:pt idx="764">
                  <c:v>0.20699999999999999</c:v>
                </c:pt>
                <c:pt idx="765">
                  <c:v>0.20300000000000001</c:v>
                </c:pt>
                <c:pt idx="766">
                  <c:v>0.20499999999999999</c:v>
                </c:pt>
                <c:pt idx="767">
                  <c:v>0.20399999999999999</c:v>
                </c:pt>
                <c:pt idx="768">
                  <c:v>0.23100000000000001</c:v>
                </c:pt>
                <c:pt idx="769">
                  <c:v>0.22800000000000001</c:v>
                </c:pt>
                <c:pt idx="770">
                  <c:v>0.22900000000000001</c:v>
                </c:pt>
                <c:pt idx="771">
                  <c:v>0.22700000000000001</c:v>
                </c:pt>
                <c:pt idx="772">
                  <c:v>0.22800000000000001</c:v>
                </c:pt>
                <c:pt idx="773">
                  <c:v>0.25</c:v>
                </c:pt>
                <c:pt idx="774">
                  <c:v>0.254</c:v>
                </c:pt>
                <c:pt idx="775">
                  <c:v>0.254</c:v>
                </c:pt>
                <c:pt idx="776">
                  <c:v>0.25600000000000001</c:v>
                </c:pt>
                <c:pt idx="777">
                  <c:v>0.25600000000000001</c:v>
                </c:pt>
                <c:pt idx="778">
                  <c:v>0.25900000000000001</c:v>
                </c:pt>
                <c:pt idx="779">
                  <c:v>0.25900000000000001</c:v>
                </c:pt>
                <c:pt idx="780">
                  <c:v>0.26</c:v>
                </c:pt>
                <c:pt idx="781">
                  <c:v>0.25900000000000001</c:v>
                </c:pt>
                <c:pt idx="782">
                  <c:v>0.26100000000000001</c:v>
                </c:pt>
                <c:pt idx="783">
                  <c:v>0.27800000000000002</c:v>
                </c:pt>
                <c:pt idx="784">
                  <c:v>0.27600000000000002</c:v>
                </c:pt>
                <c:pt idx="785">
                  <c:v>0.27200000000000002</c:v>
                </c:pt>
                <c:pt idx="786">
                  <c:v>0.27500000000000002</c:v>
                </c:pt>
                <c:pt idx="787">
                  <c:v>0.27300000000000002</c:v>
                </c:pt>
                <c:pt idx="788">
                  <c:v>0.27500000000000002</c:v>
                </c:pt>
                <c:pt idx="789">
                  <c:v>0.27500000000000002</c:v>
                </c:pt>
                <c:pt idx="790">
                  <c:v>0.27600000000000002</c:v>
                </c:pt>
                <c:pt idx="791">
                  <c:v>0.29299999999999998</c:v>
                </c:pt>
                <c:pt idx="792">
                  <c:v>0.29499999999999998</c:v>
                </c:pt>
                <c:pt idx="793">
                  <c:v>0.29499999999999998</c:v>
                </c:pt>
                <c:pt idx="794">
                  <c:v>0.29499999999999998</c:v>
                </c:pt>
                <c:pt idx="795">
                  <c:v>0.29299999999999998</c:v>
                </c:pt>
                <c:pt idx="796">
                  <c:v>0.29399999999999998</c:v>
                </c:pt>
                <c:pt idx="797">
                  <c:v>0.29299999999999998</c:v>
                </c:pt>
                <c:pt idx="798">
                  <c:v>0.29499999999999998</c:v>
                </c:pt>
                <c:pt idx="799">
                  <c:v>0.314</c:v>
                </c:pt>
                <c:pt idx="800">
                  <c:v>0.315</c:v>
                </c:pt>
                <c:pt idx="801">
                  <c:v>0.312</c:v>
                </c:pt>
                <c:pt idx="802">
                  <c:v>0.314</c:v>
                </c:pt>
                <c:pt idx="803">
                  <c:v>0.31</c:v>
                </c:pt>
                <c:pt idx="804">
                  <c:v>0.31</c:v>
                </c:pt>
                <c:pt idx="805">
                  <c:v>0.32200000000000001</c:v>
                </c:pt>
                <c:pt idx="806">
                  <c:v>0.311</c:v>
                </c:pt>
                <c:pt idx="807">
                  <c:v>0.32200000000000001</c:v>
                </c:pt>
                <c:pt idx="808">
                  <c:v>0.32500000000000001</c:v>
                </c:pt>
                <c:pt idx="809">
                  <c:v>0.32500000000000001</c:v>
                </c:pt>
                <c:pt idx="810">
                  <c:v>0.32300000000000001</c:v>
                </c:pt>
                <c:pt idx="811">
                  <c:v>0.32100000000000001</c:v>
                </c:pt>
                <c:pt idx="812">
                  <c:v>0.32200000000000001</c:v>
                </c:pt>
                <c:pt idx="813">
                  <c:v>0.32800000000000001</c:v>
                </c:pt>
                <c:pt idx="814">
                  <c:v>0.33</c:v>
                </c:pt>
                <c:pt idx="815">
                  <c:v>0.33</c:v>
                </c:pt>
                <c:pt idx="816">
                  <c:v>0.33</c:v>
                </c:pt>
                <c:pt idx="817">
                  <c:v>0.33200000000000002</c:v>
                </c:pt>
                <c:pt idx="818">
                  <c:v>0.32800000000000001</c:v>
                </c:pt>
                <c:pt idx="819">
                  <c:v>0.33100000000000002</c:v>
                </c:pt>
                <c:pt idx="820">
                  <c:v>0.33100000000000002</c:v>
                </c:pt>
                <c:pt idx="821">
                  <c:v>0.33200000000000002</c:v>
                </c:pt>
                <c:pt idx="822">
                  <c:v>0.33700000000000002</c:v>
                </c:pt>
                <c:pt idx="823">
                  <c:v>0.33300000000000002</c:v>
                </c:pt>
                <c:pt idx="824">
                  <c:v>0.33400000000000002</c:v>
                </c:pt>
                <c:pt idx="825">
                  <c:v>0.33900000000000002</c:v>
                </c:pt>
                <c:pt idx="826">
                  <c:v>0.33800000000000002</c:v>
                </c:pt>
                <c:pt idx="827">
                  <c:v>0.33700000000000002</c:v>
                </c:pt>
                <c:pt idx="828">
                  <c:v>0.33800000000000002</c:v>
                </c:pt>
                <c:pt idx="829">
                  <c:v>0.33800000000000002</c:v>
                </c:pt>
                <c:pt idx="830">
                  <c:v>0.34499999999999997</c:v>
                </c:pt>
                <c:pt idx="831">
                  <c:v>0.34300000000000003</c:v>
                </c:pt>
                <c:pt idx="832">
                  <c:v>0.33900000000000002</c:v>
                </c:pt>
                <c:pt idx="833">
                  <c:v>0.35199999999999998</c:v>
                </c:pt>
                <c:pt idx="834">
                  <c:v>0.34200000000000003</c:v>
                </c:pt>
                <c:pt idx="835">
                  <c:v>0.35299999999999998</c:v>
                </c:pt>
                <c:pt idx="836">
                  <c:v>0.35</c:v>
                </c:pt>
                <c:pt idx="837">
                  <c:v>0.35199999999999998</c:v>
                </c:pt>
                <c:pt idx="838">
                  <c:v>0.35199999999999998</c:v>
                </c:pt>
                <c:pt idx="839">
                  <c:v>0.35199999999999998</c:v>
                </c:pt>
                <c:pt idx="840">
                  <c:v>0.35199999999999998</c:v>
                </c:pt>
                <c:pt idx="841">
                  <c:v>0.35799999999999998</c:v>
                </c:pt>
                <c:pt idx="842">
                  <c:v>0.35899999999999999</c:v>
                </c:pt>
                <c:pt idx="843">
                  <c:v>0.35799999999999998</c:v>
                </c:pt>
                <c:pt idx="844">
                  <c:v>0.35599999999999998</c:v>
                </c:pt>
                <c:pt idx="845">
                  <c:v>0.35899999999999999</c:v>
                </c:pt>
                <c:pt idx="846">
                  <c:v>0.36</c:v>
                </c:pt>
                <c:pt idx="847">
                  <c:v>0.35899999999999999</c:v>
                </c:pt>
                <c:pt idx="848">
                  <c:v>0.36</c:v>
                </c:pt>
                <c:pt idx="849">
                  <c:v>0.35899999999999999</c:v>
                </c:pt>
                <c:pt idx="850">
                  <c:v>0.35899999999999999</c:v>
                </c:pt>
                <c:pt idx="851">
                  <c:v>0.35899999999999999</c:v>
                </c:pt>
                <c:pt idx="852">
                  <c:v>0.35599999999999998</c:v>
                </c:pt>
                <c:pt idx="853">
                  <c:v>0.35599999999999998</c:v>
                </c:pt>
                <c:pt idx="854">
                  <c:v>0.35599999999999998</c:v>
                </c:pt>
                <c:pt idx="855">
                  <c:v>0.35599999999999998</c:v>
                </c:pt>
                <c:pt idx="856">
                  <c:v>0.35799999999999998</c:v>
                </c:pt>
                <c:pt idx="857">
                  <c:v>0.35799999999999998</c:v>
                </c:pt>
                <c:pt idx="858">
                  <c:v>0.35499999999999998</c:v>
                </c:pt>
                <c:pt idx="859">
                  <c:v>0.35599999999999998</c:v>
                </c:pt>
                <c:pt idx="860">
                  <c:v>0.35</c:v>
                </c:pt>
                <c:pt idx="861">
                  <c:v>0.35299999999999998</c:v>
                </c:pt>
                <c:pt idx="862">
                  <c:v>0.35299999999999998</c:v>
                </c:pt>
                <c:pt idx="863">
                  <c:v>0.35299999999999998</c:v>
                </c:pt>
                <c:pt idx="864">
                  <c:v>0.35299999999999998</c:v>
                </c:pt>
                <c:pt idx="865">
                  <c:v>0.34799999999999998</c:v>
                </c:pt>
                <c:pt idx="866">
                  <c:v>0.35499999999999998</c:v>
                </c:pt>
                <c:pt idx="867">
                  <c:v>0.34799999999999998</c:v>
                </c:pt>
                <c:pt idx="868">
                  <c:v>0.34699999999999998</c:v>
                </c:pt>
                <c:pt idx="869">
                  <c:v>0.34699999999999998</c:v>
                </c:pt>
                <c:pt idx="870">
                  <c:v>0.34499999999999997</c:v>
                </c:pt>
                <c:pt idx="871">
                  <c:v>0.34699999999999998</c:v>
                </c:pt>
                <c:pt idx="872">
                  <c:v>0.34799999999999998</c:v>
                </c:pt>
                <c:pt idx="873">
                  <c:v>0.34200000000000003</c:v>
                </c:pt>
                <c:pt idx="874">
                  <c:v>0.34200000000000003</c:v>
                </c:pt>
                <c:pt idx="875">
                  <c:v>0.34100000000000003</c:v>
                </c:pt>
                <c:pt idx="876">
                  <c:v>0.34100000000000003</c:v>
                </c:pt>
                <c:pt idx="877">
                  <c:v>0.34200000000000003</c:v>
                </c:pt>
                <c:pt idx="878">
                  <c:v>0.33900000000000002</c:v>
                </c:pt>
                <c:pt idx="879">
                  <c:v>0.34100000000000003</c:v>
                </c:pt>
                <c:pt idx="880">
                  <c:v>0.33900000000000002</c:v>
                </c:pt>
                <c:pt idx="881">
                  <c:v>0.34100000000000003</c:v>
                </c:pt>
                <c:pt idx="882">
                  <c:v>0.34100000000000003</c:v>
                </c:pt>
                <c:pt idx="883">
                  <c:v>0.33200000000000002</c:v>
                </c:pt>
                <c:pt idx="884">
                  <c:v>0.33300000000000002</c:v>
                </c:pt>
                <c:pt idx="885">
                  <c:v>0.33300000000000002</c:v>
                </c:pt>
                <c:pt idx="886">
                  <c:v>0.33200000000000002</c:v>
                </c:pt>
                <c:pt idx="887">
                  <c:v>0.33200000000000002</c:v>
                </c:pt>
                <c:pt idx="888">
                  <c:v>0.33200000000000002</c:v>
                </c:pt>
                <c:pt idx="889">
                  <c:v>0.33100000000000002</c:v>
                </c:pt>
                <c:pt idx="890">
                  <c:v>0.33200000000000002</c:v>
                </c:pt>
                <c:pt idx="891">
                  <c:v>0.33300000000000002</c:v>
                </c:pt>
                <c:pt idx="892">
                  <c:v>0.33200000000000002</c:v>
                </c:pt>
                <c:pt idx="893">
                  <c:v>0.32700000000000001</c:v>
                </c:pt>
                <c:pt idx="894">
                  <c:v>0.32600000000000001</c:v>
                </c:pt>
                <c:pt idx="895">
                  <c:v>0.32800000000000001</c:v>
                </c:pt>
                <c:pt idx="896">
                  <c:v>0.32700000000000001</c:v>
                </c:pt>
                <c:pt idx="897">
                  <c:v>0.32700000000000001</c:v>
                </c:pt>
                <c:pt idx="898">
                  <c:v>0.32600000000000001</c:v>
                </c:pt>
                <c:pt idx="899">
                  <c:v>0.32700000000000001</c:v>
                </c:pt>
                <c:pt idx="900">
                  <c:v>0.32600000000000001</c:v>
                </c:pt>
                <c:pt idx="901">
                  <c:v>0.32</c:v>
                </c:pt>
                <c:pt idx="902">
                  <c:v>0.32100000000000001</c:v>
                </c:pt>
                <c:pt idx="903">
                  <c:v>0.32100000000000001</c:v>
                </c:pt>
                <c:pt idx="904">
                  <c:v>0.32100000000000001</c:v>
                </c:pt>
                <c:pt idx="905">
                  <c:v>0.32300000000000001</c:v>
                </c:pt>
                <c:pt idx="906">
                  <c:v>0.32300000000000001</c:v>
                </c:pt>
                <c:pt idx="907">
                  <c:v>0.32200000000000001</c:v>
                </c:pt>
                <c:pt idx="908">
                  <c:v>0.32100000000000001</c:v>
                </c:pt>
                <c:pt idx="909">
                  <c:v>0.315</c:v>
                </c:pt>
                <c:pt idx="910">
                  <c:v>0.314</c:v>
                </c:pt>
                <c:pt idx="911">
                  <c:v>0.314</c:v>
                </c:pt>
                <c:pt idx="912">
                  <c:v>0.314</c:v>
                </c:pt>
                <c:pt idx="913">
                  <c:v>0.316</c:v>
                </c:pt>
                <c:pt idx="914">
                  <c:v>0.314</c:v>
                </c:pt>
                <c:pt idx="915">
                  <c:v>0.316</c:v>
                </c:pt>
                <c:pt idx="916">
                  <c:v>0.315</c:v>
                </c:pt>
                <c:pt idx="917">
                  <c:v>0.316</c:v>
                </c:pt>
                <c:pt idx="918">
                  <c:v>0.308</c:v>
                </c:pt>
                <c:pt idx="919">
                  <c:v>0.308</c:v>
                </c:pt>
                <c:pt idx="920">
                  <c:v>0.30599999999999999</c:v>
                </c:pt>
                <c:pt idx="921">
                  <c:v>0.30599999999999999</c:v>
                </c:pt>
                <c:pt idx="922">
                  <c:v>0.308</c:v>
                </c:pt>
                <c:pt idx="923">
                  <c:v>0.309</c:v>
                </c:pt>
                <c:pt idx="924">
                  <c:v>0.308</c:v>
                </c:pt>
                <c:pt idx="925">
                  <c:v>0.29299999999999998</c:v>
                </c:pt>
                <c:pt idx="926">
                  <c:v>0.28599999999999998</c:v>
                </c:pt>
                <c:pt idx="927">
                  <c:v>0.28599999999999998</c:v>
                </c:pt>
                <c:pt idx="928">
                  <c:v>0.28399999999999997</c:v>
                </c:pt>
                <c:pt idx="929">
                  <c:v>0.28399999999999997</c:v>
                </c:pt>
                <c:pt idx="930">
                  <c:v>0.28399999999999997</c:v>
                </c:pt>
                <c:pt idx="931">
                  <c:v>0.28399999999999997</c:v>
                </c:pt>
                <c:pt idx="932">
                  <c:v>0.28299999999999997</c:v>
                </c:pt>
                <c:pt idx="933">
                  <c:v>0.28399999999999997</c:v>
                </c:pt>
                <c:pt idx="934">
                  <c:v>0.28599999999999998</c:v>
                </c:pt>
                <c:pt idx="935">
                  <c:v>0.26700000000000002</c:v>
                </c:pt>
                <c:pt idx="936">
                  <c:v>0.26</c:v>
                </c:pt>
                <c:pt idx="937">
                  <c:v>0.26100000000000001</c:v>
                </c:pt>
                <c:pt idx="938">
                  <c:v>0.25900000000000001</c:v>
                </c:pt>
                <c:pt idx="939">
                  <c:v>0.26100000000000001</c:v>
                </c:pt>
                <c:pt idx="940">
                  <c:v>0.26</c:v>
                </c:pt>
                <c:pt idx="941">
                  <c:v>0.26</c:v>
                </c:pt>
                <c:pt idx="942">
                  <c:v>0.25900000000000001</c:v>
                </c:pt>
                <c:pt idx="943">
                  <c:v>0.26500000000000001</c:v>
                </c:pt>
                <c:pt idx="944">
                  <c:v>0.23599999999999999</c:v>
                </c:pt>
                <c:pt idx="945">
                  <c:v>0.24199999999999999</c:v>
                </c:pt>
                <c:pt idx="946">
                  <c:v>0.23899999999999999</c:v>
                </c:pt>
                <c:pt idx="947">
                  <c:v>0.24</c:v>
                </c:pt>
                <c:pt idx="948">
                  <c:v>0.24</c:v>
                </c:pt>
                <c:pt idx="949">
                  <c:v>0.23899999999999999</c:v>
                </c:pt>
                <c:pt idx="950">
                  <c:v>0.23799999999999999</c:v>
                </c:pt>
                <c:pt idx="951">
                  <c:v>0.24</c:v>
                </c:pt>
                <c:pt idx="952">
                  <c:v>0.23899999999999999</c:v>
                </c:pt>
                <c:pt idx="953">
                  <c:v>0.217</c:v>
                </c:pt>
                <c:pt idx="954">
                  <c:v>0.21199999999999999</c:v>
                </c:pt>
                <c:pt idx="955">
                  <c:v>0.22</c:v>
                </c:pt>
                <c:pt idx="956">
                  <c:v>0.216</c:v>
                </c:pt>
                <c:pt idx="957">
                  <c:v>0.218</c:v>
                </c:pt>
                <c:pt idx="958">
                  <c:v>0.21199999999999999</c:v>
                </c:pt>
                <c:pt idx="959">
                  <c:v>0.217</c:v>
                </c:pt>
                <c:pt idx="960">
                  <c:v>0.215</c:v>
                </c:pt>
                <c:pt idx="961">
                  <c:v>0.215</c:v>
                </c:pt>
                <c:pt idx="962">
                  <c:v>0.19</c:v>
                </c:pt>
                <c:pt idx="963">
                  <c:v>0.19500000000000001</c:v>
                </c:pt>
                <c:pt idx="964">
                  <c:v>0.20499999999999999</c:v>
                </c:pt>
                <c:pt idx="965">
                  <c:v>0.20499999999999999</c:v>
                </c:pt>
                <c:pt idx="966">
                  <c:v>0.20300000000000001</c:v>
                </c:pt>
                <c:pt idx="967">
                  <c:v>0.17799999999999999</c:v>
                </c:pt>
                <c:pt idx="968">
                  <c:v>0.17199999999999999</c:v>
                </c:pt>
                <c:pt idx="969">
                  <c:v>0.17499999999999999</c:v>
                </c:pt>
                <c:pt idx="970">
                  <c:v>0.17299999999999999</c:v>
                </c:pt>
                <c:pt idx="971">
                  <c:v>0.17199999999999999</c:v>
                </c:pt>
                <c:pt idx="972">
                  <c:v>0.17199999999999999</c:v>
                </c:pt>
                <c:pt idx="973">
                  <c:v>0.17699999999999999</c:v>
                </c:pt>
                <c:pt idx="974">
                  <c:v>0.17599999999999999</c:v>
                </c:pt>
                <c:pt idx="975">
                  <c:v>0.15</c:v>
                </c:pt>
                <c:pt idx="976">
                  <c:v>0.17599999999999999</c:v>
                </c:pt>
                <c:pt idx="977">
                  <c:v>0.155</c:v>
                </c:pt>
                <c:pt idx="978">
                  <c:v>0.14899999999999999</c:v>
                </c:pt>
                <c:pt idx="979">
                  <c:v>0.151</c:v>
                </c:pt>
                <c:pt idx="980">
                  <c:v>0.15</c:v>
                </c:pt>
                <c:pt idx="981">
                  <c:v>0.14899999999999999</c:v>
                </c:pt>
                <c:pt idx="982">
                  <c:v>0.15</c:v>
                </c:pt>
                <c:pt idx="983">
                  <c:v>0.11700000000000001</c:v>
                </c:pt>
                <c:pt idx="984">
                  <c:v>0.125</c:v>
                </c:pt>
                <c:pt idx="985">
                  <c:v>0.13200000000000001</c:v>
                </c:pt>
                <c:pt idx="986">
                  <c:v>0.129</c:v>
                </c:pt>
                <c:pt idx="987">
                  <c:v>0.129</c:v>
                </c:pt>
                <c:pt idx="988">
                  <c:v>0.128</c:v>
                </c:pt>
                <c:pt idx="989">
                  <c:v>0.13100000000000001</c:v>
                </c:pt>
                <c:pt idx="990">
                  <c:v>0.128</c:v>
                </c:pt>
                <c:pt idx="991">
                  <c:v>0.104</c:v>
                </c:pt>
                <c:pt idx="992">
                  <c:v>0.1</c:v>
                </c:pt>
                <c:pt idx="993">
                  <c:v>0.104</c:v>
                </c:pt>
                <c:pt idx="994">
                  <c:v>0.115</c:v>
                </c:pt>
                <c:pt idx="995">
                  <c:v>9.1999999999999998E-2</c:v>
                </c:pt>
                <c:pt idx="996">
                  <c:v>9.5000000000000001E-2</c:v>
                </c:pt>
                <c:pt idx="997">
                  <c:v>9.9000000000000005E-2</c:v>
                </c:pt>
                <c:pt idx="998">
                  <c:v>9.5000000000000001E-2</c:v>
                </c:pt>
                <c:pt idx="999">
                  <c:v>9.8000000000000004E-2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7-414C-9DE4-E5C74C3EA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80415"/>
        <c:axId val="589870335"/>
      </c:scatterChart>
      <c:valAx>
        <c:axId val="58988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70335"/>
        <c:crosses val="autoZero"/>
        <c:crossBetween val="midCat"/>
      </c:valAx>
      <c:valAx>
        <c:axId val="58987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8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'7'!$B$1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'7'!$B$2:$B$1001</c:f>
              <c:numCache>
                <c:formatCode>General</c:formatCode>
                <c:ptCount val="1000"/>
                <c:pt idx="0">
                  <c:v>-2.1999999999999999E-2</c:v>
                </c:pt>
                <c:pt idx="1">
                  <c:v>-2E-3</c:v>
                </c:pt>
                <c:pt idx="2">
                  <c:v>-7.0000000000000001E-3</c:v>
                </c:pt>
                <c:pt idx="3">
                  <c:v>-1.0999999999999999E-2</c:v>
                </c:pt>
                <c:pt idx="4">
                  <c:v>-4.0000000000000001E-3</c:v>
                </c:pt>
                <c:pt idx="5">
                  <c:v>2.3E-2</c:v>
                </c:pt>
                <c:pt idx="6">
                  <c:v>1.2999999999999999E-2</c:v>
                </c:pt>
                <c:pt idx="7">
                  <c:v>3.7999999999999999E-2</c:v>
                </c:pt>
                <c:pt idx="8">
                  <c:v>3.9E-2</c:v>
                </c:pt>
                <c:pt idx="9">
                  <c:v>2.9000000000000001E-2</c:v>
                </c:pt>
                <c:pt idx="10">
                  <c:v>3.5000000000000003E-2</c:v>
                </c:pt>
                <c:pt idx="11">
                  <c:v>5.5E-2</c:v>
                </c:pt>
                <c:pt idx="12">
                  <c:v>4.5999999999999999E-2</c:v>
                </c:pt>
                <c:pt idx="13">
                  <c:v>7.0000000000000007E-2</c:v>
                </c:pt>
                <c:pt idx="14">
                  <c:v>6.6000000000000003E-2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8.5000000000000006E-2</c:v>
                </c:pt>
                <c:pt idx="18">
                  <c:v>8.2000000000000003E-2</c:v>
                </c:pt>
                <c:pt idx="19">
                  <c:v>9.8000000000000004E-2</c:v>
                </c:pt>
                <c:pt idx="20">
                  <c:v>9.9000000000000005E-2</c:v>
                </c:pt>
                <c:pt idx="21">
                  <c:v>9.8000000000000004E-2</c:v>
                </c:pt>
                <c:pt idx="22">
                  <c:v>0.10100000000000001</c:v>
                </c:pt>
                <c:pt idx="23">
                  <c:v>0.1</c:v>
                </c:pt>
                <c:pt idx="24">
                  <c:v>0.126</c:v>
                </c:pt>
                <c:pt idx="25">
                  <c:v>0.121</c:v>
                </c:pt>
                <c:pt idx="26">
                  <c:v>0.125</c:v>
                </c:pt>
                <c:pt idx="27">
                  <c:v>0.125</c:v>
                </c:pt>
                <c:pt idx="28">
                  <c:v>0.126</c:v>
                </c:pt>
                <c:pt idx="29">
                  <c:v>0.15</c:v>
                </c:pt>
                <c:pt idx="30">
                  <c:v>0.15</c:v>
                </c:pt>
                <c:pt idx="31">
                  <c:v>0.14399999999999999</c:v>
                </c:pt>
                <c:pt idx="32">
                  <c:v>0.14799999999999999</c:v>
                </c:pt>
                <c:pt idx="33">
                  <c:v>0.17</c:v>
                </c:pt>
                <c:pt idx="34">
                  <c:v>0.17299999999999999</c:v>
                </c:pt>
                <c:pt idx="35">
                  <c:v>0.17199999999999999</c:v>
                </c:pt>
                <c:pt idx="36">
                  <c:v>0.17199999999999999</c:v>
                </c:pt>
                <c:pt idx="37">
                  <c:v>0.16800000000000001</c:v>
                </c:pt>
                <c:pt idx="38">
                  <c:v>0.193</c:v>
                </c:pt>
                <c:pt idx="39">
                  <c:v>0.192</c:v>
                </c:pt>
                <c:pt idx="40">
                  <c:v>0.19400000000000001</c:v>
                </c:pt>
                <c:pt idx="41">
                  <c:v>0.193</c:v>
                </c:pt>
                <c:pt idx="42">
                  <c:v>0.19500000000000001</c:v>
                </c:pt>
                <c:pt idx="43">
                  <c:v>0.214</c:v>
                </c:pt>
                <c:pt idx="44">
                  <c:v>0.216</c:v>
                </c:pt>
                <c:pt idx="45">
                  <c:v>0.21199999999999999</c:v>
                </c:pt>
                <c:pt idx="46">
                  <c:v>0.217</c:v>
                </c:pt>
                <c:pt idx="47">
                  <c:v>0.22900000000000001</c:v>
                </c:pt>
                <c:pt idx="48">
                  <c:v>0.22700000000000001</c:v>
                </c:pt>
                <c:pt idx="49">
                  <c:v>0.22800000000000001</c:v>
                </c:pt>
                <c:pt idx="50">
                  <c:v>0.22900000000000001</c:v>
                </c:pt>
                <c:pt idx="51">
                  <c:v>0.24399999999999999</c:v>
                </c:pt>
                <c:pt idx="52">
                  <c:v>0.245</c:v>
                </c:pt>
                <c:pt idx="53">
                  <c:v>0.24299999999999999</c:v>
                </c:pt>
                <c:pt idx="54">
                  <c:v>0.245</c:v>
                </c:pt>
                <c:pt idx="55">
                  <c:v>0.24399999999999999</c:v>
                </c:pt>
                <c:pt idx="56">
                  <c:v>0.247</c:v>
                </c:pt>
                <c:pt idx="57">
                  <c:v>0.25900000000000001</c:v>
                </c:pt>
                <c:pt idx="58">
                  <c:v>0.255</c:v>
                </c:pt>
                <c:pt idx="59">
                  <c:v>0.26900000000000002</c:v>
                </c:pt>
                <c:pt idx="60">
                  <c:v>0.26900000000000002</c:v>
                </c:pt>
                <c:pt idx="61">
                  <c:v>0.26500000000000001</c:v>
                </c:pt>
                <c:pt idx="62">
                  <c:v>0.26600000000000001</c:v>
                </c:pt>
                <c:pt idx="63">
                  <c:v>0.27600000000000002</c:v>
                </c:pt>
                <c:pt idx="64">
                  <c:v>0.27500000000000002</c:v>
                </c:pt>
                <c:pt idx="65">
                  <c:v>0.27600000000000002</c:v>
                </c:pt>
                <c:pt idx="66">
                  <c:v>0.27500000000000002</c:v>
                </c:pt>
                <c:pt idx="67">
                  <c:v>0.27700000000000002</c:v>
                </c:pt>
                <c:pt idx="68">
                  <c:v>0.27600000000000002</c:v>
                </c:pt>
                <c:pt idx="69">
                  <c:v>0.28199999999999997</c:v>
                </c:pt>
                <c:pt idx="70">
                  <c:v>0.28299999999999997</c:v>
                </c:pt>
                <c:pt idx="71">
                  <c:v>0.28000000000000003</c:v>
                </c:pt>
                <c:pt idx="72">
                  <c:v>0.28199999999999997</c:v>
                </c:pt>
                <c:pt idx="73">
                  <c:v>0.28999999999999998</c:v>
                </c:pt>
                <c:pt idx="74">
                  <c:v>0.28999999999999998</c:v>
                </c:pt>
                <c:pt idx="75">
                  <c:v>0.28999999999999998</c:v>
                </c:pt>
                <c:pt idx="76">
                  <c:v>0.28999999999999998</c:v>
                </c:pt>
                <c:pt idx="77">
                  <c:v>0.29799999999999999</c:v>
                </c:pt>
                <c:pt idx="78">
                  <c:v>0.29799999999999999</c:v>
                </c:pt>
                <c:pt idx="79">
                  <c:v>0.29699999999999999</c:v>
                </c:pt>
                <c:pt idx="80">
                  <c:v>0.29699999999999999</c:v>
                </c:pt>
                <c:pt idx="81">
                  <c:v>0.3</c:v>
                </c:pt>
                <c:pt idx="82">
                  <c:v>0.3</c:v>
                </c:pt>
                <c:pt idx="83">
                  <c:v>0.30099999999999999</c:v>
                </c:pt>
                <c:pt idx="84">
                  <c:v>0.3</c:v>
                </c:pt>
                <c:pt idx="85">
                  <c:v>0.30099999999999999</c:v>
                </c:pt>
                <c:pt idx="86">
                  <c:v>0.30099999999999999</c:v>
                </c:pt>
                <c:pt idx="87">
                  <c:v>0.29899999999999999</c:v>
                </c:pt>
                <c:pt idx="88">
                  <c:v>0.29899999999999999</c:v>
                </c:pt>
                <c:pt idx="89">
                  <c:v>0.29899999999999999</c:v>
                </c:pt>
                <c:pt idx="90">
                  <c:v>0.29799999999999999</c:v>
                </c:pt>
                <c:pt idx="91">
                  <c:v>0.29899999999999999</c:v>
                </c:pt>
                <c:pt idx="92">
                  <c:v>0.29799999999999999</c:v>
                </c:pt>
                <c:pt idx="93">
                  <c:v>0.29199999999999998</c:v>
                </c:pt>
                <c:pt idx="94">
                  <c:v>0.29199999999999998</c:v>
                </c:pt>
                <c:pt idx="95">
                  <c:v>0.29299999999999998</c:v>
                </c:pt>
                <c:pt idx="96">
                  <c:v>0.29199999999999998</c:v>
                </c:pt>
                <c:pt idx="97">
                  <c:v>0.28699999999999998</c:v>
                </c:pt>
                <c:pt idx="98">
                  <c:v>0.28799999999999998</c:v>
                </c:pt>
                <c:pt idx="99">
                  <c:v>0.28799999999999998</c:v>
                </c:pt>
                <c:pt idx="100">
                  <c:v>0.28799999999999998</c:v>
                </c:pt>
                <c:pt idx="101">
                  <c:v>0.28299999999999997</c:v>
                </c:pt>
                <c:pt idx="102">
                  <c:v>0.28100000000000003</c:v>
                </c:pt>
                <c:pt idx="103">
                  <c:v>0.28199999999999997</c:v>
                </c:pt>
                <c:pt idx="104">
                  <c:v>0.28100000000000003</c:v>
                </c:pt>
                <c:pt idx="105">
                  <c:v>0.27600000000000002</c:v>
                </c:pt>
                <c:pt idx="106">
                  <c:v>0.27600000000000002</c:v>
                </c:pt>
                <c:pt idx="107">
                  <c:v>0.27600000000000002</c:v>
                </c:pt>
                <c:pt idx="108">
                  <c:v>0.27600000000000002</c:v>
                </c:pt>
                <c:pt idx="109">
                  <c:v>0.27600000000000002</c:v>
                </c:pt>
                <c:pt idx="110">
                  <c:v>0.27500000000000002</c:v>
                </c:pt>
                <c:pt idx="111">
                  <c:v>0.27</c:v>
                </c:pt>
                <c:pt idx="112">
                  <c:v>0.26900000000000002</c:v>
                </c:pt>
                <c:pt idx="113">
                  <c:v>0.27100000000000002</c:v>
                </c:pt>
                <c:pt idx="114">
                  <c:v>0.26700000000000002</c:v>
                </c:pt>
                <c:pt idx="115">
                  <c:v>0.27</c:v>
                </c:pt>
                <c:pt idx="116">
                  <c:v>0.26900000000000002</c:v>
                </c:pt>
                <c:pt idx="117">
                  <c:v>0.26200000000000001</c:v>
                </c:pt>
                <c:pt idx="118">
                  <c:v>0.26500000000000001</c:v>
                </c:pt>
                <c:pt idx="119">
                  <c:v>0.26500000000000001</c:v>
                </c:pt>
                <c:pt idx="120">
                  <c:v>0.26400000000000001</c:v>
                </c:pt>
                <c:pt idx="121">
                  <c:v>0.25600000000000001</c:v>
                </c:pt>
                <c:pt idx="122">
                  <c:v>0.255</c:v>
                </c:pt>
                <c:pt idx="123">
                  <c:v>0.25600000000000001</c:v>
                </c:pt>
                <c:pt idx="124">
                  <c:v>0.25</c:v>
                </c:pt>
                <c:pt idx="125">
                  <c:v>0.22800000000000001</c:v>
                </c:pt>
                <c:pt idx="126">
                  <c:v>0.22700000000000001</c:v>
                </c:pt>
                <c:pt idx="127">
                  <c:v>0.23100000000000001</c:v>
                </c:pt>
                <c:pt idx="128">
                  <c:v>0.22800000000000001</c:v>
                </c:pt>
                <c:pt idx="129">
                  <c:v>0.22600000000000001</c:v>
                </c:pt>
                <c:pt idx="130">
                  <c:v>0.22600000000000001</c:v>
                </c:pt>
                <c:pt idx="131">
                  <c:v>0.20499999999999999</c:v>
                </c:pt>
                <c:pt idx="132">
                  <c:v>0.2</c:v>
                </c:pt>
                <c:pt idx="133">
                  <c:v>0.20499999999999999</c:v>
                </c:pt>
                <c:pt idx="134">
                  <c:v>0.2</c:v>
                </c:pt>
                <c:pt idx="135">
                  <c:v>0.20100000000000001</c:v>
                </c:pt>
                <c:pt idx="136">
                  <c:v>0.17799999999999999</c:v>
                </c:pt>
                <c:pt idx="137">
                  <c:v>0.184</c:v>
                </c:pt>
                <c:pt idx="138">
                  <c:v>0.186</c:v>
                </c:pt>
                <c:pt idx="139">
                  <c:v>0.16500000000000001</c:v>
                </c:pt>
                <c:pt idx="140">
                  <c:v>0.17299999999999999</c:v>
                </c:pt>
                <c:pt idx="141">
                  <c:v>0.17499999999999999</c:v>
                </c:pt>
                <c:pt idx="142">
                  <c:v>0.157</c:v>
                </c:pt>
                <c:pt idx="143">
                  <c:v>0.159</c:v>
                </c:pt>
                <c:pt idx="144">
                  <c:v>0.161</c:v>
                </c:pt>
                <c:pt idx="145">
                  <c:v>0.13900000000000001</c:v>
                </c:pt>
                <c:pt idx="146">
                  <c:v>0.14799999999999999</c:v>
                </c:pt>
                <c:pt idx="147">
                  <c:v>0.125</c:v>
                </c:pt>
                <c:pt idx="148">
                  <c:v>0.13200000000000001</c:v>
                </c:pt>
                <c:pt idx="149">
                  <c:v>0.13100000000000001</c:v>
                </c:pt>
                <c:pt idx="150">
                  <c:v>0.106</c:v>
                </c:pt>
                <c:pt idx="151">
                  <c:v>0.105</c:v>
                </c:pt>
                <c:pt idx="152">
                  <c:v>0.111</c:v>
                </c:pt>
                <c:pt idx="153">
                  <c:v>0.112</c:v>
                </c:pt>
                <c:pt idx="154">
                  <c:v>8.3000000000000004E-2</c:v>
                </c:pt>
                <c:pt idx="155">
                  <c:v>8.7999999999999995E-2</c:v>
                </c:pt>
                <c:pt idx="156">
                  <c:v>9.4E-2</c:v>
                </c:pt>
                <c:pt idx="157">
                  <c:v>7.0000000000000007E-2</c:v>
                </c:pt>
                <c:pt idx="158">
                  <c:v>7.1999999999999995E-2</c:v>
                </c:pt>
                <c:pt idx="159">
                  <c:v>7.8E-2</c:v>
                </c:pt>
                <c:pt idx="160">
                  <c:v>5.5E-2</c:v>
                </c:pt>
                <c:pt idx="161">
                  <c:v>5.3999999999999999E-2</c:v>
                </c:pt>
                <c:pt idx="162">
                  <c:v>5.7000000000000002E-2</c:v>
                </c:pt>
                <c:pt idx="163">
                  <c:v>3.4000000000000002E-2</c:v>
                </c:pt>
                <c:pt idx="164">
                  <c:v>3.3000000000000002E-2</c:v>
                </c:pt>
                <c:pt idx="165">
                  <c:v>3.5000000000000003E-2</c:v>
                </c:pt>
                <c:pt idx="166">
                  <c:v>4.2000000000000003E-2</c:v>
                </c:pt>
                <c:pt idx="167">
                  <c:v>1.2999999999999999E-2</c:v>
                </c:pt>
                <c:pt idx="168">
                  <c:v>0.02</c:v>
                </c:pt>
                <c:pt idx="169">
                  <c:v>-6.0000000000000001E-3</c:v>
                </c:pt>
                <c:pt idx="170">
                  <c:v>-1E-3</c:v>
                </c:pt>
                <c:pt idx="171">
                  <c:v>2E-3</c:v>
                </c:pt>
                <c:pt idx="172">
                  <c:v>-4.0000000000000001E-3</c:v>
                </c:pt>
                <c:pt idx="173">
                  <c:v>-6.0000000000000001E-3</c:v>
                </c:pt>
                <c:pt idx="174">
                  <c:v>-1.2999999999999999E-2</c:v>
                </c:pt>
                <c:pt idx="175">
                  <c:v>-1.6E-2</c:v>
                </c:pt>
                <c:pt idx="176">
                  <c:v>-4.8000000000000001E-2</c:v>
                </c:pt>
                <c:pt idx="177">
                  <c:v>-4.4999999999999998E-2</c:v>
                </c:pt>
                <c:pt idx="178">
                  <c:v>-4.8000000000000001E-2</c:v>
                </c:pt>
                <c:pt idx="179">
                  <c:v>-4.9000000000000002E-2</c:v>
                </c:pt>
                <c:pt idx="180">
                  <c:v>-0.05</c:v>
                </c:pt>
                <c:pt idx="181">
                  <c:v>-5.1999999999999998E-2</c:v>
                </c:pt>
                <c:pt idx="182">
                  <c:v>-6.0999999999999999E-2</c:v>
                </c:pt>
                <c:pt idx="183">
                  <c:v>-8.8999999999999996E-2</c:v>
                </c:pt>
                <c:pt idx="184">
                  <c:v>-9.5000000000000001E-2</c:v>
                </c:pt>
                <c:pt idx="185">
                  <c:v>-9.9000000000000005E-2</c:v>
                </c:pt>
                <c:pt idx="186">
                  <c:v>-0.10299999999999999</c:v>
                </c:pt>
                <c:pt idx="187">
                  <c:v>-0.1</c:v>
                </c:pt>
                <c:pt idx="188">
                  <c:v>-0.105</c:v>
                </c:pt>
                <c:pt idx="189">
                  <c:v>-0.109</c:v>
                </c:pt>
                <c:pt idx="190">
                  <c:v>-0.111</c:v>
                </c:pt>
                <c:pt idx="191">
                  <c:v>-0.13300000000000001</c:v>
                </c:pt>
                <c:pt idx="192">
                  <c:v>-0.11799999999999999</c:v>
                </c:pt>
                <c:pt idx="193">
                  <c:v>-0.13500000000000001</c:v>
                </c:pt>
                <c:pt idx="194">
                  <c:v>-0.14299999999999999</c:v>
                </c:pt>
                <c:pt idx="195">
                  <c:v>-0.14499999999999999</c:v>
                </c:pt>
                <c:pt idx="196">
                  <c:v>-0.14899999999999999</c:v>
                </c:pt>
                <c:pt idx="197">
                  <c:v>-0.14799999999999999</c:v>
                </c:pt>
                <c:pt idx="198">
                  <c:v>-0.15</c:v>
                </c:pt>
                <c:pt idx="199">
                  <c:v>-0.153</c:v>
                </c:pt>
                <c:pt idx="200">
                  <c:v>-0.156</c:v>
                </c:pt>
                <c:pt idx="201">
                  <c:v>-0.18099999999999999</c:v>
                </c:pt>
                <c:pt idx="202">
                  <c:v>-0.187</c:v>
                </c:pt>
                <c:pt idx="203">
                  <c:v>-0.188</c:v>
                </c:pt>
                <c:pt idx="204">
                  <c:v>-0.19400000000000001</c:v>
                </c:pt>
                <c:pt idx="205">
                  <c:v>-0.19500000000000001</c:v>
                </c:pt>
                <c:pt idx="206">
                  <c:v>-0.19900000000000001</c:v>
                </c:pt>
                <c:pt idx="207">
                  <c:v>-0.19900000000000001</c:v>
                </c:pt>
                <c:pt idx="208">
                  <c:v>-0.20100000000000001</c:v>
                </c:pt>
                <c:pt idx="209">
                  <c:v>-0.22500000000000001</c:v>
                </c:pt>
                <c:pt idx="210">
                  <c:v>-0.21</c:v>
                </c:pt>
                <c:pt idx="211">
                  <c:v>-0.22800000000000001</c:v>
                </c:pt>
                <c:pt idx="212">
                  <c:v>-0.23200000000000001</c:v>
                </c:pt>
                <c:pt idx="213">
                  <c:v>-0.23400000000000001</c:v>
                </c:pt>
                <c:pt idx="214">
                  <c:v>-0.23899999999999999</c:v>
                </c:pt>
                <c:pt idx="215">
                  <c:v>-0.24199999999999999</c:v>
                </c:pt>
                <c:pt idx="216">
                  <c:v>-0.24299999999999999</c:v>
                </c:pt>
                <c:pt idx="217">
                  <c:v>-0.245</c:v>
                </c:pt>
                <c:pt idx="218">
                  <c:v>-0.247</c:v>
                </c:pt>
                <c:pt idx="219">
                  <c:v>-0.25</c:v>
                </c:pt>
                <c:pt idx="220">
                  <c:v>-0.254</c:v>
                </c:pt>
                <c:pt idx="221">
                  <c:v>-0.253</c:v>
                </c:pt>
                <c:pt idx="222">
                  <c:v>-0.25600000000000001</c:v>
                </c:pt>
                <c:pt idx="223">
                  <c:v>-0.27300000000000002</c:v>
                </c:pt>
                <c:pt idx="224">
                  <c:v>-0.27700000000000002</c:v>
                </c:pt>
                <c:pt idx="225">
                  <c:v>-0.27800000000000002</c:v>
                </c:pt>
                <c:pt idx="226">
                  <c:v>-0.28199999999999997</c:v>
                </c:pt>
                <c:pt idx="227">
                  <c:v>-0.28100000000000003</c:v>
                </c:pt>
                <c:pt idx="228">
                  <c:v>-0.28199999999999997</c:v>
                </c:pt>
                <c:pt idx="229">
                  <c:v>-0.28299999999999997</c:v>
                </c:pt>
                <c:pt idx="230">
                  <c:v>-0.28399999999999997</c:v>
                </c:pt>
                <c:pt idx="231">
                  <c:v>-0.28999999999999998</c:v>
                </c:pt>
                <c:pt idx="232">
                  <c:v>-0.28599999999999998</c:v>
                </c:pt>
                <c:pt idx="233">
                  <c:v>-0.29199999999999998</c:v>
                </c:pt>
                <c:pt idx="234">
                  <c:v>-0.29399999999999998</c:v>
                </c:pt>
                <c:pt idx="235">
                  <c:v>-0.29299999999999998</c:v>
                </c:pt>
                <c:pt idx="236">
                  <c:v>-0.29499999999999998</c:v>
                </c:pt>
                <c:pt idx="237">
                  <c:v>-0.29499999999999998</c:v>
                </c:pt>
                <c:pt idx="238">
                  <c:v>-0.29699999999999999</c:v>
                </c:pt>
                <c:pt idx="239">
                  <c:v>-0.3</c:v>
                </c:pt>
                <c:pt idx="240">
                  <c:v>-0.30099999999999999</c:v>
                </c:pt>
                <c:pt idx="241">
                  <c:v>-0.30299999999999999</c:v>
                </c:pt>
                <c:pt idx="242">
                  <c:v>-0.30399999999999999</c:v>
                </c:pt>
                <c:pt idx="243">
                  <c:v>-0.30599999999999999</c:v>
                </c:pt>
                <c:pt idx="244">
                  <c:v>-0.308</c:v>
                </c:pt>
                <c:pt idx="245">
                  <c:v>-0.31</c:v>
                </c:pt>
                <c:pt idx="246">
                  <c:v>-0.311</c:v>
                </c:pt>
                <c:pt idx="247">
                  <c:v>-0.311</c:v>
                </c:pt>
                <c:pt idx="248">
                  <c:v>-0.312</c:v>
                </c:pt>
                <c:pt idx="249">
                  <c:v>-0.311</c:v>
                </c:pt>
                <c:pt idx="250">
                  <c:v>-0.309</c:v>
                </c:pt>
                <c:pt idx="251">
                  <c:v>-0.31</c:v>
                </c:pt>
                <c:pt idx="252">
                  <c:v>-0.309</c:v>
                </c:pt>
                <c:pt idx="253">
                  <c:v>-0.308</c:v>
                </c:pt>
                <c:pt idx="254">
                  <c:v>-0.30599999999999999</c:v>
                </c:pt>
                <c:pt idx="255">
                  <c:v>-0.30599999999999999</c:v>
                </c:pt>
                <c:pt idx="256">
                  <c:v>-0.29899999999999999</c:v>
                </c:pt>
                <c:pt idx="257">
                  <c:v>-0.29899999999999999</c:v>
                </c:pt>
                <c:pt idx="258">
                  <c:v>-0.29899999999999999</c:v>
                </c:pt>
                <c:pt idx="259">
                  <c:v>-0.3</c:v>
                </c:pt>
                <c:pt idx="260">
                  <c:v>-0.29899999999999999</c:v>
                </c:pt>
                <c:pt idx="261">
                  <c:v>-0.29799999999999999</c:v>
                </c:pt>
                <c:pt idx="262">
                  <c:v>-0.29699999999999999</c:v>
                </c:pt>
                <c:pt idx="263">
                  <c:v>-0.28999999999999998</c:v>
                </c:pt>
                <c:pt idx="264">
                  <c:v>-0.28699999999999998</c:v>
                </c:pt>
                <c:pt idx="265">
                  <c:v>-0.29299999999999998</c:v>
                </c:pt>
                <c:pt idx="266">
                  <c:v>-0.29199999999999998</c:v>
                </c:pt>
                <c:pt idx="267">
                  <c:v>-0.28399999999999997</c:v>
                </c:pt>
                <c:pt idx="268">
                  <c:v>-0.28299999999999997</c:v>
                </c:pt>
                <c:pt idx="269">
                  <c:v>-0.28100000000000003</c:v>
                </c:pt>
                <c:pt idx="270">
                  <c:v>-0.28100000000000003</c:v>
                </c:pt>
                <c:pt idx="271">
                  <c:v>-0.28199999999999997</c:v>
                </c:pt>
                <c:pt idx="272">
                  <c:v>-0.28100000000000003</c:v>
                </c:pt>
                <c:pt idx="273">
                  <c:v>-0.28199999999999997</c:v>
                </c:pt>
                <c:pt idx="274">
                  <c:v>-0.28000000000000003</c:v>
                </c:pt>
                <c:pt idx="275">
                  <c:v>-0.28000000000000003</c:v>
                </c:pt>
                <c:pt idx="276">
                  <c:v>-0.27700000000000002</c:v>
                </c:pt>
                <c:pt idx="277">
                  <c:v>-0.27100000000000002</c:v>
                </c:pt>
                <c:pt idx="278">
                  <c:v>-0.27100000000000002</c:v>
                </c:pt>
                <c:pt idx="279">
                  <c:v>-0.26900000000000002</c:v>
                </c:pt>
                <c:pt idx="280">
                  <c:v>-0.26600000000000001</c:v>
                </c:pt>
                <c:pt idx="281">
                  <c:v>-0.26400000000000001</c:v>
                </c:pt>
                <c:pt idx="282">
                  <c:v>-0.255</c:v>
                </c:pt>
                <c:pt idx="283">
                  <c:v>-0.253</c:v>
                </c:pt>
                <c:pt idx="284">
                  <c:v>-0.249</c:v>
                </c:pt>
                <c:pt idx="285">
                  <c:v>-0.248</c:v>
                </c:pt>
                <c:pt idx="286">
                  <c:v>-0.24299999999999999</c:v>
                </c:pt>
                <c:pt idx="287">
                  <c:v>-0.222</c:v>
                </c:pt>
                <c:pt idx="288">
                  <c:v>-0.214</c:v>
                </c:pt>
                <c:pt idx="289">
                  <c:v>-0.21099999999999999</c:v>
                </c:pt>
                <c:pt idx="290">
                  <c:v>-0.21</c:v>
                </c:pt>
                <c:pt idx="291">
                  <c:v>-0.20699999999999999</c:v>
                </c:pt>
                <c:pt idx="292">
                  <c:v>-0.20300000000000001</c:v>
                </c:pt>
                <c:pt idx="293">
                  <c:v>-0.2</c:v>
                </c:pt>
                <c:pt idx="294">
                  <c:v>-0.19500000000000001</c:v>
                </c:pt>
                <c:pt idx="295">
                  <c:v>-0.19400000000000001</c:v>
                </c:pt>
                <c:pt idx="296">
                  <c:v>-0.19</c:v>
                </c:pt>
                <c:pt idx="297">
                  <c:v>-0.16800000000000001</c:v>
                </c:pt>
                <c:pt idx="298">
                  <c:v>-0.16200000000000001</c:v>
                </c:pt>
                <c:pt idx="299">
                  <c:v>-0.16200000000000001</c:v>
                </c:pt>
                <c:pt idx="300">
                  <c:v>-0.16800000000000001</c:v>
                </c:pt>
                <c:pt idx="301">
                  <c:v>-0.16500000000000001</c:v>
                </c:pt>
                <c:pt idx="302">
                  <c:v>-0.159</c:v>
                </c:pt>
                <c:pt idx="303">
                  <c:v>-0.128</c:v>
                </c:pt>
                <c:pt idx="304">
                  <c:v>-0.12</c:v>
                </c:pt>
                <c:pt idx="305">
                  <c:v>-0.11700000000000001</c:v>
                </c:pt>
                <c:pt idx="306">
                  <c:v>-0.112</c:v>
                </c:pt>
                <c:pt idx="307">
                  <c:v>-0.114</c:v>
                </c:pt>
                <c:pt idx="308">
                  <c:v>-0.109</c:v>
                </c:pt>
                <c:pt idx="309">
                  <c:v>-0.109</c:v>
                </c:pt>
                <c:pt idx="310">
                  <c:v>-8.7999999999999995E-2</c:v>
                </c:pt>
                <c:pt idx="311">
                  <c:v>-8.6999999999999994E-2</c:v>
                </c:pt>
                <c:pt idx="312">
                  <c:v>-7.9000000000000001E-2</c:v>
                </c:pt>
                <c:pt idx="313">
                  <c:v>-7.8E-2</c:v>
                </c:pt>
                <c:pt idx="314">
                  <c:v>-6.5000000000000002E-2</c:v>
                </c:pt>
                <c:pt idx="315">
                  <c:v>-6.2E-2</c:v>
                </c:pt>
                <c:pt idx="316">
                  <c:v>-5.8999999999999997E-2</c:v>
                </c:pt>
                <c:pt idx="317">
                  <c:v>-5.7000000000000002E-2</c:v>
                </c:pt>
                <c:pt idx="318">
                  <c:v>-3.5000000000000003E-2</c:v>
                </c:pt>
                <c:pt idx="319">
                  <c:v>-3.3000000000000002E-2</c:v>
                </c:pt>
                <c:pt idx="320">
                  <c:v>-7.0000000000000001E-3</c:v>
                </c:pt>
                <c:pt idx="321">
                  <c:v>-6.0000000000000001E-3</c:v>
                </c:pt>
                <c:pt idx="322">
                  <c:v>-5.0000000000000001E-3</c:v>
                </c:pt>
                <c:pt idx="323">
                  <c:v>-1E-3</c:v>
                </c:pt>
                <c:pt idx="324">
                  <c:v>5.0000000000000001E-3</c:v>
                </c:pt>
                <c:pt idx="325">
                  <c:v>0.01</c:v>
                </c:pt>
                <c:pt idx="326">
                  <c:v>1.4999999999999999E-2</c:v>
                </c:pt>
                <c:pt idx="327">
                  <c:v>4.2000000000000003E-2</c:v>
                </c:pt>
                <c:pt idx="328">
                  <c:v>4.3999999999999997E-2</c:v>
                </c:pt>
                <c:pt idx="329">
                  <c:v>4.4999999999999998E-2</c:v>
                </c:pt>
                <c:pt idx="330">
                  <c:v>0.04</c:v>
                </c:pt>
                <c:pt idx="331">
                  <c:v>7.0000000000000007E-2</c:v>
                </c:pt>
                <c:pt idx="332">
                  <c:v>6.8000000000000005E-2</c:v>
                </c:pt>
                <c:pt idx="333">
                  <c:v>7.2999999999999995E-2</c:v>
                </c:pt>
                <c:pt idx="334">
                  <c:v>7.8E-2</c:v>
                </c:pt>
                <c:pt idx="335">
                  <c:v>8.1000000000000003E-2</c:v>
                </c:pt>
                <c:pt idx="336">
                  <c:v>8.5000000000000006E-2</c:v>
                </c:pt>
                <c:pt idx="337">
                  <c:v>8.4000000000000005E-2</c:v>
                </c:pt>
                <c:pt idx="338">
                  <c:v>0.10299999999999999</c:v>
                </c:pt>
                <c:pt idx="339">
                  <c:v>0.107</c:v>
                </c:pt>
                <c:pt idx="340">
                  <c:v>0.109</c:v>
                </c:pt>
                <c:pt idx="341">
                  <c:v>0.112</c:v>
                </c:pt>
                <c:pt idx="342">
                  <c:v>0.11700000000000001</c:v>
                </c:pt>
                <c:pt idx="343">
                  <c:v>0.11799999999999999</c:v>
                </c:pt>
                <c:pt idx="344">
                  <c:v>0.14799999999999999</c:v>
                </c:pt>
                <c:pt idx="345">
                  <c:v>0.15</c:v>
                </c:pt>
                <c:pt idx="346">
                  <c:v>0.155</c:v>
                </c:pt>
                <c:pt idx="347">
                  <c:v>0.161</c:v>
                </c:pt>
                <c:pt idx="348">
                  <c:v>0.16500000000000001</c:v>
                </c:pt>
                <c:pt idx="349">
                  <c:v>0.17</c:v>
                </c:pt>
                <c:pt idx="350">
                  <c:v>0.17499999999999999</c:v>
                </c:pt>
                <c:pt idx="351">
                  <c:v>0.17499999999999999</c:v>
                </c:pt>
                <c:pt idx="352">
                  <c:v>0.17799999999999999</c:v>
                </c:pt>
                <c:pt idx="353">
                  <c:v>0.20499999999999999</c:v>
                </c:pt>
                <c:pt idx="354">
                  <c:v>0.21199999999999999</c:v>
                </c:pt>
                <c:pt idx="355">
                  <c:v>0.216</c:v>
                </c:pt>
                <c:pt idx="356">
                  <c:v>0.218</c:v>
                </c:pt>
                <c:pt idx="357">
                  <c:v>0.22</c:v>
                </c:pt>
                <c:pt idx="358">
                  <c:v>0.222</c:v>
                </c:pt>
                <c:pt idx="359">
                  <c:v>0.22600000000000001</c:v>
                </c:pt>
                <c:pt idx="360">
                  <c:v>0.22800000000000001</c:v>
                </c:pt>
                <c:pt idx="361">
                  <c:v>0.24399999999999999</c:v>
                </c:pt>
                <c:pt idx="362">
                  <c:v>0.23400000000000001</c:v>
                </c:pt>
                <c:pt idx="363">
                  <c:v>0.251</c:v>
                </c:pt>
                <c:pt idx="364">
                  <c:v>0.25800000000000001</c:v>
                </c:pt>
                <c:pt idx="365">
                  <c:v>0.26</c:v>
                </c:pt>
                <c:pt idx="366">
                  <c:v>0.26400000000000001</c:v>
                </c:pt>
                <c:pt idx="367">
                  <c:v>0.26400000000000001</c:v>
                </c:pt>
                <c:pt idx="368">
                  <c:v>0.26600000000000001</c:v>
                </c:pt>
                <c:pt idx="369">
                  <c:v>0.26900000000000002</c:v>
                </c:pt>
                <c:pt idx="370">
                  <c:v>0.27100000000000002</c:v>
                </c:pt>
                <c:pt idx="371">
                  <c:v>0.27</c:v>
                </c:pt>
                <c:pt idx="372">
                  <c:v>0.27200000000000002</c:v>
                </c:pt>
                <c:pt idx="373">
                  <c:v>0.27800000000000002</c:v>
                </c:pt>
                <c:pt idx="374">
                  <c:v>0.28100000000000003</c:v>
                </c:pt>
                <c:pt idx="375">
                  <c:v>0.28299999999999997</c:v>
                </c:pt>
                <c:pt idx="376">
                  <c:v>0.28599999999999998</c:v>
                </c:pt>
                <c:pt idx="377">
                  <c:v>0.28599999999999998</c:v>
                </c:pt>
                <c:pt idx="378">
                  <c:v>0.28399999999999997</c:v>
                </c:pt>
                <c:pt idx="379">
                  <c:v>0.28799999999999998</c:v>
                </c:pt>
                <c:pt idx="380">
                  <c:v>0.28999999999999998</c:v>
                </c:pt>
                <c:pt idx="381">
                  <c:v>0.29899999999999999</c:v>
                </c:pt>
                <c:pt idx="382">
                  <c:v>0.29399999999999998</c:v>
                </c:pt>
                <c:pt idx="383">
                  <c:v>0.3</c:v>
                </c:pt>
                <c:pt idx="384">
                  <c:v>0.30299999999999999</c:v>
                </c:pt>
                <c:pt idx="385">
                  <c:v>0.30299999999999999</c:v>
                </c:pt>
                <c:pt idx="386">
                  <c:v>0.30299999999999999</c:v>
                </c:pt>
                <c:pt idx="387">
                  <c:v>0.30099999999999999</c:v>
                </c:pt>
                <c:pt idx="388">
                  <c:v>0.30099999999999999</c:v>
                </c:pt>
                <c:pt idx="389">
                  <c:v>0.3</c:v>
                </c:pt>
                <c:pt idx="390">
                  <c:v>0.29799999999999999</c:v>
                </c:pt>
                <c:pt idx="391">
                  <c:v>0.29799999999999999</c:v>
                </c:pt>
                <c:pt idx="392">
                  <c:v>0.29499999999999998</c:v>
                </c:pt>
                <c:pt idx="393">
                  <c:v>0.29299999999999998</c:v>
                </c:pt>
                <c:pt idx="394">
                  <c:v>0.29299999999999998</c:v>
                </c:pt>
                <c:pt idx="395">
                  <c:v>0.28699999999999998</c:v>
                </c:pt>
                <c:pt idx="396">
                  <c:v>0.28299999999999997</c:v>
                </c:pt>
                <c:pt idx="397">
                  <c:v>0.28299999999999997</c:v>
                </c:pt>
                <c:pt idx="398">
                  <c:v>0.28299999999999997</c:v>
                </c:pt>
                <c:pt idx="399">
                  <c:v>0.28199999999999997</c:v>
                </c:pt>
                <c:pt idx="400">
                  <c:v>0.27800000000000002</c:v>
                </c:pt>
                <c:pt idx="401">
                  <c:v>0.27800000000000002</c:v>
                </c:pt>
                <c:pt idx="402">
                  <c:v>0.27700000000000002</c:v>
                </c:pt>
                <c:pt idx="403">
                  <c:v>0.27600000000000002</c:v>
                </c:pt>
                <c:pt idx="404">
                  <c:v>0.27500000000000002</c:v>
                </c:pt>
                <c:pt idx="405">
                  <c:v>0.27300000000000002</c:v>
                </c:pt>
                <c:pt idx="406">
                  <c:v>0.27200000000000002</c:v>
                </c:pt>
                <c:pt idx="407">
                  <c:v>0.27200000000000002</c:v>
                </c:pt>
                <c:pt idx="408">
                  <c:v>0.26600000000000001</c:v>
                </c:pt>
                <c:pt idx="409">
                  <c:v>0.26500000000000001</c:v>
                </c:pt>
                <c:pt idx="410">
                  <c:v>0.26200000000000001</c:v>
                </c:pt>
                <c:pt idx="411">
                  <c:v>0.26200000000000001</c:v>
                </c:pt>
                <c:pt idx="412">
                  <c:v>0.26100000000000001</c:v>
                </c:pt>
                <c:pt idx="413">
                  <c:v>0.25900000000000001</c:v>
                </c:pt>
                <c:pt idx="414">
                  <c:v>0.254</c:v>
                </c:pt>
                <c:pt idx="415">
                  <c:v>0.25</c:v>
                </c:pt>
                <c:pt idx="416">
                  <c:v>0.24</c:v>
                </c:pt>
                <c:pt idx="417">
                  <c:v>0.218</c:v>
                </c:pt>
                <c:pt idx="418">
                  <c:v>0.21199999999999999</c:v>
                </c:pt>
                <c:pt idx="419">
                  <c:v>0.21199999999999999</c:v>
                </c:pt>
                <c:pt idx="420">
                  <c:v>0.20499999999999999</c:v>
                </c:pt>
                <c:pt idx="421">
                  <c:v>0.20499999999999999</c:v>
                </c:pt>
                <c:pt idx="422">
                  <c:v>0.19800000000000001</c:v>
                </c:pt>
                <c:pt idx="423">
                  <c:v>0.17499999999999999</c:v>
                </c:pt>
                <c:pt idx="424">
                  <c:v>0.186</c:v>
                </c:pt>
                <c:pt idx="425">
                  <c:v>0.16700000000000001</c:v>
                </c:pt>
                <c:pt idx="426">
                  <c:v>0.161</c:v>
                </c:pt>
                <c:pt idx="427">
                  <c:v>0.156</c:v>
                </c:pt>
                <c:pt idx="428">
                  <c:v>0.151</c:v>
                </c:pt>
                <c:pt idx="429">
                  <c:v>0.15</c:v>
                </c:pt>
                <c:pt idx="430">
                  <c:v>0.127</c:v>
                </c:pt>
                <c:pt idx="431">
                  <c:v>0.13100000000000001</c:v>
                </c:pt>
                <c:pt idx="432">
                  <c:v>0.121</c:v>
                </c:pt>
                <c:pt idx="433">
                  <c:v>0.11700000000000001</c:v>
                </c:pt>
                <c:pt idx="434">
                  <c:v>0.109</c:v>
                </c:pt>
                <c:pt idx="435">
                  <c:v>0.105</c:v>
                </c:pt>
                <c:pt idx="436">
                  <c:v>9.9000000000000005E-2</c:v>
                </c:pt>
                <c:pt idx="437">
                  <c:v>6.7000000000000004E-2</c:v>
                </c:pt>
                <c:pt idx="438">
                  <c:v>5.8999999999999997E-2</c:v>
                </c:pt>
                <c:pt idx="439">
                  <c:v>5.0999999999999997E-2</c:v>
                </c:pt>
                <c:pt idx="440">
                  <c:v>4.3999999999999997E-2</c:v>
                </c:pt>
                <c:pt idx="441">
                  <c:v>4.3999999999999997E-2</c:v>
                </c:pt>
                <c:pt idx="442">
                  <c:v>3.5000000000000003E-2</c:v>
                </c:pt>
                <c:pt idx="443">
                  <c:v>3.3000000000000002E-2</c:v>
                </c:pt>
                <c:pt idx="444">
                  <c:v>2.3E-2</c:v>
                </c:pt>
                <c:pt idx="445">
                  <c:v>1.7999999999999999E-2</c:v>
                </c:pt>
                <c:pt idx="446">
                  <c:v>1.0999999999999999E-2</c:v>
                </c:pt>
                <c:pt idx="447">
                  <c:v>5.0000000000000001E-3</c:v>
                </c:pt>
                <c:pt idx="448">
                  <c:v>-1E-3</c:v>
                </c:pt>
                <c:pt idx="449">
                  <c:v>-3.7999999999999999E-2</c:v>
                </c:pt>
                <c:pt idx="450">
                  <c:v>-1.7000000000000001E-2</c:v>
                </c:pt>
                <c:pt idx="451">
                  <c:v>-4.5999999999999999E-2</c:v>
                </c:pt>
                <c:pt idx="452">
                  <c:v>-6.0999999999999999E-2</c:v>
                </c:pt>
                <c:pt idx="453">
                  <c:v>-6.3E-2</c:v>
                </c:pt>
                <c:pt idx="454">
                  <c:v>-7.0999999999999994E-2</c:v>
                </c:pt>
                <c:pt idx="455">
                  <c:v>-7.5999999999999998E-2</c:v>
                </c:pt>
                <c:pt idx="456">
                  <c:v>-7.9000000000000001E-2</c:v>
                </c:pt>
                <c:pt idx="457">
                  <c:v>-8.6999999999999994E-2</c:v>
                </c:pt>
                <c:pt idx="458">
                  <c:v>-9.2999999999999999E-2</c:v>
                </c:pt>
                <c:pt idx="459">
                  <c:v>-9.9000000000000005E-2</c:v>
                </c:pt>
                <c:pt idx="460">
                  <c:v>-0.105</c:v>
                </c:pt>
                <c:pt idx="461">
                  <c:v>-0.128</c:v>
                </c:pt>
                <c:pt idx="462">
                  <c:v>-0.115</c:v>
                </c:pt>
                <c:pt idx="463">
                  <c:v>-0.13900000000000001</c:v>
                </c:pt>
                <c:pt idx="464">
                  <c:v>-0.153</c:v>
                </c:pt>
                <c:pt idx="465">
                  <c:v>-0.156</c:v>
                </c:pt>
                <c:pt idx="466">
                  <c:v>-0.161</c:v>
                </c:pt>
                <c:pt idx="467">
                  <c:v>-0.16500000000000001</c:v>
                </c:pt>
                <c:pt idx="468">
                  <c:v>-0.17100000000000001</c:v>
                </c:pt>
                <c:pt idx="469">
                  <c:v>-0.17599999999999999</c:v>
                </c:pt>
                <c:pt idx="470">
                  <c:v>-0.18099999999999999</c:v>
                </c:pt>
                <c:pt idx="471">
                  <c:v>-0.20399999999999999</c:v>
                </c:pt>
                <c:pt idx="472">
                  <c:v>-0.189</c:v>
                </c:pt>
                <c:pt idx="473">
                  <c:v>-0.21199999999999999</c:v>
                </c:pt>
                <c:pt idx="474">
                  <c:v>-0.222</c:v>
                </c:pt>
                <c:pt idx="475">
                  <c:v>-0.223</c:v>
                </c:pt>
                <c:pt idx="476">
                  <c:v>-0.22800000000000001</c:v>
                </c:pt>
                <c:pt idx="477">
                  <c:v>-0.22600000000000001</c:v>
                </c:pt>
                <c:pt idx="478">
                  <c:v>-0.23100000000000001</c:v>
                </c:pt>
                <c:pt idx="479">
                  <c:v>-0.23400000000000001</c:v>
                </c:pt>
                <c:pt idx="480">
                  <c:v>-0.23799999999999999</c:v>
                </c:pt>
                <c:pt idx="481">
                  <c:v>-0.24</c:v>
                </c:pt>
                <c:pt idx="482">
                  <c:v>-0.25900000000000001</c:v>
                </c:pt>
                <c:pt idx="483">
                  <c:v>-0.26</c:v>
                </c:pt>
                <c:pt idx="484">
                  <c:v>-0.26500000000000001</c:v>
                </c:pt>
                <c:pt idx="485">
                  <c:v>-0.26700000000000002</c:v>
                </c:pt>
                <c:pt idx="486">
                  <c:v>-0.27100000000000002</c:v>
                </c:pt>
                <c:pt idx="487">
                  <c:v>-0.27</c:v>
                </c:pt>
                <c:pt idx="488">
                  <c:v>-0.28299999999999997</c:v>
                </c:pt>
                <c:pt idx="489">
                  <c:v>-0.28399999999999997</c:v>
                </c:pt>
                <c:pt idx="490">
                  <c:v>-0.28699999999999998</c:v>
                </c:pt>
                <c:pt idx="491">
                  <c:v>-0.28799999999999998</c:v>
                </c:pt>
                <c:pt idx="492">
                  <c:v>-0.28899999999999998</c:v>
                </c:pt>
                <c:pt idx="493">
                  <c:v>-0.28899999999999998</c:v>
                </c:pt>
                <c:pt idx="494">
                  <c:v>-0.28999999999999998</c:v>
                </c:pt>
                <c:pt idx="495">
                  <c:v>-0.29299999999999998</c:v>
                </c:pt>
                <c:pt idx="496">
                  <c:v>-0.30499999999999999</c:v>
                </c:pt>
                <c:pt idx="497">
                  <c:v>-0.30599999999999999</c:v>
                </c:pt>
                <c:pt idx="498">
                  <c:v>-0.30499999999999999</c:v>
                </c:pt>
                <c:pt idx="499">
                  <c:v>-0.30499999999999999</c:v>
                </c:pt>
                <c:pt idx="500">
                  <c:v>-0.31</c:v>
                </c:pt>
                <c:pt idx="501">
                  <c:v>-0.31</c:v>
                </c:pt>
                <c:pt idx="502">
                  <c:v>-0.309</c:v>
                </c:pt>
                <c:pt idx="503">
                  <c:v>-0.311</c:v>
                </c:pt>
                <c:pt idx="504">
                  <c:v>-0.31</c:v>
                </c:pt>
                <c:pt idx="505">
                  <c:v>-0.308</c:v>
                </c:pt>
                <c:pt idx="506">
                  <c:v>-0.309</c:v>
                </c:pt>
                <c:pt idx="507">
                  <c:v>-0.309</c:v>
                </c:pt>
                <c:pt idx="508">
                  <c:v>-0.30099999999999999</c:v>
                </c:pt>
                <c:pt idx="509">
                  <c:v>-0.30099999999999999</c:v>
                </c:pt>
                <c:pt idx="510">
                  <c:v>-0.30099999999999999</c:v>
                </c:pt>
                <c:pt idx="511">
                  <c:v>-0.29799999999999999</c:v>
                </c:pt>
                <c:pt idx="512">
                  <c:v>-0.3</c:v>
                </c:pt>
                <c:pt idx="513">
                  <c:v>-0.29499999999999998</c:v>
                </c:pt>
                <c:pt idx="514">
                  <c:v>-0.29299999999999998</c:v>
                </c:pt>
                <c:pt idx="515">
                  <c:v>-0.29199999999999998</c:v>
                </c:pt>
                <c:pt idx="516">
                  <c:v>-0.28999999999999998</c:v>
                </c:pt>
                <c:pt idx="517">
                  <c:v>-0.28799999999999998</c:v>
                </c:pt>
                <c:pt idx="518">
                  <c:v>-0.28799999999999998</c:v>
                </c:pt>
                <c:pt idx="519">
                  <c:v>-0.28799999999999998</c:v>
                </c:pt>
                <c:pt idx="520">
                  <c:v>-0.28299999999999997</c:v>
                </c:pt>
                <c:pt idx="521">
                  <c:v>-0.28199999999999997</c:v>
                </c:pt>
                <c:pt idx="522">
                  <c:v>-0.28100000000000003</c:v>
                </c:pt>
                <c:pt idx="523">
                  <c:v>-0.28100000000000003</c:v>
                </c:pt>
                <c:pt idx="524">
                  <c:v>-0.27800000000000002</c:v>
                </c:pt>
                <c:pt idx="525">
                  <c:v>-0.27100000000000002</c:v>
                </c:pt>
                <c:pt idx="526">
                  <c:v>-0.27100000000000002</c:v>
                </c:pt>
                <c:pt idx="527">
                  <c:v>-0.27</c:v>
                </c:pt>
                <c:pt idx="528">
                  <c:v>-0.26900000000000002</c:v>
                </c:pt>
                <c:pt idx="529">
                  <c:v>-0.26700000000000002</c:v>
                </c:pt>
                <c:pt idx="530">
                  <c:v>-0.248</c:v>
                </c:pt>
                <c:pt idx="531">
                  <c:v>-0.249</c:v>
                </c:pt>
                <c:pt idx="532">
                  <c:v>-0.23899999999999999</c:v>
                </c:pt>
                <c:pt idx="533">
                  <c:v>-0.23799999999999999</c:v>
                </c:pt>
                <c:pt idx="534">
                  <c:v>-0.22900000000000001</c:v>
                </c:pt>
                <c:pt idx="535">
                  <c:v>-0.20100000000000001</c:v>
                </c:pt>
                <c:pt idx="536">
                  <c:v>-0.20399999999999999</c:v>
                </c:pt>
                <c:pt idx="537">
                  <c:v>-0.19900000000000001</c:v>
                </c:pt>
                <c:pt idx="538">
                  <c:v>-0.19400000000000001</c:v>
                </c:pt>
                <c:pt idx="539">
                  <c:v>-0.188</c:v>
                </c:pt>
                <c:pt idx="540">
                  <c:v>-0.187</c:v>
                </c:pt>
                <c:pt idx="541">
                  <c:v>-0.183</c:v>
                </c:pt>
                <c:pt idx="542">
                  <c:v>-0.17599999999999999</c:v>
                </c:pt>
                <c:pt idx="543">
                  <c:v>-0.14899999999999999</c:v>
                </c:pt>
                <c:pt idx="544">
                  <c:v>-0.13800000000000001</c:v>
                </c:pt>
                <c:pt idx="545">
                  <c:v>-0.13300000000000001</c:v>
                </c:pt>
                <c:pt idx="546">
                  <c:v>-0.125</c:v>
                </c:pt>
                <c:pt idx="547">
                  <c:v>-0.122</c:v>
                </c:pt>
                <c:pt idx="548">
                  <c:v>-0.11600000000000001</c:v>
                </c:pt>
                <c:pt idx="549">
                  <c:v>-0.115</c:v>
                </c:pt>
                <c:pt idx="550">
                  <c:v>-0.111</c:v>
                </c:pt>
                <c:pt idx="551">
                  <c:v>-7.8E-2</c:v>
                </c:pt>
                <c:pt idx="552">
                  <c:v>-9.4E-2</c:v>
                </c:pt>
                <c:pt idx="553">
                  <c:v>-7.0000000000000007E-2</c:v>
                </c:pt>
                <c:pt idx="554">
                  <c:v>-0.06</c:v>
                </c:pt>
                <c:pt idx="555">
                  <c:v>-5.6000000000000001E-2</c:v>
                </c:pt>
                <c:pt idx="556">
                  <c:v>-4.8000000000000001E-2</c:v>
                </c:pt>
                <c:pt idx="557">
                  <c:v>-4.5999999999999999E-2</c:v>
                </c:pt>
                <c:pt idx="558">
                  <c:v>-2.3E-2</c:v>
                </c:pt>
                <c:pt idx="559">
                  <c:v>-2.1999999999999999E-2</c:v>
                </c:pt>
                <c:pt idx="560">
                  <c:v>-1.6E-2</c:v>
                </c:pt>
                <c:pt idx="561">
                  <c:v>-1.4999999999999999E-2</c:v>
                </c:pt>
                <c:pt idx="562">
                  <c:v>-5.0000000000000001E-3</c:v>
                </c:pt>
                <c:pt idx="563">
                  <c:v>2.9000000000000001E-2</c:v>
                </c:pt>
                <c:pt idx="564">
                  <c:v>4.3999999999999997E-2</c:v>
                </c:pt>
                <c:pt idx="565">
                  <c:v>4.5999999999999999E-2</c:v>
                </c:pt>
                <c:pt idx="566">
                  <c:v>5.6000000000000001E-2</c:v>
                </c:pt>
                <c:pt idx="567">
                  <c:v>5.7000000000000002E-2</c:v>
                </c:pt>
                <c:pt idx="568">
                  <c:v>6.2E-2</c:v>
                </c:pt>
                <c:pt idx="569">
                  <c:v>6.3E-2</c:v>
                </c:pt>
                <c:pt idx="570">
                  <c:v>8.4000000000000005E-2</c:v>
                </c:pt>
                <c:pt idx="571">
                  <c:v>8.2000000000000003E-2</c:v>
                </c:pt>
                <c:pt idx="572">
                  <c:v>8.7999999999999995E-2</c:v>
                </c:pt>
                <c:pt idx="573">
                  <c:v>9.2999999999999999E-2</c:v>
                </c:pt>
                <c:pt idx="574">
                  <c:v>9.9000000000000005E-2</c:v>
                </c:pt>
                <c:pt idx="575">
                  <c:v>0.104</c:v>
                </c:pt>
                <c:pt idx="576">
                  <c:v>0.109</c:v>
                </c:pt>
                <c:pt idx="577">
                  <c:v>0.115</c:v>
                </c:pt>
                <c:pt idx="578">
                  <c:v>0.14299999999999999</c:v>
                </c:pt>
                <c:pt idx="579">
                  <c:v>0.14199999999999999</c:v>
                </c:pt>
                <c:pt idx="580">
                  <c:v>0.14799999999999999</c:v>
                </c:pt>
                <c:pt idx="581">
                  <c:v>0.14599999999999999</c:v>
                </c:pt>
                <c:pt idx="582">
                  <c:v>0.156</c:v>
                </c:pt>
                <c:pt idx="583">
                  <c:v>0.161</c:v>
                </c:pt>
                <c:pt idx="584">
                  <c:v>0.193</c:v>
                </c:pt>
                <c:pt idx="585">
                  <c:v>0.193</c:v>
                </c:pt>
                <c:pt idx="586">
                  <c:v>0.19900000000000001</c:v>
                </c:pt>
                <c:pt idx="587">
                  <c:v>0.19900000000000001</c:v>
                </c:pt>
                <c:pt idx="588">
                  <c:v>0.216</c:v>
                </c:pt>
                <c:pt idx="589">
                  <c:v>0.22</c:v>
                </c:pt>
                <c:pt idx="590">
                  <c:v>0.222</c:v>
                </c:pt>
                <c:pt idx="591">
                  <c:v>0.22600000000000001</c:v>
                </c:pt>
                <c:pt idx="592">
                  <c:v>0.22900000000000001</c:v>
                </c:pt>
                <c:pt idx="593">
                  <c:v>0.23300000000000001</c:v>
                </c:pt>
                <c:pt idx="594">
                  <c:v>0.23799999999999999</c:v>
                </c:pt>
                <c:pt idx="595">
                  <c:v>0.24299999999999999</c:v>
                </c:pt>
                <c:pt idx="596">
                  <c:v>0.245</c:v>
                </c:pt>
                <c:pt idx="597">
                  <c:v>0.26200000000000001</c:v>
                </c:pt>
                <c:pt idx="598">
                  <c:v>0.253</c:v>
                </c:pt>
                <c:pt idx="599">
                  <c:v>0.26900000000000002</c:v>
                </c:pt>
                <c:pt idx="600">
                  <c:v>0.27100000000000002</c:v>
                </c:pt>
                <c:pt idx="601">
                  <c:v>0.27300000000000002</c:v>
                </c:pt>
                <c:pt idx="602">
                  <c:v>0.27500000000000002</c:v>
                </c:pt>
                <c:pt idx="603">
                  <c:v>0.27600000000000002</c:v>
                </c:pt>
                <c:pt idx="604">
                  <c:v>0.27600000000000002</c:v>
                </c:pt>
                <c:pt idx="605">
                  <c:v>0.27600000000000002</c:v>
                </c:pt>
                <c:pt idx="606">
                  <c:v>0.28000000000000003</c:v>
                </c:pt>
                <c:pt idx="607">
                  <c:v>0.28799999999999998</c:v>
                </c:pt>
                <c:pt idx="608">
                  <c:v>0.29199999999999998</c:v>
                </c:pt>
                <c:pt idx="609">
                  <c:v>0.29299999999999998</c:v>
                </c:pt>
                <c:pt idx="610">
                  <c:v>0.29699999999999999</c:v>
                </c:pt>
                <c:pt idx="611">
                  <c:v>0.29499999999999998</c:v>
                </c:pt>
                <c:pt idx="612">
                  <c:v>0.29799999999999999</c:v>
                </c:pt>
                <c:pt idx="613">
                  <c:v>0.29899999999999999</c:v>
                </c:pt>
                <c:pt idx="614">
                  <c:v>0.3</c:v>
                </c:pt>
                <c:pt idx="615">
                  <c:v>0.30099999999999999</c:v>
                </c:pt>
                <c:pt idx="616">
                  <c:v>0.30099999999999999</c:v>
                </c:pt>
                <c:pt idx="617">
                  <c:v>0.29799999999999999</c:v>
                </c:pt>
                <c:pt idx="618">
                  <c:v>0.29499999999999998</c:v>
                </c:pt>
                <c:pt idx="619">
                  <c:v>0.29299999999999998</c:v>
                </c:pt>
                <c:pt idx="620">
                  <c:v>0.29299999999999998</c:v>
                </c:pt>
                <c:pt idx="621">
                  <c:v>0.29199999999999998</c:v>
                </c:pt>
                <c:pt idx="622">
                  <c:v>0.28999999999999998</c:v>
                </c:pt>
                <c:pt idx="623">
                  <c:v>0.28999999999999998</c:v>
                </c:pt>
                <c:pt idx="624">
                  <c:v>0.28799999999999998</c:v>
                </c:pt>
                <c:pt idx="625">
                  <c:v>0.28799999999999998</c:v>
                </c:pt>
                <c:pt idx="626">
                  <c:v>0.28599999999999998</c:v>
                </c:pt>
                <c:pt idx="627">
                  <c:v>0.28399999999999997</c:v>
                </c:pt>
                <c:pt idx="628">
                  <c:v>0.27800000000000002</c:v>
                </c:pt>
                <c:pt idx="629">
                  <c:v>0.27800000000000002</c:v>
                </c:pt>
                <c:pt idx="630">
                  <c:v>0.28000000000000003</c:v>
                </c:pt>
                <c:pt idx="631">
                  <c:v>0.27800000000000002</c:v>
                </c:pt>
                <c:pt idx="632">
                  <c:v>0.27600000000000002</c:v>
                </c:pt>
                <c:pt idx="633">
                  <c:v>0.26900000000000002</c:v>
                </c:pt>
                <c:pt idx="634">
                  <c:v>0.26500000000000001</c:v>
                </c:pt>
                <c:pt idx="635">
                  <c:v>0.26500000000000001</c:v>
                </c:pt>
                <c:pt idx="636">
                  <c:v>0.26400000000000001</c:v>
                </c:pt>
                <c:pt idx="637">
                  <c:v>0.26200000000000001</c:v>
                </c:pt>
                <c:pt idx="638">
                  <c:v>0.26200000000000001</c:v>
                </c:pt>
                <c:pt idx="639">
                  <c:v>0.25800000000000001</c:v>
                </c:pt>
                <c:pt idx="640">
                  <c:v>0.25800000000000001</c:v>
                </c:pt>
                <c:pt idx="641">
                  <c:v>0.23300000000000001</c:v>
                </c:pt>
                <c:pt idx="642">
                  <c:v>0.245</c:v>
                </c:pt>
                <c:pt idx="643">
                  <c:v>0.22600000000000001</c:v>
                </c:pt>
                <c:pt idx="644">
                  <c:v>0.215</c:v>
                </c:pt>
                <c:pt idx="645">
                  <c:v>0.21199999999999999</c:v>
                </c:pt>
                <c:pt idx="646">
                  <c:v>0.20599999999999999</c:v>
                </c:pt>
                <c:pt idx="647">
                  <c:v>0.20599999999999999</c:v>
                </c:pt>
                <c:pt idx="648">
                  <c:v>0.187</c:v>
                </c:pt>
                <c:pt idx="649">
                  <c:v>0.186</c:v>
                </c:pt>
                <c:pt idx="650">
                  <c:v>0.17899999999999999</c:v>
                </c:pt>
                <c:pt idx="651">
                  <c:v>0.18099999999999999</c:v>
                </c:pt>
                <c:pt idx="652">
                  <c:v>0.156</c:v>
                </c:pt>
                <c:pt idx="653">
                  <c:v>0.155</c:v>
                </c:pt>
                <c:pt idx="654">
                  <c:v>0.151</c:v>
                </c:pt>
                <c:pt idx="655">
                  <c:v>0.14899999999999999</c:v>
                </c:pt>
                <c:pt idx="656">
                  <c:v>0.14000000000000001</c:v>
                </c:pt>
                <c:pt idx="657">
                  <c:v>0.11</c:v>
                </c:pt>
                <c:pt idx="658">
                  <c:v>0.106</c:v>
                </c:pt>
                <c:pt idx="659">
                  <c:v>0.104</c:v>
                </c:pt>
                <c:pt idx="660">
                  <c:v>0.109</c:v>
                </c:pt>
                <c:pt idx="661">
                  <c:v>7.8E-2</c:v>
                </c:pt>
                <c:pt idx="662">
                  <c:v>7.8E-2</c:v>
                </c:pt>
                <c:pt idx="663">
                  <c:v>7.1999999999999995E-2</c:v>
                </c:pt>
                <c:pt idx="664">
                  <c:v>5.8999999999999997E-2</c:v>
                </c:pt>
                <c:pt idx="665">
                  <c:v>6.0999999999999999E-2</c:v>
                </c:pt>
                <c:pt idx="666">
                  <c:v>5.1999999999999998E-2</c:v>
                </c:pt>
                <c:pt idx="667">
                  <c:v>5.0999999999999997E-2</c:v>
                </c:pt>
                <c:pt idx="668">
                  <c:v>2.9000000000000001E-2</c:v>
                </c:pt>
                <c:pt idx="669">
                  <c:v>2.5999999999999999E-2</c:v>
                </c:pt>
                <c:pt idx="670">
                  <c:v>0</c:v>
                </c:pt>
                <c:pt idx="671">
                  <c:v>-4.0000000000000001E-3</c:v>
                </c:pt>
                <c:pt idx="672">
                  <c:v>-1.2E-2</c:v>
                </c:pt>
                <c:pt idx="673">
                  <c:v>-1.6E-2</c:v>
                </c:pt>
                <c:pt idx="674">
                  <c:v>-2.4E-2</c:v>
                </c:pt>
                <c:pt idx="675">
                  <c:v>-3.1E-2</c:v>
                </c:pt>
                <c:pt idx="676">
                  <c:v>-3.6999999999999998E-2</c:v>
                </c:pt>
                <c:pt idx="677">
                  <c:v>-0.04</c:v>
                </c:pt>
                <c:pt idx="678">
                  <c:v>-6.5000000000000002E-2</c:v>
                </c:pt>
                <c:pt idx="679">
                  <c:v>-6.6000000000000003E-2</c:v>
                </c:pt>
                <c:pt idx="680">
                  <c:v>-6.5000000000000002E-2</c:v>
                </c:pt>
                <c:pt idx="681">
                  <c:v>-9.4E-2</c:v>
                </c:pt>
                <c:pt idx="682">
                  <c:v>-9.5000000000000001E-2</c:v>
                </c:pt>
                <c:pt idx="683">
                  <c:v>-9.9000000000000005E-2</c:v>
                </c:pt>
                <c:pt idx="684">
                  <c:v>-0.109</c:v>
                </c:pt>
                <c:pt idx="685">
                  <c:v>-0.111</c:v>
                </c:pt>
                <c:pt idx="686">
                  <c:v>-0.11799999999999999</c:v>
                </c:pt>
                <c:pt idx="687">
                  <c:v>-0.121</c:v>
                </c:pt>
                <c:pt idx="688">
                  <c:v>-0.14899999999999999</c:v>
                </c:pt>
                <c:pt idx="689">
                  <c:v>-0.15</c:v>
                </c:pt>
                <c:pt idx="690">
                  <c:v>-0.155</c:v>
                </c:pt>
                <c:pt idx="691">
                  <c:v>-0.16</c:v>
                </c:pt>
                <c:pt idx="692">
                  <c:v>-0.16700000000000001</c:v>
                </c:pt>
                <c:pt idx="693">
                  <c:v>-0.17199999999999999</c:v>
                </c:pt>
                <c:pt idx="694">
                  <c:v>-0.18099999999999999</c:v>
                </c:pt>
                <c:pt idx="695">
                  <c:v>-0.184</c:v>
                </c:pt>
                <c:pt idx="696">
                  <c:v>-0.19</c:v>
                </c:pt>
                <c:pt idx="697">
                  <c:v>-0.21199999999999999</c:v>
                </c:pt>
                <c:pt idx="698">
                  <c:v>-0.217</c:v>
                </c:pt>
                <c:pt idx="699">
                  <c:v>-0.218</c:v>
                </c:pt>
                <c:pt idx="700">
                  <c:v>-0.215</c:v>
                </c:pt>
                <c:pt idx="701">
                  <c:v>-0.22</c:v>
                </c:pt>
                <c:pt idx="702">
                  <c:v>-0.22600000000000001</c:v>
                </c:pt>
                <c:pt idx="703">
                  <c:v>-0.24199999999999999</c:v>
                </c:pt>
                <c:pt idx="704">
                  <c:v>-0.249</c:v>
                </c:pt>
                <c:pt idx="705">
                  <c:v>-0.251</c:v>
                </c:pt>
                <c:pt idx="706">
                  <c:v>-0.255</c:v>
                </c:pt>
                <c:pt idx="707">
                  <c:v>-0.25600000000000001</c:v>
                </c:pt>
                <c:pt idx="708">
                  <c:v>-0.26100000000000001</c:v>
                </c:pt>
                <c:pt idx="709">
                  <c:v>-0.26100000000000001</c:v>
                </c:pt>
                <c:pt idx="710">
                  <c:v>-0.26400000000000001</c:v>
                </c:pt>
                <c:pt idx="711">
                  <c:v>-0.26700000000000002</c:v>
                </c:pt>
                <c:pt idx="712">
                  <c:v>-0.27100000000000002</c:v>
                </c:pt>
                <c:pt idx="713">
                  <c:v>-0.28599999999999998</c:v>
                </c:pt>
                <c:pt idx="714">
                  <c:v>-0.28699999999999998</c:v>
                </c:pt>
                <c:pt idx="715">
                  <c:v>-0.28899999999999998</c:v>
                </c:pt>
                <c:pt idx="716">
                  <c:v>-0.28999999999999998</c:v>
                </c:pt>
                <c:pt idx="717">
                  <c:v>-0.29199999999999998</c:v>
                </c:pt>
                <c:pt idx="718">
                  <c:v>-0.29399999999999998</c:v>
                </c:pt>
                <c:pt idx="719">
                  <c:v>-0.29299999999999998</c:v>
                </c:pt>
                <c:pt idx="720">
                  <c:v>-0.29399999999999998</c:v>
                </c:pt>
                <c:pt idx="721">
                  <c:v>-0.29699999999999999</c:v>
                </c:pt>
                <c:pt idx="722">
                  <c:v>-0.29899999999999999</c:v>
                </c:pt>
                <c:pt idx="723">
                  <c:v>-0.308</c:v>
                </c:pt>
                <c:pt idx="724">
                  <c:v>-0.31</c:v>
                </c:pt>
                <c:pt idx="725">
                  <c:v>-0.31</c:v>
                </c:pt>
                <c:pt idx="726">
                  <c:v>-0.311</c:v>
                </c:pt>
                <c:pt idx="727">
                  <c:v>-0.31</c:v>
                </c:pt>
                <c:pt idx="728">
                  <c:v>-0.311</c:v>
                </c:pt>
                <c:pt idx="729">
                  <c:v>-0.311</c:v>
                </c:pt>
                <c:pt idx="730">
                  <c:v>-0.311</c:v>
                </c:pt>
                <c:pt idx="731">
                  <c:v>-0.309</c:v>
                </c:pt>
                <c:pt idx="732">
                  <c:v>-0.309</c:v>
                </c:pt>
                <c:pt idx="733">
                  <c:v>-0.30299999999999999</c:v>
                </c:pt>
                <c:pt idx="734">
                  <c:v>-0.3</c:v>
                </c:pt>
                <c:pt idx="735">
                  <c:v>-0.3</c:v>
                </c:pt>
                <c:pt idx="736">
                  <c:v>-0.29799999999999999</c:v>
                </c:pt>
                <c:pt idx="737">
                  <c:v>-0.29799999999999999</c:v>
                </c:pt>
                <c:pt idx="738">
                  <c:v>-0.29499999999999998</c:v>
                </c:pt>
                <c:pt idx="739">
                  <c:v>-0.29399999999999998</c:v>
                </c:pt>
                <c:pt idx="740">
                  <c:v>-0.29399999999999998</c:v>
                </c:pt>
                <c:pt idx="741">
                  <c:v>-0.28799999999999998</c:v>
                </c:pt>
                <c:pt idx="742">
                  <c:v>-0.29299999999999998</c:v>
                </c:pt>
                <c:pt idx="743">
                  <c:v>-0.28599999999999998</c:v>
                </c:pt>
                <c:pt idx="744">
                  <c:v>-0.28299999999999997</c:v>
                </c:pt>
                <c:pt idx="745">
                  <c:v>-0.28299999999999997</c:v>
                </c:pt>
                <c:pt idx="746">
                  <c:v>-0.28199999999999997</c:v>
                </c:pt>
                <c:pt idx="747">
                  <c:v>-0.28199999999999997</c:v>
                </c:pt>
                <c:pt idx="748">
                  <c:v>-0.28199999999999997</c:v>
                </c:pt>
                <c:pt idx="749">
                  <c:v>-0.27300000000000002</c:v>
                </c:pt>
                <c:pt idx="750">
                  <c:v>-0.27700000000000002</c:v>
                </c:pt>
                <c:pt idx="751">
                  <c:v>-0.27100000000000002</c:v>
                </c:pt>
                <c:pt idx="752">
                  <c:v>-0.26700000000000002</c:v>
                </c:pt>
                <c:pt idx="753">
                  <c:v>-0.26700000000000002</c:v>
                </c:pt>
                <c:pt idx="754">
                  <c:v>-0.26</c:v>
                </c:pt>
                <c:pt idx="755">
                  <c:v>-0.254</c:v>
                </c:pt>
                <c:pt idx="756">
                  <c:v>-0.25</c:v>
                </c:pt>
                <c:pt idx="757">
                  <c:v>-0.245</c:v>
                </c:pt>
                <c:pt idx="758">
                  <c:v>-0.23899999999999999</c:v>
                </c:pt>
                <c:pt idx="759">
                  <c:v>-0.23699999999999999</c:v>
                </c:pt>
                <c:pt idx="760">
                  <c:v>-0.22900000000000001</c:v>
                </c:pt>
                <c:pt idx="761">
                  <c:v>-0.20899999999999999</c:v>
                </c:pt>
                <c:pt idx="762">
                  <c:v>-0.19800000000000001</c:v>
                </c:pt>
                <c:pt idx="763">
                  <c:v>-0.19700000000000001</c:v>
                </c:pt>
                <c:pt idx="764">
                  <c:v>-0.186</c:v>
                </c:pt>
                <c:pt idx="765">
                  <c:v>-0.183</c:v>
                </c:pt>
                <c:pt idx="766">
                  <c:v>-0.17799999999999999</c:v>
                </c:pt>
                <c:pt idx="767">
                  <c:v>-0.17699999999999999</c:v>
                </c:pt>
                <c:pt idx="768">
                  <c:v>-0.18099999999999999</c:v>
                </c:pt>
                <c:pt idx="769">
                  <c:v>-0.151</c:v>
                </c:pt>
                <c:pt idx="770">
                  <c:v>-0.17</c:v>
                </c:pt>
                <c:pt idx="771">
                  <c:v>-0.14000000000000001</c:v>
                </c:pt>
                <c:pt idx="772">
                  <c:v>-0.129</c:v>
                </c:pt>
                <c:pt idx="773">
                  <c:v>-0.126</c:v>
                </c:pt>
                <c:pt idx="774">
                  <c:v>-0.11600000000000001</c:v>
                </c:pt>
                <c:pt idx="775">
                  <c:v>-0.115</c:v>
                </c:pt>
                <c:pt idx="776">
                  <c:v>-0.107</c:v>
                </c:pt>
                <c:pt idx="777">
                  <c:v>-0.106</c:v>
                </c:pt>
                <c:pt idx="778">
                  <c:v>-0.1</c:v>
                </c:pt>
                <c:pt idx="779">
                  <c:v>-7.2999999999999995E-2</c:v>
                </c:pt>
                <c:pt idx="780">
                  <c:v>-6.6000000000000003E-2</c:v>
                </c:pt>
                <c:pt idx="781">
                  <c:v>-6.2E-2</c:v>
                </c:pt>
                <c:pt idx="782">
                  <c:v>-5.3999999999999999E-2</c:v>
                </c:pt>
                <c:pt idx="783">
                  <c:v>-0.05</c:v>
                </c:pt>
                <c:pt idx="784">
                  <c:v>-4.2999999999999997E-2</c:v>
                </c:pt>
                <c:pt idx="785">
                  <c:v>-3.9E-2</c:v>
                </c:pt>
                <c:pt idx="786">
                  <c:v>-3.3000000000000002E-2</c:v>
                </c:pt>
                <c:pt idx="787">
                  <c:v>-3.4000000000000002E-2</c:v>
                </c:pt>
                <c:pt idx="788">
                  <c:v>-2.5999999999999999E-2</c:v>
                </c:pt>
                <c:pt idx="789">
                  <c:v>1.0999999999999999E-2</c:v>
                </c:pt>
                <c:pt idx="790">
                  <c:v>0.01</c:v>
                </c:pt>
                <c:pt idx="791">
                  <c:v>0.01</c:v>
                </c:pt>
                <c:pt idx="792">
                  <c:v>1.7999999999999999E-2</c:v>
                </c:pt>
                <c:pt idx="793">
                  <c:v>2.3E-2</c:v>
                </c:pt>
                <c:pt idx="794">
                  <c:v>3.1E-2</c:v>
                </c:pt>
                <c:pt idx="795">
                  <c:v>3.3000000000000002E-2</c:v>
                </c:pt>
                <c:pt idx="796">
                  <c:v>6.5000000000000002E-2</c:v>
                </c:pt>
                <c:pt idx="797">
                  <c:v>6.5000000000000002E-2</c:v>
                </c:pt>
                <c:pt idx="798">
                  <c:v>7.0000000000000007E-2</c:v>
                </c:pt>
                <c:pt idx="799">
                  <c:v>7.0000000000000007E-2</c:v>
                </c:pt>
                <c:pt idx="800">
                  <c:v>8.6999999999999994E-2</c:v>
                </c:pt>
                <c:pt idx="801">
                  <c:v>8.5000000000000006E-2</c:v>
                </c:pt>
                <c:pt idx="802">
                  <c:v>9.4E-2</c:v>
                </c:pt>
                <c:pt idx="803">
                  <c:v>9.5000000000000001E-2</c:v>
                </c:pt>
                <c:pt idx="804">
                  <c:v>0.10100000000000001</c:v>
                </c:pt>
                <c:pt idx="805">
                  <c:v>0.104</c:v>
                </c:pt>
                <c:pt idx="806">
                  <c:v>0.109</c:v>
                </c:pt>
                <c:pt idx="807">
                  <c:v>0.13500000000000001</c:v>
                </c:pt>
                <c:pt idx="808">
                  <c:v>0.14399999999999999</c:v>
                </c:pt>
                <c:pt idx="809">
                  <c:v>0.15</c:v>
                </c:pt>
                <c:pt idx="810">
                  <c:v>0.155</c:v>
                </c:pt>
                <c:pt idx="811">
                  <c:v>0.159</c:v>
                </c:pt>
                <c:pt idx="812">
                  <c:v>0.16700000000000001</c:v>
                </c:pt>
                <c:pt idx="813">
                  <c:v>0.16800000000000001</c:v>
                </c:pt>
                <c:pt idx="814">
                  <c:v>0.18099999999999999</c:v>
                </c:pt>
                <c:pt idx="815">
                  <c:v>0.184</c:v>
                </c:pt>
                <c:pt idx="816">
                  <c:v>0.189</c:v>
                </c:pt>
                <c:pt idx="817">
                  <c:v>0.19</c:v>
                </c:pt>
                <c:pt idx="818">
                  <c:v>0.19400000000000001</c:v>
                </c:pt>
                <c:pt idx="819">
                  <c:v>0.215</c:v>
                </c:pt>
                <c:pt idx="820">
                  <c:v>0.22</c:v>
                </c:pt>
                <c:pt idx="821">
                  <c:v>0.223</c:v>
                </c:pt>
                <c:pt idx="822">
                  <c:v>0.22800000000000001</c:v>
                </c:pt>
                <c:pt idx="823">
                  <c:v>0.23100000000000001</c:v>
                </c:pt>
                <c:pt idx="824">
                  <c:v>0.23400000000000001</c:v>
                </c:pt>
                <c:pt idx="825">
                  <c:v>0.23799999999999999</c:v>
                </c:pt>
                <c:pt idx="826">
                  <c:v>0.24199999999999999</c:v>
                </c:pt>
                <c:pt idx="827">
                  <c:v>0.24</c:v>
                </c:pt>
                <c:pt idx="828">
                  <c:v>0.254</c:v>
                </c:pt>
                <c:pt idx="829">
                  <c:v>0.255</c:v>
                </c:pt>
                <c:pt idx="830">
                  <c:v>0.253</c:v>
                </c:pt>
                <c:pt idx="831">
                  <c:v>0.26900000000000002</c:v>
                </c:pt>
                <c:pt idx="832">
                  <c:v>0.26900000000000002</c:v>
                </c:pt>
                <c:pt idx="833">
                  <c:v>0.27100000000000002</c:v>
                </c:pt>
                <c:pt idx="834">
                  <c:v>0.27200000000000002</c:v>
                </c:pt>
                <c:pt idx="835">
                  <c:v>0.27200000000000002</c:v>
                </c:pt>
                <c:pt idx="836">
                  <c:v>0.27300000000000002</c:v>
                </c:pt>
                <c:pt idx="837">
                  <c:v>0.27700000000000002</c:v>
                </c:pt>
                <c:pt idx="838">
                  <c:v>0.28199999999999997</c:v>
                </c:pt>
                <c:pt idx="839">
                  <c:v>0.28299999999999997</c:v>
                </c:pt>
                <c:pt idx="840">
                  <c:v>0.28199999999999997</c:v>
                </c:pt>
                <c:pt idx="841">
                  <c:v>0.28399999999999997</c:v>
                </c:pt>
                <c:pt idx="842">
                  <c:v>0.29299999999999998</c:v>
                </c:pt>
                <c:pt idx="843">
                  <c:v>0.29399999999999998</c:v>
                </c:pt>
                <c:pt idx="844">
                  <c:v>0.29399999999999998</c:v>
                </c:pt>
                <c:pt idx="845">
                  <c:v>0.29499999999999998</c:v>
                </c:pt>
                <c:pt idx="846">
                  <c:v>0.29899999999999999</c:v>
                </c:pt>
                <c:pt idx="847">
                  <c:v>0.30299999999999999</c:v>
                </c:pt>
                <c:pt idx="848">
                  <c:v>0.30299999999999999</c:v>
                </c:pt>
                <c:pt idx="849">
                  <c:v>0.30099999999999999</c:v>
                </c:pt>
                <c:pt idx="850">
                  <c:v>0.30299999999999999</c:v>
                </c:pt>
                <c:pt idx="851">
                  <c:v>0.29899999999999999</c:v>
                </c:pt>
                <c:pt idx="852">
                  <c:v>0.29899999999999999</c:v>
                </c:pt>
                <c:pt idx="853">
                  <c:v>0.29799999999999999</c:v>
                </c:pt>
                <c:pt idx="854">
                  <c:v>0.29699999999999999</c:v>
                </c:pt>
                <c:pt idx="855">
                  <c:v>0.29499999999999998</c:v>
                </c:pt>
                <c:pt idx="856">
                  <c:v>0.29399999999999998</c:v>
                </c:pt>
                <c:pt idx="857">
                  <c:v>0.29199999999999998</c:v>
                </c:pt>
                <c:pt idx="858">
                  <c:v>0.28999999999999998</c:v>
                </c:pt>
                <c:pt idx="859">
                  <c:v>0.28399999999999997</c:v>
                </c:pt>
                <c:pt idx="860">
                  <c:v>0.28299999999999997</c:v>
                </c:pt>
                <c:pt idx="861">
                  <c:v>0.28399999999999997</c:v>
                </c:pt>
                <c:pt idx="862">
                  <c:v>0.28299999999999997</c:v>
                </c:pt>
                <c:pt idx="863">
                  <c:v>0.28199999999999997</c:v>
                </c:pt>
                <c:pt idx="864">
                  <c:v>0.27800000000000002</c:v>
                </c:pt>
                <c:pt idx="865">
                  <c:v>0.28000000000000003</c:v>
                </c:pt>
                <c:pt idx="866">
                  <c:v>0.28000000000000003</c:v>
                </c:pt>
                <c:pt idx="867">
                  <c:v>0.27700000000000002</c:v>
                </c:pt>
                <c:pt idx="868">
                  <c:v>0.27600000000000002</c:v>
                </c:pt>
                <c:pt idx="869">
                  <c:v>0.27500000000000002</c:v>
                </c:pt>
                <c:pt idx="870">
                  <c:v>0.27300000000000002</c:v>
                </c:pt>
                <c:pt idx="871">
                  <c:v>0.26700000000000002</c:v>
                </c:pt>
                <c:pt idx="872">
                  <c:v>0.26500000000000001</c:v>
                </c:pt>
                <c:pt idx="873">
                  <c:v>0.26600000000000001</c:v>
                </c:pt>
                <c:pt idx="874">
                  <c:v>0.26400000000000001</c:v>
                </c:pt>
                <c:pt idx="875">
                  <c:v>0.26100000000000001</c:v>
                </c:pt>
                <c:pt idx="876">
                  <c:v>0.26</c:v>
                </c:pt>
                <c:pt idx="877">
                  <c:v>0.26</c:v>
                </c:pt>
                <c:pt idx="878">
                  <c:v>0.25800000000000001</c:v>
                </c:pt>
                <c:pt idx="879">
                  <c:v>0.255</c:v>
                </c:pt>
                <c:pt idx="880">
                  <c:v>0.22700000000000001</c:v>
                </c:pt>
                <c:pt idx="881">
                  <c:v>0.22800000000000001</c:v>
                </c:pt>
                <c:pt idx="882">
                  <c:v>0.22500000000000001</c:v>
                </c:pt>
                <c:pt idx="883">
                  <c:v>0.222</c:v>
                </c:pt>
                <c:pt idx="884">
                  <c:v>0.215</c:v>
                </c:pt>
                <c:pt idx="885">
                  <c:v>0.21199999999999999</c:v>
                </c:pt>
                <c:pt idx="886">
                  <c:v>0.21</c:v>
                </c:pt>
                <c:pt idx="887">
                  <c:v>0.20399999999999999</c:v>
                </c:pt>
                <c:pt idx="888">
                  <c:v>0.2</c:v>
                </c:pt>
                <c:pt idx="889">
                  <c:v>0.17499999999999999</c:v>
                </c:pt>
                <c:pt idx="890">
                  <c:v>0.17599999999999999</c:v>
                </c:pt>
                <c:pt idx="891">
                  <c:v>0.17599999999999999</c:v>
                </c:pt>
                <c:pt idx="892">
                  <c:v>0.17100000000000001</c:v>
                </c:pt>
                <c:pt idx="893">
                  <c:v>0.16800000000000001</c:v>
                </c:pt>
                <c:pt idx="894">
                  <c:v>0.16400000000000001</c:v>
                </c:pt>
                <c:pt idx="895">
                  <c:v>0.16200000000000001</c:v>
                </c:pt>
                <c:pt idx="896">
                  <c:v>0.129</c:v>
                </c:pt>
                <c:pt idx="897">
                  <c:v>0.13200000000000001</c:v>
                </c:pt>
                <c:pt idx="898">
                  <c:v>0.127</c:v>
                </c:pt>
                <c:pt idx="899">
                  <c:v>0.126</c:v>
                </c:pt>
                <c:pt idx="900">
                  <c:v>0.10299999999999999</c:v>
                </c:pt>
                <c:pt idx="901">
                  <c:v>0.107</c:v>
                </c:pt>
                <c:pt idx="902">
                  <c:v>0.1</c:v>
                </c:pt>
                <c:pt idx="903">
                  <c:v>9.6000000000000002E-2</c:v>
                </c:pt>
                <c:pt idx="904">
                  <c:v>9.1999999999999998E-2</c:v>
                </c:pt>
                <c:pt idx="905">
                  <c:v>8.7999999999999995E-2</c:v>
                </c:pt>
                <c:pt idx="906">
                  <c:v>8.3000000000000004E-2</c:v>
                </c:pt>
                <c:pt idx="907">
                  <c:v>5.0999999999999997E-2</c:v>
                </c:pt>
                <c:pt idx="908">
                  <c:v>4.4999999999999998E-2</c:v>
                </c:pt>
                <c:pt idx="909">
                  <c:v>3.9E-2</c:v>
                </c:pt>
                <c:pt idx="910">
                  <c:v>3.6999999999999998E-2</c:v>
                </c:pt>
                <c:pt idx="911">
                  <c:v>3.3000000000000002E-2</c:v>
                </c:pt>
                <c:pt idx="912">
                  <c:v>2.5999999999999999E-2</c:v>
                </c:pt>
                <c:pt idx="913">
                  <c:v>2.3E-2</c:v>
                </c:pt>
                <c:pt idx="914">
                  <c:v>8.9999999999999993E-3</c:v>
                </c:pt>
                <c:pt idx="915">
                  <c:v>8.9999999999999993E-3</c:v>
                </c:pt>
                <c:pt idx="916">
                  <c:v>1E-3</c:v>
                </c:pt>
                <c:pt idx="917">
                  <c:v>0</c:v>
                </c:pt>
                <c:pt idx="918">
                  <c:v>-5.0000000000000001E-3</c:v>
                </c:pt>
                <c:pt idx="919">
                  <c:v>-1.0999999999999999E-2</c:v>
                </c:pt>
                <c:pt idx="920">
                  <c:v>-1.6E-2</c:v>
                </c:pt>
                <c:pt idx="921">
                  <c:v>-4.2999999999999997E-2</c:v>
                </c:pt>
                <c:pt idx="922">
                  <c:v>-0.05</c:v>
                </c:pt>
                <c:pt idx="923">
                  <c:v>-5.1999999999999998E-2</c:v>
                </c:pt>
                <c:pt idx="924">
                  <c:v>-6.0999999999999999E-2</c:v>
                </c:pt>
                <c:pt idx="925">
                  <c:v>-6.6000000000000003E-2</c:v>
                </c:pt>
                <c:pt idx="926">
                  <c:v>-7.0000000000000007E-2</c:v>
                </c:pt>
                <c:pt idx="927">
                  <c:v>-7.0000000000000007E-2</c:v>
                </c:pt>
                <c:pt idx="928">
                  <c:v>-7.2999999999999995E-2</c:v>
                </c:pt>
                <c:pt idx="929">
                  <c:v>-0.106</c:v>
                </c:pt>
                <c:pt idx="930">
                  <c:v>-0.114</c:v>
                </c:pt>
                <c:pt idx="931">
                  <c:v>-0.11600000000000001</c:v>
                </c:pt>
                <c:pt idx="932">
                  <c:v>-0.122</c:v>
                </c:pt>
                <c:pt idx="933">
                  <c:v>-0.125</c:v>
                </c:pt>
                <c:pt idx="934">
                  <c:v>-0.13100000000000001</c:v>
                </c:pt>
                <c:pt idx="935">
                  <c:v>-0.13300000000000001</c:v>
                </c:pt>
                <c:pt idx="936">
                  <c:v>-0.13800000000000001</c:v>
                </c:pt>
                <c:pt idx="937">
                  <c:v>-0.13800000000000001</c:v>
                </c:pt>
                <c:pt idx="938">
                  <c:v>-0.14199999999999999</c:v>
                </c:pt>
                <c:pt idx="939">
                  <c:v>-0.17</c:v>
                </c:pt>
                <c:pt idx="940">
                  <c:v>-0.16600000000000001</c:v>
                </c:pt>
                <c:pt idx="941">
                  <c:v>-0.17</c:v>
                </c:pt>
                <c:pt idx="942">
                  <c:v>-0.17499999999999999</c:v>
                </c:pt>
                <c:pt idx="943">
                  <c:v>-0.17699999999999999</c:v>
                </c:pt>
                <c:pt idx="944">
                  <c:v>-0.184</c:v>
                </c:pt>
                <c:pt idx="945">
                  <c:v>-0.186</c:v>
                </c:pt>
                <c:pt idx="946">
                  <c:v>-0.19</c:v>
                </c:pt>
                <c:pt idx="947">
                  <c:v>-0.21099999999999999</c:v>
                </c:pt>
                <c:pt idx="948">
                  <c:v>-0.216</c:v>
                </c:pt>
                <c:pt idx="949">
                  <c:v>-0.221</c:v>
                </c:pt>
                <c:pt idx="950">
                  <c:v>-0.22500000000000001</c:v>
                </c:pt>
                <c:pt idx="951">
                  <c:v>-0.222</c:v>
                </c:pt>
                <c:pt idx="952">
                  <c:v>-0.22600000000000001</c:v>
                </c:pt>
                <c:pt idx="953">
                  <c:v>-0.23100000000000001</c:v>
                </c:pt>
                <c:pt idx="954">
                  <c:v>-0.23300000000000001</c:v>
                </c:pt>
                <c:pt idx="955">
                  <c:v>-0.23400000000000001</c:v>
                </c:pt>
                <c:pt idx="956">
                  <c:v>-0.23799999999999999</c:v>
                </c:pt>
                <c:pt idx="957">
                  <c:v>-0.251</c:v>
                </c:pt>
                <c:pt idx="958">
                  <c:v>-0.255</c:v>
                </c:pt>
                <c:pt idx="959">
                  <c:v>-0.25900000000000001</c:v>
                </c:pt>
                <c:pt idx="960">
                  <c:v>-0.26200000000000001</c:v>
                </c:pt>
                <c:pt idx="961">
                  <c:v>-0.26500000000000001</c:v>
                </c:pt>
                <c:pt idx="962">
                  <c:v>-0.26600000000000001</c:v>
                </c:pt>
                <c:pt idx="963">
                  <c:v>-0.26900000000000002</c:v>
                </c:pt>
                <c:pt idx="964">
                  <c:v>-0.27300000000000002</c:v>
                </c:pt>
                <c:pt idx="965">
                  <c:v>-0.27600000000000002</c:v>
                </c:pt>
                <c:pt idx="966">
                  <c:v>-0.27800000000000002</c:v>
                </c:pt>
                <c:pt idx="967">
                  <c:v>-0.27800000000000002</c:v>
                </c:pt>
                <c:pt idx="968">
                  <c:v>-0.28000000000000003</c:v>
                </c:pt>
                <c:pt idx="969">
                  <c:v>-0.28799999999999998</c:v>
                </c:pt>
                <c:pt idx="970">
                  <c:v>-0.28899999999999998</c:v>
                </c:pt>
                <c:pt idx="971">
                  <c:v>-0.28899999999999998</c:v>
                </c:pt>
                <c:pt idx="972">
                  <c:v>-0.29299999999999998</c:v>
                </c:pt>
                <c:pt idx="973">
                  <c:v>-0.29199999999999998</c:v>
                </c:pt>
                <c:pt idx="974">
                  <c:v>-0.29699999999999999</c:v>
                </c:pt>
                <c:pt idx="975">
                  <c:v>-0.29699999999999999</c:v>
                </c:pt>
                <c:pt idx="976">
                  <c:v>-0.29899999999999999</c:v>
                </c:pt>
                <c:pt idx="977">
                  <c:v>-0.3</c:v>
                </c:pt>
                <c:pt idx="978">
                  <c:v>-0.309</c:v>
                </c:pt>
                <c:pt idx="979">
                  <c:v>-0.309</c:v>
                </c:pt>
                <c:pt idx="980">
                  <c:v>-0.30599999999999999</c:v>
                </c:pt>
                <c:pt idx="981">
                  <c:v>-0.311</c:v>
                </c:pt>
                <c:pt idx="982">
                  <c:v>-0.312</c:v>
                </c:pt>
                <c:pt idx="983">
                  <c:v>-0.311</c:v>
                </c:pt>
                <c:pt idx="984">
                  <c:v>-0.311</c:v>
                </c:pt>
                <c:pt idx="985">
                  <c:v>-0.311</c:v>
                </c:pt>
                <c:pt idx="986">
                  <c:v>-0.309</c:v>
                </c:pt>
                <c:pt idx="987">
                  <c:v>-0.31</c:v>
                </c:pt>
                <c:pt idx="988">
                  <c:v>-0.309</c:v>
                </c:pt>
                <c:pt idx="989">
                  <c:v>-0.30599999999999999</c:v>
                </c:pt>
                <c:pt idx="990">
                  <c:v>-0.30599999999999999</c:v>
                </c:pt>
                <c:pt idx="991">
                  <c:v>-0.30499999999999999</c:v>
                </c:pt>
                <c:pt idx="992">
                  <c:v>-0.30399999999999999</c:v>
                </c:pt>
                <c:pt idx="993">
                  <c:v>-0.30299999999999999</c:v>
                </c:pt>
                <c:pt idx="994">
                  <c:v>-0.29499999999999998</c:v>
                </c:pt>
                <c:pt idx="995">
                  <c:v>-0.29699999999999999</c:v>
                </c:pt>
                <c:pt idx="996">
                  <c:v>-0.29699999999999999</c:v>
                </c:pt>
                <c:pt idx="997">
                  <c:v>-0.29699999999999999</c:v>
                </c:pt>
                <c:pt idx="998">
                  <c:v>-0.29299999999999998</c:v>
                </c:pt>
                <c:pt idx="999">
                  <c:v>-0.29299999999999998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E6-4788-B160-07B24C171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77055"/>
        <c:axId val="589868415"/>
      </c:scatterChart>
      <c:valAx>
        <c:axId val="58987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68415"/>
        <c:crosses val="autoZero"/>
        <c:crossBetween val="midCat"/>
      </c:valAx>
      <c:valAx>
        <c:axId val="58986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7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Sheet8!$B$2:$B$1001</c:f>
              <c:numCache>
                <c:formatCode>General</c:formatCode>
                <c:ptCount val="1000"/>
                <c:pt idx="0">
                  <c:v>-0.26500000000000001</c:v>
                </c:pt>
                <c:pt idx="1">
                  <c:v>-0.26400000000000001</c:v>
                </c:pt>
                <c:pt idx="2">
                  <c:v>-0.26100000000000001</c:v>
                </c:pt>
                <c:pt idx="3">
                  <c:v>-0.25600000000000001</c:v>
                </c:pt>
                <c:pt idx="4">
                  <c:v>-0.254</c:v>
                </c:pt>
                <c:pt idx="5">
                  <c:v>-0.254</c:v>
                </c:pt>
                <c:pt idx="6">
                  <c:v>-0.253</c:v>
                </c:pt>
                <c:pt idx="7">
                  <c:v>-0.25</c:v>
                </c:pt>
                <c:pt idx="8">
                  <c:v>-0.249</c:v>
                </c:pt>
                <c:pt idx="9">
                  <c:v>-0.24399999999999999</c:v>
                </c:pt>
                <c:pt idx="10">
                  <c:v>-0.24399999999999999</c:v>
                </c:pt>
                <c:pt idx="11">
                  <c:v>-0.23899999999999999</c:v>
                </c:pt>
                <c:pt idx="12">
                  <c:v>-0.23799999999999999</c:v>
                </c:pt>
                <c:pt idx="13">
                  <c:v>-0.23699999999999999</c:v>
                </c:pt>
                <c:pt idx="14">
                  <c:v>-0.23300000000000001</c:v>
                </c:pt>
                <c:pt idx="15">
                  <c:v>-0.22800000000000001</c:v>
                </c:pt>
                <c:pt idx="16">
                  <c:v>-0.22500000000000001</c:v>
                </c:pt>
                <c:pt idx="17">
                  <c:v>-0.22500000000000001</c:v>
                </c:pt>
                <c:pt idx="18">
                  <c:v>-0.216</c:v>
                </c:pt>
                <c:pt idx="19">
                  <c:v>-0.214</c:v>
                </c:pt>
                <c:pt idx="20">
                  <c:v>-0.192</c:v>
                </c:pt>
                <c:pt idx="21">
                  <c:v>-0.193</c:v>
                </c:pt>
                <c:pt idx="22">
                  <c:v>-0.187</c:v>
                </c:pt>
                <c:pt idx="23">
                  <c:v>-0.182</c:v>
                </c:pt>
                <c:pt idx="24">
                  <c:v>-0.17599999999999999</c:v>
                </c:pt>
                <c:pt idx="25">
                  <c:v>-0.157</c:v>
                </c:pt>
                <c:pt idx="26">
                  <c:v>-0.15</c:v>
                </c:pt>
                <c:pt idx="27">
                  <c:v>-0.14899999999999999</c:v>
                </c:pt>
                <c:pt idx="28">
                  <c:v>-0.14199999999999999</c:v>
                </c:pt>
                <c:pt idx="29">
                  <c:v>-0.11700000000000001</c:v>
                </c:pt>
                <c:pt idx="30">
                  <c:v>-0.114</c:v>
                </c:pt>
                <c:pt idx="31">
                  <c:v>-0.106</c:v>
                </c:pt>
                <c:pt idx="32">
                  <c:v>-8.4000000000000005E-2</c:v>
                </c:pt>
                <c:pt idx="33">
                  <c:v>-8.1000000000000003E-2</c:v>
                </c:pt>
                <c:pt idx="34">
                  <c:v>-7.2999999999999995E-2</c:v>
                </c:pt>
                <c:pt idx="35">
                  <c:v>-7.0999999999999994E-2</c:v>
                </c:pt>
                <c:pt idx="36">
                  <c:v>-6.2E-2</c:v>
                </c:pt>
                <c:pt idx="37">
                  <c:v>-3.7999999999999999E-2</c:v>
                </c:pt>
                <c:pt idx="38">
                  <c:v>-0.04</c:v>
                </c:pt>
                <c:pt idx="39">
                  <c:v>-4.2000000000000003E-2</c:v>
                </c:pt>
                <c:pt idx="40">
                  <c:v>-6.0000000000000001E-3</c:v>
                </c:pt>
                <c:pt idx="41">
                  <c:v>2E-3</c:v>
                </c:pt>
                <c:pt idx="42">
                  <c:v>1.0999999999999999E-2</c:v>
                </c:pt>
                <c:pt idx="43">
                  <c:v>7.0000000000000001E-3</c:v>
                </c:pt>
                <c:pt idx="44">
                  <c:v>1.6E-2</c:v>
                </c:pt>
                <c:pt idx="45">
                  <c:v>0.04</c:v>
                </c:pt>
                <c:pt idx="46">
                  <c:v>3.9E-2</c:v>
                </c:pt>
                <c:pt idx="47">
                  <c:v>0.04</c:v>
                </c:pt>
                <c:pt idx="48">
                  <c:v>4.9000000000000002E-2</c:v>
                </c:pt>
                <c:pt idx="49">
                  <c:v>6.7000000000000004E-2</c:v>
                </c:pt>
                <c:pt idx="50">
                  <c:v>6.8000000000000005E-2</c:v>
                </c:pt>
                <c:pt idx="51">
                  <c:v>8.6999999999999994E-2</c:v>
                </c:pt>
                <c:pt idx="52">
                  <c:v>9.1999999999999998E-2</c:v>
                </c:pt>
                <c:pt idx="53">
                  <c:v>9.4E-2</c:v>
                </c:pt>
                <c:pt idx="54">
                  <c:v>0.1</c:v>
                </c:pt>
                <c:pt idx="55">
                  <c:v>0.121</c:v>
                </c:pt>
                <c:pt idx="56">
                  <c:v>0.13100000000000001</c:v>
                </c:pt>
                <c:pt idx="57">
                  <c:v>0.13400000000000001</c:v>
                </c:pt>
                <c:pt idx="58">
                  <c:v>0.14000000000000001</c:v>
                </c:pt>
                <c:pt idx="59">
                  <c:v>0.14000000000000001</c:v>
                </c:pt>
                <c:pt idx="60">
                  <c:v>0.14799999999999999</c:v>
                </c:pt>
                <c:pt idx="61">
                  <c:v>0.16600000000000001</c:v>
                </c:pt>
                <c:pt idx="62">
                  <c:v>0.16800000000000001</c:v>
                </c:pt>
                <c:pt idx="63">
                  <c:v>0.16800000000000001</c:v>
                </c:pt>
                <c:pt idx="64">
                  <c:v>0.17599999999999999</c:v>
                </c:pt>
                <c:pt idx="65">
                  <c:v>0.192</c:v>
                </c:pt>
                <c:pt idx="66">
                  <c:v>0.189</c:v>
                </c:pt>
                <c:pt idx="67">
                  <c:v>0.20499999999999999</c:v>
                </c:pt>
                <c:pt idx="68">
                  <c:v>0.20399999999999999</c:v>
                </c:pt>
                <c:pt idx="69">
                  <c:v>0.216</c:v>
                </c:pt>
                <c:pt idx="70">
                  <c:v>0.218</c:v>
                </c:pt>
                <c:pt idx="71">
                  <c:v>0.216</c:v>
                </c:pt>
                <c:pt idx="72">
                  <c:v>0.222</c:v>
                </c:pt>
                <c:pt idx="73">
                  <c:v>0.23200000000000001</c:v>
                </c:pt>
                <c:pt idx="74">
                  <c:v>0.23100000000000001</c:v>
                </c:pt>
                <c:pt idx="75">
                  <c:v>0.23699999999999999</c:v>
                </c:pt>
                <c:pt idx="76">
                  <c:v>0.23799999999999999</c:v>
                </c:pt>
                <c:pt idx="77">
                  <c:v>0.23899999999999999</c:v>
                </c:pt>
                <c:pt idx="78">
                  <c:v>0.24</c:v>
                </c:pt>
                <c:pt idx="79">
                  <c:v>0.248</c:v>
                </c:pt>
                <c:pt idx="80">
                  <c:v>0.247</c:v>
                </c:pt>
                <c:pt idx="81">
                  <c:v>0.255</c:v>
                </c:pt>
                <c:pt idx="82">
                  <c:v>0.254</c:v>
                </c:pt>
                <c:pt idx="83">
                  <c:v>0.255</c:v>
                </c:pt>
                <c:pt idx="84">
                  <c:v>0.25600000000000001</c:v>
                </c:pt>
                <c:pt idx="85">
                  <c:v>0.25600000000000001</c:v>
                </c:pt>
                <c:pt idx="86">
                  <c:v>0.25600000000000001</c:v>
                </c:pt>
                <c:pt idx="87">
                  <c:v>0.253</c:v>
                </c:pt>
                <c:pt idx="88">
                  <c:v>0.253</c:v>
                </c:pt>
                <c:pt idx="89">
                  <c:v>0.253</c:v>
                </c:pt>
                <c:pt idx="90">
                  <c:v>0.25</c:v>
                </c:pt>
                <c:pt idx="91">
                  <c:v>0.245</c:v>
                </c:pt>
                <c:pt idx="92">
                  <c:v>0.24299999999999999</c:v>
                </c:pt>
                <c:pt idx="93">
                  <c:v>0.24399999999999999</c:v>
                </c:pt>
                <c:pt idx="94">
                  <c:v>0.24299999999999999</c:v>
                </c:pt>
                <c:pt idx="95">
                  <c:v>0.23799999999999999</c:v>
                </c:pt>
                <c:pt idx="96">
                  <c:v>0.23599999999999999</c:v>
                </c:pt>
                <c:pt idx="97">
                  <c:v>0.23400000000000001</c:v>
                </c:pt>
                <c:pt idx="98">
                  <c:v>0.23300000000000001</c:v>
                </c:pt>
                <c:pt idx="99">
                  <c:v>0.22700000000000001</c:v>
                </c:pt>
                <c:pt idx="100">
                  <c:v>0.22600000000000001</c:v>
                </c:pt>
                <c:pt idx="101">
                  <c:v>0.22700000000000001</c:v>
                </c:pt>
                <c:pt idx="102">
                  <c:v>0.22600000000000001</c:v>
                </c:pt>
                <c:pt idx="103">
                  <c:v>0.22</c:v>
                </c:pt>
                <c:pt idx="104">
                  <c:v>0.221</c:v>
                </c:pt>
                <c:pt idx="105">
                  <c:v>0.20399999999999999</c:v>
                </c:pt>
                <c:pt idx="106">
                  <c:v>0.20300000000000001</c:v>
                </c:pt>
                <c:pt idx="107">
                  <c:v>0.20300000000000001</c:v>
                </c:pt>
                <c:pt idx="108">
                  <c:v>0.2</c:v>
                </c:pt>
                <c:pt idx="109">
                  <c:v>0.17899999999999999</c:v>
                </c:pt>
                <c:pt idx="110">
                  <c:v>0.18099999999999999</c:v>
                </c:pt>
                <c:pt idx="111">
                  <c:v>0.161</c:v>
                </c:pt>
                <c:pt idx="112">
                  <c:v>0.156</c:v>
                </c:pt>
                <c:pt idx="113">
                  <c:v>0.154</c:v>
                </c:pt>
                <c:pt idx="114">
                  <c:v>0.14799999999999999</c:v>
                </c:pt>
                <c:pt idx="115">
                  <c:v>0.125</c:v>
                </c:pt>
                <c:pt idx="116">
                  <c:v>0.11700000000000001</c:v>
                </c:pt>
                <c:pt idx="117">
                  <c:v>0.11600000000000001</c:v>
                </c:pt>
                <c:pt idx="118">
                  <c:v>0.109</c:v>
                </c:pt>
                <c:pt idx="119">
                  <c:v>0.109</c:v>
                </c:pt>
                <c:pt idx="120">
                  <c:v>7.8E-2</c:v>
                </c:pt>
                <c:pt idx="121">
                  <c:v>8.2000000000000003E-2</c:v>
                </c:pt>
                <c:pt idx="122">
                  <c:v>7.5999999999999998E-2</c:v>
                </c:pt>
                <c:pt idx="123">
                  <c:v>5.3999999999999999E-2</c:v>
                </c:pt>
                <c:pt idx="124">
                  <c:v>4.5999999999999999E-2</c:v>
                </c:pt>
                <c:pt idx="125">
                  <c:v>4.2999999999999997E-2</c:v>
                </c:pt>
                <c:pt idx="126">
                  <c:v>3.5000000000000003E-2</c:v>
                </c:pt>
                <c:pt idx="127">
                  <c:v>3.5000000000000003E-2</c:v>
                </c:pt>
                <c:pt idx="128">
                  <c:v>2.8000000000000001E-2</c:v>
                </c:pt>
                <c:pt idx="129">
                  <c:v>2E-3</c:v>
                </c:pt>
                <c:pt idx="130">
                  <c:v>0</c:v>
                </c:pt>
                <c:pt idx="131">
                  <c:v>-7.0000000000000001E-3</c:v>
                </c:pt>
                <c:pt idx="132">
                  <c:v>-2.9000000000000001E-2</c:v>
                </c:pt>
                <c:pt idx="133">
                  <c:v>-3.4000000000000002E-2</c:v>
                </c:pt>
                <c:pt idx="134">
                  <c:v>-4.2999999999999997E-2</c:v>
                </c:pt>
                <c:pt idx="135">
                  <c:v>-4.4999999999999998E-2</c:v>
                </c:pt>
                <c:pt idx="136">
                  <c:v>-5.5E-2</c:v>
                </c:pt>
                <c:pt idx="137">
                  <c:v>-7.6999999999999999E-2</c:v>
                </c:pt>
                <c:pt idx="138">
                  <c:v>-7.2999999999999995E-2</c:v>
                </c:pt>
                <c:pt idx="139">
                  <c:v>-9.6000000000000002E-2</c:v>
                </c:pt>
                <c:pt idx="140">
                  <c:v>-9.9000000000000005E-2</c:v>
                </c:pt>
                <c:pt idx="141">
                  <c:v>-0.10100000000000001</c:v>
                </c:pt>
                <c:pt idx="142">
                  <c:v>-0.104</c:v>
                </c:pt>
                <c:pt idx="143">
                  <c:v>-0.122</c:v>
                </c:pt>
                <c:pt idx="144">
                  <c:v>-0.121</c:v>
                </c:pt>
                <c:pt idx="145">
                  <c:v>-0.14199999999999999</c:v>
                </c:pt>
                <c:pt idx="146">
                  <c:v>-0.14000000000000001</c:v>
                </c:pt>
                <c:pt idx="147">
                  <c:v>-0.14199999999999999</c:v>
                </c:pt>
                <c:pt idx="148">
                  <c:v>-0.16800000000000001</c:v>
                </c:pt>
                <c:pt idx="149">
                  <c:v>-0.17199999999999999</c:v>
                </c:pt>
                <c:pt idx="150">
                  <c:v>-0.17499999999999999</c:v>
                </c:pt>
                <c:pt idx="151">
                  <c:v>-0.17699999999999999</c:v>
                </c:pt>
                <c:pt idx="152">
                  <c:v>-0.19500000000000001</c:v>
                </c:pt>
                <c:pt idx="153">
                  <c:v>-0.192</c:v>
                </c:pt>
                <c:pt idx="154">
                  <c:v>-0.19400000000000001</c:v>
                </c:pt>
                <c:pt idx="155">
                  <c:v>-0.20899999999999999</c:v>
                </c:pt>
                <c:pt idx="156">
                  <c:v>-0.20899999999999999</c:v>
                </c:pt>
                <c:pt idx="157">
                  <c:v>-0.20899999999999999</c:v>
                </c:pt>
                <c:pt idx="158">
                  <c:v>-0.21099999999999999</c:v>
                </c:pt>
                <c:pt idx="159">
                  <c:v>-0.22700000000000001</c:v>
                </c:pt>
                <c:pt idx="160">
                  <c:v>-0.22700000000000001</c:v>
                </c:pt>
                <c:pt idx="161">
                  <c:v>-0.22900000000000001</c:v>
                </c:pt>
                <c:pt idx="162">
                  <c:v>-0.24</c:v>
                </c:pt>
                <c:pt idx="163">
                  <c:v>-0.24299999999999999</c:v>
                </c:pt>
                <c:pt idx="164">
                  <c:v>-0.248</c:v>
                </c:pt>
                <c:pt idx="165">
                  <c:v>-0.248</c:v>
                </c:pt>
                <c:pt idx="166">
                  <c:v>-0.251</c:v>
                </c:pt>
                <c:pt idx="167">
                  <c:v>-0.25800000000000001</c:v>
                </c:pt>
                <c:pt idx="168">
                  <c:v>-0.25600000000000001</c:v>
                </c:pt>
                <c:pt idx="169">
                  <c:v>-0.25800000000000001</c:v>
                </c:pt>
                <c:pt idx="170">
                  <c:v>-0.26500000000000001</c:v>
                </c:pt>
                <c:pt idx="171">
                  <c:v>-0.26500000000000001</c:v>
                </c:pt>
                <c:pt idx="172">
                  <c:v>-0.26500000000000001</c:v>
                </c:pt>
                <c:pt idx="173">
                  <c:v>-0.26600000000000001</c:v>
                </c:pt>
                <c:pt idx="174">
                  <c:v>-0.26700000000000002</c:v>
                </c:pt>
                <c:pt idx="175">
                  <c:v>-0.26500000000000001</c:v>
                </c:pt>
                <c:pt idx="176">
                  <c:v>-0.26100000000000001</c:v>
                </c:pt>
                <c:pt idx="177">
                  <c:v>-0.26100000000000001</c:v>
                </c:pt>
                <c:pt idx="178">
                  <c:v>-0.25900000000000001</c:v>
                </c:pt>
                <c:pt idx="179">
                  <c:v>-0.25900000000000001</c:v>
                </c:pt>
                <c:pt idx="180">
                  <c:v>-0.25600000000000001</c:v>
                </c:pt>
                <c:pt idx="181">
                  <c:v>-0.254</c:v>
                </c:pt>
                <c:pt idx="182">
                  <c:v>-0.254</c:v>
                </c:pt>
                <c:pt idx="183">
                  <c:v>-0.247</c:v>
                </c:pt>
                <c:pt idx="184">
                  <c:v>-0.25</c:v>
                </c:pt>
                <c:pt idx="185">
                  <c:v>-0.245</c:v>
                </c:pt>
                <c:pt idx="186">
                  <c:v>-0.245</c:v>
                </c:pt>
                <c:pt idx="187">
                  <c:v>-0.24399999999999999</c:v>
                </c:pt>
                <c:pt idx="188">
                  <c:v>-0.24199999999999999</c:v>
                </c:pt>
                <c:pt idx="189">
                  <c:v>-0.23699999999999999</c:v>
                </c:pt>
                <c:pt idx="190">
                  <c:v>-0.23599999999999999</c:v>
                </c:pt>
                <c:pt idx="191">
                  <c:v>-0.23400000000000001</c:v>
                </c:pt>
                <c:pt idx="192">
                  <c:v>-0.23200000000000001</c:v>
                </c:pt>
                <c:pt idx="193">
                  <c:v>-0.23300000000000001</c:v>
                </c:pt>
                <c:pt idx="194">
                  <c:v>-0.22800000000000001</c:v>
                </c:pt>
                <c:pt idx="195">
                  <c:v>-0.22800000000000001</c:v>
                </c:pt>
                <c:pt idx="196">
                  <c:v>-0.216</c:v>
                </c:pt>
                <c:pt idx="197">
                  <c:v>-0.193</c:v>
                </c:pt>
                <c:pt idx="198">
                  <c:v>-0.184</c:v>
                </c:pt>
                <c:pt idx="199">
                  <c:v>-0.18099999999999999</c:v>
                </c:pt>
                <c:pt idx="200">
                  <c:v>-0.17699999999999999</c:v>
                </c:pt>
                <c:pt idx="201">
                  <c:v>-0.17499999999999999</c:v>
                </c:pt>
                <c:pt idx="202">
                  <c:v>-0.157</c:v>
                </c:pt>
                <c:pt idx="203">
                  <c:v>-0.157</c:v>
                </c:pt>
                <c:pt idx="204">
                  <c:v>-0.15</c:v>
                </c:pt>
                <c:pt idx="205">
                  <c:v>-0.14599999999999999</c:v>
                </c:pt>
                <c:pt idx="206">
                  <c:v>-0.13500000000000001</c:v>
                </c:pt>
                <c:pt idx="207">
                  <c:v>-0.13400000000000001</c:v>
                </c:pt>
                <c:pt idx="208">
                  <c:v>-0.127</c:v>
                </c:pt>
                <c:pt idx="209">
                  <c:v>-0.12</c:v>
                </c:pt>
                <c:pt idx="210">
                  <c:v>-8.4000000000000005E-2</c:v>
                </c:pt>
                <c:pt idx="211">
                  <c:v>-8.4000000000000005E-2</c:v>
                </c:pt>
                <c:pt idx="212">
                  <c:v>-8.6999999999999994E-2</c:v>
                </c:pt>
                <c:pt idx="213">
                  <c:v>-5.8999999999999997E-2</c:v>
                </c:pt>
                <c:pt idx="214">
                  <c:v>-4.8000000000000001E-2</c:v>
                </c:pt>
                <c:pt idx="215">
                  <c:v>-4.2999999999999997E-2</c:v>
                </c:pt>
                <c:pt idx="216">
                  <c:v>-3.4000000000000002E-2</c:v>
                </c:pt>
                <c:pt idx="217">
                  <c:v>-2.9000000000000001E-2</c:v>
                </c:pt>
                <c:pt idx="218">
                  <c:v>-2.1000000000000001E-2</c:v>
                </c:pt>
                <c:pt idx="219">
                  <c:v>-1.2E-2</c:v>
                </c:pt>
                <c:pt idx="220">
                  <c:v>-5.0000000000000001E-3</c:v>
                </c:pt>
                <c:pt idx="221">
                  <c:v>4.0000000000000001E-3</c:v>
                </c:pt>
                <c:pt idx="222">
                  <c:v>1.2E-2</c:v>
                </c:pt>
                <c:pt idx="223">
                  <c:v>3.7999999999999999E-2</c:v>
                </c:pt>
                <c:pt idx="224">
                  <c:v>2.7E-2</c:v>
                </c:pt>
                <c:pt idx="225">
                  <c:v>0.05</c:v>
                </c:pt>
                <c:pt idx="226">
                  <c:v>0.06</c:v>
                </c:pt>
                <c:pt idx="227">
                  <c:v>6.6000000000000003E-2</c:v>
                </c:pt>
                <c:pt idx="228">
                  <c:v>7.1999999999999995E-2</c:v>
                </c:pt>
                <c:pt idx="229">
                  <c:v>7.3999999999999996E-2</c:v>
                </c:pt>
                <c:pt idx="230">
                  <c:v>8.2000000000000003E-2</c:v>
                </c:pt>
                <c:pt idx="231">
                  <c:v>0.09</c:v>
                </c:pt>
                <c:pt idx="232">
                  <c:v>9.2999999999999999E-2</c:v>
                </c:pt>
                <c:pt idx="233">
                  <c:v>0.114</c:v>
                </c:pt>
                <c:pt idx="234">
                  <c:v>0.125</c:v>
                </c:pt>
                <c:pt idx="235">
                  <c:v>0.13100000000000001</c:v>
                </c:pt>
                <c:pt idx="236">
                  <c:v>0.13800000000000001</c:v>
                </c:pt>
                <c:pt idx="237">
                  <c:v>0.14499999999999999</c:v>
                </c:pt>
                <c:pt idx="238">
                  <c:v>0.153</c:v>
                </c:pt>
                <c:pt idx="239">
                  <c:v>0.155</c:v>
                </c:pt>
                <c:pt idx="240">
                  <c:v>0.161</c:v>
                </c:pt>
                <c:pt idx="241">
                  <c:v>0.17899999999999999</c:v>
                </c:pt>
                <c:pt idx="242">
                  <c:v>0.187</c:v>
                </c:pt>
                <c:pt idx="243">
                  <c:v>0.189</c:v>
                </c:pt>
                <c:pt idx="244">
                  <c:v>0.193</c:v>
                </c:pt>
                <c:pt idx="245">
                  <c:v>0.19700000000000001</c:v>
                </c:pt>
                <c:pt idx="246">
                  <c:v>0.20100000000000001</c:v>
                </c:pt>
                <c:pt idx="247">
                  <c:v>0.20499999999999999</c:v>
                </c:pt>
                <c:pt idx="248">
                  <c:v>0.21</c:v>
                </c:pt>
                <c:pt idx="249">
                  <c:v>0.21099999999999999</c:v>
                </c:pt>
                <c:pt idx="250">
                  <c:v>0.216</c:v>
                </c:pt>
                <c:pt idx="251">
                  <c:v>0.23100000000000001</c:v>
                </c:pt>
                <c:pt idx="252">
                  <c:v>0.23400000000000001</c:v>
                </c:pt>
                <c:pt idx="253">
                  <c:v>0.23300000000000001</c:v>
                </c:pt>
                <c:pt idx="254">
                  <c:v>0.23699999999999999</c:v>
                </c:pt>
                <c:pt idx="255">
                  <c:v>0.23699999999999999</c:v>
                </c:pt>
                <c:pt idx="256">
                  <c:v>0.23799999999999999</c:v>
                </c:pt>
                <c:pt idx="257">
                  <c:v>0.24199999999999999</c:v>
                </c:pt>
                <c:pt idx="258">
                  <c:v>0.24299999999999999</c:v>
                </c:pt>
                <c:pt idx="259">
                  <c:v>0.254</c:v>
                </c:pt>
                <c:pt idx="260">
                  <c:v>0.25600000000000001</c:v>
                </c:pt>
                <c:pt idx="261">
                  <c:v>0.25600000000000001</c:v>
                </c:pt>
                <c:pt idx="262">
                  <c:v>0.25800000000000001</c:v>
                </c:pt>
                <c:pt idx="263">
                  <c:v>0.25800000000000001</c:v>
                </c:pt>
                <c:pt idx="264">
                  <c:v>0.25800000000000001</c:v>
                </c:pt>
                <c:pt idx="265">
                  <c:v>0.255</c:v>
                </c:pt>
                <c:pt idx="266">
                  <c:v>0.25600000000000001</c:v>
                </c:pt>
                <c:pt idx="267">
                  <c:v>0.251</c:v>
                </c:pt>
                <c:pt idx="268">
                  <c:v>0.248</c:v>
                </c:pt>
                <c:pt idx="269">
                  <c:v>0.245</c:v>
                </c:pt>
                <c:pt idx="270">
                  <c:v>0.245</c:v>
                </c:pt>
                <c:pt idx="271">
                  <c:v>0.24399999999999999</c:v>
                </c:pt>
                <c:pt idx="272">
                  <c:v>0.23899999999999999</c:v>
                </c:pt>
                <c:pt idx="273">
                  <c:v>0.23799999999999999</c:v>
                </c:pt>
                <c:pt idx="274">
                  <c:v>0.23699999999999999</c:v>
                </c:pt>
                <c:pt idx="275">
                  <c:v>0.23599999999999999</c:v>
                </c:pt>
                <c:pt idx="276">
                  <c:v>0.23400000000000001</c:v>
                </c:pt>
                <c:pt idx="277">
                  <c:v>0.23400000000000001</c:v>
                </c:pt>
                <c:pt idx="278">
                  <c:v>0.22600000000000001</c:v>
                </c:pt>
                <c:pt idx="279">
                  <c:v>0.223</c:v>
                </c:pt>
                <c:pt idx="280">
                  <c:v>0.223</c:v>
                </c:pt>
                <c:pt idx="281">
                  <c:v>0.222</c:v>
                </c:pt>
                <c:pt idx="282">
                  <c:v>0.218</c:v>
                </c:pt>
                <c:pt idx="283">
                  <c:v>0.19400000000000001</c:v>
                </c:pt>
                <c:pt idx="284">
                  <c:v>0.20399999999999999</c:v>
                </c:pt>
                <c:pt idx="285">
                  <c:v>0.182</c:v>
                </c:pt>
                <c:pt idx="286">
                  <c:v>0.17299999999999999</c:v>
                </c:pt>
                <c:pt idx="287">
                  <c:v>0.16800000000000001</c:v>
                </c:pt>
                <c:pt idx="288">
                  <c:v>0.161</c:v>
                </c:pt>
                <c:pt idx="289">
                  <c:v>0.159</c:v>
                </c:pt>
                <c:pt idx="290">
                  <c:v>0.153</c:v>
                </c:pt>
                <c:pt idx="291">
                  <c:v>0.14799999999999999</c:v>
                </c:pt>
                <c:pt idx="292">
                  <c:v>0.14199999999999999</c:v>
                </c:pt>
                <c:pt idx="293">
                  <c:v>0.11799999999999999</c:v>
                </c:pt>
                <c:pt idx="294">
                  <c:v>0.106</c:v>
                </c:pt>
                <c:pt idx="295">
                  <c:v>9.8000000000000004E-2</c:v>
                </c:pt>
                <c:pt idx="296">
                  <c:v>8.7999999999999995E-2</c:v>
                </c:pt>
                <c:pt idx="297">
                  <c:v>8.2000000000000003E-2</c:v>
                </c:pt>
                <c:pt idx="298">
                  <c:v>7.1999999999999995E-2</c:v>
                </c:pt>
                <c:pt idx="299">
                  <c:v>6.6000000000000003E-2</c:v>
                </c:pt>
                <c:pt idx="300">
                  <c:v>5.8999999999999997E-2</c:v>
                </c:pt>
                <c:pt idx="301">
                  <c:v>0.05</c:v>
                </c:pt>
                <c:pt idx="302">
                  <c:v>4.2999999999999997E-2</c:v>
                </c:pt>
                <c:pt idx="303">
                  <c:v>2.1000000000000001E-2</c:v>
                </c:pt>
                <c:pt idx="304">
                  <c:v>0.01</c:v>
                </c:pt>
                <c:pt idx="305">
                  <c:v>1E-3</c:v>
                </c:pt>
                <c:pt idx="306">
                  <c:v>-1.2E-2</c:v>
                </c:pt>
                <c:pt idx="307">
                  <c:v>-0.02</c:v>
                </c:pt>
                <c:pt idx="308">
                  <c:v>-3.1E-2</c:v>
                </c:pt>
                <c:pt idx="309">
                  <c:v>-3.3000000000000002E-2</c:v>
                </c:pt>
                <c:pt idx="310">
                  <c:v>-5.6000000000000001E-2</c:v>
                </c:pt>
                <c:pt idx="311">
                  <c:v>-6.3E-2</c:v>
                </c:pt>
                <c:pt idx="312">
                  <c:v>-6.5000000000000002E-2</c:v>
                </c:pt>
                <c:pt idx="313">
                  <c:v>-8.7999999999999995E-2</c:v>
                </c:pt>
                <c:pt idx="314">
                  <c:v>-9.2999999999999999E-2</c:v>
                </c:pt>
                <c:pt idx="315">
                  <c:v>-9.8000000000000004E-2</c:v>
                </c:pt>
                <c:pt idx="316">
                  <c:v>-0.104</c:v>
                </c:pt>
                <c:pt idx="317">
                  <c:v>-0.11</c:v>
                </c:pt>
                <c:pt idx="318">
                  <c:v>-0.11700000000000001</c:v>
                </c:pt>
                <c:pt idx="319">
                  <c:v>-0.14000000000000001</c:v>
                </c:pt>
                <c:pt idx="320">
                  <c:v>-0.14799999999999999</c:v>
                </c:pt>
                <c:pt idx="321">
                  <c:v>-0.15</c:v>
                </c:pt>
                <c:pt idx="322">
                  <c:v>-0.17</c:v>
                </c:pt>
                <c:pt idx="323">
                  <c:v>-0.17499999999999999</c:v>
                </c:pt>
                <c:pt idx="324">
                  <c:v>-0.18099999999999999</c:v>
                </c:pt>
                <c:pt idx="325">
                  <c:v>-0.184</c:v>
                </c:pt>
                <c:pt idx="326">
                  <c:v>-0.192</c:v>
                </c:pt>
                <c:pt idx="327">
                  <c:v>-0.19500000000000001</c:v>
                </c:pt>
                <c:pt idx="328">
                  <c:v>-0.19800000000000001</c:v>
                </c:pt>
                <c:pt idx="329">
                  <c:v>-0.21099999999999999</c:v>
                </c:pt>
                <c:pt idx="330">
                  <c:v>-0.215</c:v>
                </c:pt>
                <c:pt idx="331">
                  <c:v>-0.22</c:v>
                </c:pt>
                <c:pt idx="332">
                  <c:v>-0.22600000000000001</c:v>
                </c:pt>
                <c:pt idx="333">
                  <c:v>-0.22900000000000001</c:v>
                </c:pt>
                <c:pt idx="334">
                  <c:v>-0.23200000000000001</c:v>
                </c:pt>
                <c:pt idx="335">
                  <c:v>-0.23699999999999999</c:v>
                </c:pt>
                <c:pt idx="336">
                  <c:v>-0.24199999999999999</c:v>
                </c:pt>
                <c:pt idx="337">
                  <c:v>-0.248</c:v>
                </c:pt>
                <c:pt idx="338">
                  <c:v>-0.245</c:v>
                </c:pt>
                <c:pt idx="339">
                  <c:v>-0.255</c:v>
                </c:pt>
                <c:pt idx="340">
                  <c:v>-0.25800000000000001</c:v>
                </c:pt>
                <c:pt idx="341">
                  <c:v>-0.26100000000000001</c:v>
                </c:pt>
                <c:pt idx="342">
                  <c:v>-0.25900000000000001</c:v>
                </c:pt>
                <c:pt idx="343">
                  <c:v>-0.26200000000000001</c:v>
                </c:pt>
                <c:pt idx="344">
                  <c:v>-0.26500000000000001</c:v>
                </c:pt>
                <c:pt idx="345">
                  <c:v>-0.26700000000000002</c:v>
                </c:pt>
                <c:pt idx="346">
                  <c:v>-0.26600000000000001</c:v>
                </c:pt>
                <c:pt idx="347">
                  <c:v>-0.26500000000000001</c:v>
                </c:pt>
                <c:pt idx="348">
                  <c:v>-0.26200000000000001</c:v>
                </c:pt>
                <c:pt idx="349">
                  <c:v>-0.26100000000000001</c:v>
                </c:pt>
                <c:pt idx="350">
                  <c:v>-0.26</c:v>
                </c:pt>
                <c:pt idx="351">
                  <c:v>-0.25900000000000001</c:v>
                </c:pt>
                <c:pt idx="352">
                  <c:v>-0.254</c:v>
                </c:pt>
                <c:pt idx="353">
                  <c:v>-0.254</c:v>
                </c:pt>
                <c:pt idx="354">
                  <c:v>-0.25</c:v>
                </c:pt>
                <c:pt idx="355">
                  <c:v>-0.25</c:v>
                </c:pt>
                <c:pt idx="356">
                  <c:v>-0.245</c:v>
                </c:pt>
                <c:pt idx="357">
                  <c:v>-0.245</c:v>
                </c:pt>
                <c:pt idx="358">
                  <c:v>-0.23699999999999999</c:v>
                </c:pt>
                <c:pt idx="359">
                  <c:v>-0.23799999999999999</c:v>
                </c:pt>
                <c:pt idx="360">
                  <c:v>-0.23699999999999999</c:v>
                </c:pt>
                <c:pt idx="361">
                  <c:v>-0.23400000000000001</c:v>
                </c:pt>
                <c:pt idx="362">
                  <c:v>-0.23300000000000001</c:v>
                </c:pt>
                <c:pt idx="363">
                  <c:v>-0.23100000000000001</c:v>
                </c:pt>
                <c:pt idx="364">
                  <c:v>-0.22600000000000001</c:v>
                </c:pt>
                <c:pt idx="365">
                  <c:v>-0.19900000000000001</c:v>
                </c:pt>
                <c:pt idx="366">
                  <c:v>-0.189</c:v>
                </c:pt>
                <c:pt idx="367">
                  <c:v>-0.183</c:v>
                </c:pt>
                <c:pt idx="368">
                  <c:v>-0.17599999999999999</c:v>
                </c:pt>
                <c:pt idx="369">
                  <c:v>-0.17199999999999999</c:v>
                </c:pt>
                <c:pt idx="370">
                  <c:v>-0.16400000000000001</c:v>
                </c:pt>
                <c:pt idx="371">
                  <c:v>-0.161</c:v>
                </c:pt>
                <c:pt idx="372">
                  <c:v>-0.155</c:v>
                </c:pt>
                <c:pt idx="373">
                  <c:v>-0.129</c:v>
                </c:pt>
                <c:pt idx="374">
                  <c:v>-0.13900000000000001</c:v>
                </c:pt>
                <c:pt idx="375">
                  <c:v>-0.114</c:v>
                </c:pt>
                <c:pt idx="376">
                  <c:v>-0.1</c:v>
                </c:pt>
                <c:pt idx="377">
                  <c:v>-9.2999999999999999E-2</c:v>
                </c:pt>
                <c:pt idx="378">
                  <c:v>-8.3000000000000004E-2</c:v>
                </c:pt>
                <c:pt idx="379">
                  <c:v>-7.9000000000000001E-2</c:v>
                </c:pt>
                <c:pt idx="380">
                  <c:v>-5.7000000000000002E-2</c:v>
                </c:pt>
                <c:pt idx="381">
                  <c:v>-5.0999999999999997E-2</c:v>
                </c:pt>
                <c:pt idx="382">
                  <c:v>-4.8000000000000001E-2</c:v>
                </c:pt>
                <c:pt idx="383">
                  <c:v>-4.2999999999999997E-2</c:v>
                </c:pt>
                <c:pt idx="384">
                  <c:v>-3.1E-2</c:v>
                </c:pt>
                <c:pt idx="385">
                  <c:v>4.0000000000000001E-3</c:v>
                </c:pt>
                <c:pt idx="386">
                  <c:v>8.9999999999999993E-3</c:v>
                </c:pt>
                <c:pt idx="387">
                  <c:v>1.6E-2</c:v>
                </c:pt>
                <c:pt idx="388">
                  <c:v>2.5999999999999999E-2</c:v>
                </c:pt>
                <c:pt idx="389">
                  <c:v>3.3000000000000002E-2</c:v>
                </c:pt>
                <c:pt idx="390">
                  <c:v>4.2999999999999997E-2</c:v>
                </c:pt>
                <c:pt idx="391">
                  <c:v>6.7000000000000004E-2</c:v>
                </c:pt>
                <c:pt idx="392">
                  <c:v>5.6000000000000001E-2</c:v>
                </c:pt>
                <c:pt idx="393">
                  <c:v>7.9000000000000001E-2</c:v>
                </c:pt>
                <c:pt idx="394">
                  <c:v>9.1999999999999998E-2</c:v>
                </c:pt>
                <c:pt idx="395">
                  <c:v>9.6000000000000002E-2</c:v>
                </c:pt>
                <c:pt idx="396">
                  <c:v>0.105</c:v>
                </c:pt>
                <c:pt idx="397">
                  <c:v>0.11</c:v>
                </c:pt>
                <c:pt idx="398">
                  <c:v>0.12</c:v>
                </c:pt>
                <c:pt idx="399">
                  <c:v>0.125</c:v>
                </c:pt>
                <c:pt idx="400">
                  <c:v>0.13100000000000001</c:v>
                </c:pt>
                <c:pt idx="401">
                  <c:v>0.156</c:v>
                </c:pt>
                <c:pt idx="402">
                  <c:v>0.16500000000000001</c:v>
                </c:pt>
                <c:pt idx="403">
                  <c:v>0.16700000000000001</c:v>
                </c:pt>
                <c:pt idx="404">
                  <c:v>0.17699999999999999</c:v>
                </c:pt>
                <c:pt idx="405">
                  <c:v>0.182</c:v>
                </c:pt>
                <c:pt idx="406">
                  <c:v>0.192</c:v>
                </c:pt>
                <c:pt idx="407">
                  <c:v>0.192</c:v>
                </c:pt>
                <c:pt idx="408">
                  <c:v>0.19800000000000001</c:v>
                </c:pt>
                <c:pt idx="409">
                  <c:v>0.20100000000000001</c:v>
                </c:pt>
                <c:pt idx="410">
                  <c:v>0.20899999999999999</c:v>
                </c:pt>
                <c:pt idx="411">
                  <c:v>0.222</c:v>
                </c:pt>
                <c:pt idx="412">
                  <c:v>0.22900000000000001</c:v>
                </c:pt>
                <c:pt idx="413">
                  <c:v>0.23100000000000001</c:v>
                </c:pt>
                <c:pt idx="414">
                  <c:v>0.23400000000000001</c:v>
                </c:pt>
                <c:pt idx="415">
                  <c:v>0.23799999999999999</c:v>
                </c:pt>
                <c:pt idx="416">
                  <c:v>0.23899999999999999</c:v>
                </c:pt>
                <c:pt idx="417">
                  <c:v>0.24199999999999999</c:v>
                </c:pt>
                <c:pt idx="418">
                  <c:v>0.245</c:v>
                </c:pt>
                <c:pt idx="419">
                  <c:v>0.248</c:v>
                </c:pt>
                <c:pt idx="420">
                  <c:v>0.25600000000000001</c:v>
                </c:pt>
                <c:pt idx="421">
                  <c:v>0.25800000000000001</c:v>
                </c:pt>
                <c:pt idx="422">
                  <c:v>0.25600000000000001</c:v>
                </c:pt>
                <c:pt idx="423">
                  <c:v>0.25600000000000001</c:v>
                </c:pt>
                <c:pt idx="424">
                  <c:v>0.25600000000000001</c:v>
                </c:pt>
                <c:pt idx="425">
                  <c:v>0.255</c:v>
                </c:pt>
                <c:pt idx="426">
                  <c:v>0.253</c:v>
                </c:pt>
                <c:pt idx="427">
                  <c:v>0.245</c:v>
                </c:pt>
                <c:pt idx="428">
                  <c:v>0.24399999999999999</c:v>
                </c:pt>
                <c:pt idx="429">
                  <c:v>0.24199999999999999</c:v>
                </c:pt>
                <c:pt idx="430">
                  <c:v>0.23899999999999999</c:v>
                </c:pt>
                <c:pt idx="431">
                  <c:v>0.23799999999999999</c:v>
                </c:pt>
                <c:pt idx="432">
                  <c:v>0.23699999999999999</c:v>
                </c:pt>
                <c:pt idx="433">
                  <c:v>0.23599999999999999</c:v>
                </c:pt>
                <c:pt idx="434">
                  <c:v>0.23300000000000001</c:v>
                </c:pt>
                <c:pt idx="435">
                  <c:v>0.22700000000000001</c:v>
                </c:pt>
                <c:pt idx="436">
                  <c:v>0.22900000000000001</c:v>
                </c:pt>
                <c:pt idx="437">
                  <c:v>0.223</c:v>
                </c:pt>
                <c:pt idx="438">
                  <c:v>0.222</c:v>
                </c:pt>
                <c:pt idx="439">
                  <c:v>0.22</c:v>
                </c:pt>
                <c:pt idx="440">
                  <c:v>0.217</c:v>
                </c:pt>
                <c:pt idx="441">
                  <c:v>0.192</c:v>
                </c:pt>
                <c:pt idx="442">
                  <c:v>0.182</c:v>
                </c:pt>
                <c:pt idx="443">
                  <c:v>0.18099999999999999</c:v>
                </c:pt>
                <c:pt idx="444">
                  <c:v>0.17</c:v>
                </c:pt>
                <c:pt idx="445">
                  <c:v>0.16400000000000001</c:v>
                </c:pt>
                <c:pt idx="446">
                  <c:v>0.155</c:v>
                </c:pt>
                <c:pt idx="447">
                  <c:v>0.14799999999999999</c:v>
                </c:pt>
                <c:pt idx="448">
                  <c:v>0.14000000000000001</c:v>
                </c:pt>
                <c:pt idx="449">
                  <c:v>0.13100000000000001</c:v>
                </c:pt>
                <c:pt idx="450">
                  <c:v>0.122</c:v>
                </c:pt>
                <c:pt idx="451">
                  <c:v>8.8999999999999996E-2</c:v>
                </c:pt>
                <c:pt idx="452">
                  <c:v>7.8E-2</c:v>
                </c:pt>
                <c:pt idx="453">
                  <c:v>7.1999999999999995E-2</c:v>
                </c:pt>
                <c:pt idx="454">
                  <c:v>6.0999999999999999E-2</c:v>
                </c:pt>
                <c:pt idx="455">
                  <c:v>5.5E-2</c:v>
                </c:pt>
                <c:pt idx="456">
                  <c:v>0.04</c:v>
                </c:pt>
                <c:pt idx="457">
                  <c:v>3.6999999999999998E-2</c:v>
                </c:pt>
                <c:pt idx="458">
                  <c:v>2.7E-2</c:v>
                </c:pt>
                <c:pt idx="459">
                  <c:v>1.6E-2</c:v>
                </c:pt>
                <c:pt idx="460">
                  <c:v>6.0000000000000001E-3</c:v>
                </c:pt>
                <c:pt idx="461">
                  <c:v>-4.0000000000000001E-3</c:v>
                </c:pt>
                <c:pt idx="462">
                  <c:v>-1.2E-2</c:v>
                </c:pt>
                <c:pt idx="463">
                  <c:v>-0.04</c:v>
                </c:pt>
                <c:pt idx="464">
                  <c:v>-5.1999999999999998E-2</c:v>
                </c:pt>
                <c:pt idx="465">
                  <c:v>-6.0999999999999999E-2</c:v>
                </c:pt>
                <c:pt idx="466">
                  <c:v>-7.0999999999999994E-2</c:v>
                </c:pt>
                <c:pt idx="467">
                  <c:v>-7.9000000000000001E-2</c:v>
                </c:pt>
                <c:pt idx="468">
                  <c:v>-8.8999999999999996E-2</c:v>
                </c:pt>
                <c:pt idx="469">
                  <c:v>-9.4E-2</c:v>
                </c:pt>
                <c:pt idx="470">
                  <c:v>-0.10299999999999999</c:v>
                </c:pt>
                <c:pt idx="471">
                  <c:v>-0.111</c:v>
                </c:pt>
                <c:pt idx="472">
                  <c:v>-0.11799999999999999</c:v>
                </c:pt>
                <c:pt idx="473">
                  <c:v>-0.14299999999999999</c:v>
                </c:pt>
                <c:pt idx="474">
                  <c:v>-0.154</c:v>
                </c:pt>
                <c:pt idx="475">
                  <c:v>-0.159</c:v>
                </c:pt>
                <c:pt idx="476">
                  <c:v>-0.16700000000000001</c:v>
                </c:pt>
                <c:pt idx="477">
                  <c:v>-0.17299999999999999</c:v>
                </c:pt>
                <c:pt idx="478">
                  <c:v>-0.18099999999999999</c:v>
                </c:pt>
                <c:pt idx="479">
                  <c:v>-0.187</c:v>
                </c:pt>
                <c:pt idx="480">
                  <c:v>-0.192</c:v>
                </c:pt>
                <c:pt idx="481">
                  <c:v>-0.21</c:v>
                </c:pt>
                <c:pt idx="482">
                  <c:v>-0.20399999999999999</c:v>
                </c:pt>
                <c:pt idx="483">
                  <c:v>-0.22</c:v>
                </c:pt>
                <c:pt idx="484">
                  <c:v>-0.222</c:v>
                </c:pt>
                <c:pt idx="485">
                  <c:v>-0.22600000000000001</c:v>
                </c:pt>
                <c:pt idx="486">
                  <c:v>-0.23200000000000001</c:v>
                </c:pt>
                <c:pt idx="487">
                  <c:v>-0.23599999999999999</c:v>
                </c:pt>
                <c:pt idx="488">
                  <c:v>-0.24</c:v>
                </c:pt>
                <c:pt idx="489">
                  <c:v>-0.249</c:v>
                </c:pt>
                <c:pt idx="490">
                  <c:v>-0.251</c:v>
                </c:pt>
                <c:pt idx="491">
                  <c:v>-0.255</c:v>
                </c:pt>
                <c:pt idx="492">
                  <c:v>-0.254</c:v>
                </c:pt>
                <c:pt idx="493">
                  <c:v>-0.26400000000000001</c:v>
                </c:pt>
                <c:pt idx="494">
                  <c:v>-0.26400000000000001</c:v>
                </c:pt>
                <c:pt idx="495">
                  <c:v>-0.26400000000000001</c:v>
                </c:pt>
                <c:pt idx="496">
                  <c:v>-0.26600000000000001</c:v>
                </c:pt>
                <c:pt idx="497">
                  <c:v>-0.26700000000000002</c:v>
                </c:pt>
                <c:pt idx="498">
                  <c:v>-0.26600000000000001</c:v>
                </c:pt>
                <c:pt idx="499">
                  <c:v>-0.26600000000000001</c:v>
                </c:pt>
                <c:pt idx="500">
                  <c:v>-0.26</c:v>
                </c:pt>
                <c:pt idx="501">
                  <c:v>-0.25900000000000001</c:v>
                </c:pt>
                <c:pt idx="502">
                  <c:v>-0.254</c:v>
                </c:pt>
                <c:pt idx="503">
                  <c:v>-0.254</c:v>
                </c:pt>
                <c:pt idx="504">
                  <c:v>-0.253</c:v>
                </c:pt>
                <c:pt idx="505">
                  <c:v>-0.25</c:v>
                </c:pt>
                <c:pt idx="506">
                  <c:v>-0.247</c:v>
                </c:pt>
                <c:pt idx="507">
                  <c:v>-0.245</c:v>
                </c:pt>
                <c:pt idx="508">
                  <c:v>-0.245</c:v>
                </c:pt>
                <c:pt idx="509">
                  <c:v>-0.23899999999999999</c:v>
                </c:pt>
                <c:pt idx="510">
                  <c:v>-0.23699999999999999</c:v>
                </c:pt>
                <c:pt idx="511">
                  <c:v>-0.23699999999999999</c:v>
                </c:pt>
                <c:pt idx="512">
                  <c:v>-0.23300000000000001</c:v>
                </c:pt>
                <c:pt idx="513">
                  <c:v>-0.23100000000000001</c:v>
                </c:pt>
                <c:pt idx="514">
                  <c:v>-0.22800000000000001</c:v>
                </c:pt>
                <c:pt idx="515">
                  <c:v>-0.20399999999999999</c:v>
                </c:pt>
                <c:pt idx="516">
                  <c:v>-0.2</c:v>
                </c:pt>
                <c:pt idx="517">
                  <c:v>-0.192</c:v>
                </c:pt>
                <c:pt idx="518">
                  <c:v>-0.184</c:v>
                </c:pt>
                <c:pt idx="519">
                  <c:v>-0.17699999999999999</c:v>
                </c:pt>
                <c:pt idx="520">
                  <c:v>-0.16800000000000001</c:v>
                </c:pt>
                <c:pt idx="521">
                  <c:v>-0.16600000000000001</c:v>
                </c:pt>
                <c:pt idx="522">
                  <c:v>-0.14799999999999999</c:v>
                </c:pt>
                <c:pt idx="523">
                  <c:v>-0.14499999999999999</c:v>
                </c:pt>
                <c:pt idx="524">
                  <c:v>-0.13500000000000001</c:v>
                </c:pt>
                <c:pt idx="525">
                  <c:v>-0.127</c:v>
                </c:pt>
                <c:pt idx="526">
                  <c:v>-9.2999999999999999E-2</c:v>
                </c:pt>
                <c:pt idx="527">
                  <c:v>-8.7999999999999995E-2</c:v>
                </c:pt>
                <c:pt idx="528">
                  <c:v>-7.8E-2</c:v>
                </c:pt>
                <c:pt idx="529">
                  <c:v>-7.5999999999999998E-2</c:v>
                </c:pt>
                <c:pt idx="530">
                  <c:v>-6.6000000000000003E-2</c:v>
                </c:pt>
                <c:pt idx="531">
                  <c:v>-5.6000000000000001E-2</c:v>
                </c:pt>
                <c:pt idx="532">
                  <c:v>-5.1999999999999998E-2</c:v>
                </c:pt>
                <c:pt idx="533">
                  <c:v>-2.4E-2</c:v>
                </c:pt>
                <c:pt idx="534">
                  <c:v>-0.01</c:v>
                </c:pt>
                <c:pt idx="535">
                  <c:v>0</c:v>
                </c:pt>
                <c:pt idx="536">
                  <c:v>1.0999999999999999E-2</c:v>
                </c:pt>
                <c:pt idx="537">
                  <c:v>0.02</c:v>
                </c:pt>
                <c:pt idx="538">
                  <c:v>3.1E-2</c:v>
                </c:pt>
                <c:pt idx="539">
                  <c:v>3.4000000000000002E-2</c:v>
                </c:pt>
                <c:pt idx="540">
                  <c:v>4.2000000000000003E-2</c:v>
                </c:pt>
                <c:pt idx="541">
                  <c:v>6.8000000000000005E-2</c:v>
                </c:pt>
                <c:pt idx="542">
                  <c:v>5.8999999999999997E-2</c:v>
                </c:pt>
                <c:pt idx="543">
                  <c:v>8.2000000000000003E-2</c:v>
                </c:pt>
                <c:pt idx="544">
                  <c:v>9.4E-2</c:v>
                </c:pt>
                <c:pt idx="545">
                  <c:v>0.10100000000000001</c:v>
                </c:pt>
                <c:pt idx="546">
                  <c:v>0.11</c:v>
                </c:pt>
                <c:pt idx="547">
                  <c:v>0.11600000000000001</c:v>
                </c:pt>
                <c:pt idx="548">
                  <c:v>0.123</c:v>
                </c:pt>
                <c:pt idx="549">
                  <c:v>0.13200000000000001</c:v>
                </c:pt>
                <c:pt idx="550">
                  <c:v>0.14000000000000001</c:v>
                </c:pt>
                <c:pt idx="551">
                  <c:v>0.14799999999999999</c:v>
                </c:pt>
                <c:pt idx="552">
                  <c:v>0.156</c:v>
                </c:pt>
                <c:pt idx="553">
                  <c:v>0.17799999999999999</c:v>
                </c:pt>
                <c:pt idx="554">
                  <c:v>0.16800000000000001</c:v>
                </c:pt>
                <c:pt idx="555">
                  <c:v>0.188</c:v>
                </c:pt>
                <c:pt idx="556">
                  <c:v>0.19800000000000001</c:v>
                </c:pt>
                <c:pt idx="557">
                  <c:v>0.20300000000000001</c:v>
                </c:pt>
                <c:pt idx="558">
                  <c:v>0.20899999999999999</c:v>
                </c:pt>
                <c:pt idx="559">
                  <c:v>0.21</c:v>
                </c:pt>
                <c:pt idx="560">
                  <c:v>0.21</c:v>
                </c:pt>
                <c:pt idx="561">
                  <c:v>0.22700000000000001</c:v>
                </c:pt>
                <c:pt idx="562">
                  <c:v>0.222</c:v>
                </c:pt>
                <c:pt idx="563">
                  <c:v>0.23400000000000001</c:v>
                </c:pt>
                <c:pt idx="564">
                  <c:v>0.23699999999999999</c:v>
                </c:pt>
                <c:pt idx="565">
                  <c:v>0.23899999999999999</c:v>
                </c:pt>
                <c:pt idx="566">
                  <c:v>0.24299999999999999</c:v>
                </c:pt>
                <c:pt idx="567">
                  <c:v>0.245</c:v>
                </c:pt>
                <c:pt idx="568">
                  <c:v>0.249</c:v>
                </c:pt>
                <c:pt idx="569">
                  <c:v>0.253</c:v>
                </c:pt>
                <c:pt idx="570">
                  <c:v>0.253</c:v>
                </c:pt>
                <c:pt idx="571">
                  <c:v>0.255</c:v>
                </c:pt>
                <c:pt idx="572">
                  <c:v>0.25600000000000001</c:v>
                </c:pt>
                <c:pt idx="573">
                  <c:v>0.25600000000000001</c:v>
                </c:pt>
                <c:pt idx="574">
                  <c:v>0.254</c:v>
                </c:pt>
                <c:pt idx="575">
                  <c:v>0.251</c:v>
                </c:pt>
                <c:pt idx="576">
                  <c:v>0.249</c:v>
                </c:pt>
                <c:pt idx="577">
                  <c:v>0.247</c:v>
                </c:pt>
                <c:pt idx="578">
                  <c:v>0.24399999999999999</c:v>
                </c:pt>
                <c:pt idx="579">
                  <c:v>0.24399999999999999</c:v>
                </c:pt>
                <c:pt idx="580">
                  <c:v>0.24299999999999999</c:v>
                </c:pt>
                <c:pt idx="581">
                  <c:v>0.24</c:v>
                </c:pt>
                <c:pt idx="582">
                  <c:v>0.23799999999999999</c:v>
                </c:pt>
                <c:pt idx="583">
                  <c:v>0.23400000000000001</c:v>
                </c:pt>
                <c:pt idx="584">
                  <c:v>0.23100000000000001</c:v>
                </c:pt>
                <c:pt idx="585">
                  <c:v>0.22900000000000001</c:v>
                </c:pt>
                <c:pt idx="586">
                  <c:v>0.22600000000000001</c:v>
                </c:pt>
                <c:pt idx="587">
                  <c:v>0.22600000000000001</c:v>
                </c:pt>
                <c:pt idx="588">
                  <c:v>0.22500000000000001</c:v>
                </c:pt>
                <c:pt idx="589">
                  <c:v>0.222</c:v>
                </c:pt>
                <c:pt idx="590">
                  <c:v>0.218</c:v>
                </c:pt>
                <c:pt idx="591">
                  <c:v>0.19500000000000001</c:v>
                </c:pt>
                <c:pt idx="592">
                  <c:v>0.187</c:v>
                </c:pt>
                <c:pt idx="593">
                  <c:v>0.17899999999999999</c:v>
                </c:pt>
                <c:pt idx="594">
                  <c:v>0.17</c:v>
                </c:pt>
                <c:pt idx="595">
                  <c:v>0.16600000000000001</c:v>
                </c:pt>
                <c:pt idx="596">
                  <c:v>0.156</c:v>
                </c:pt>
                <c:pt idx="597">
                  <c:v>0.151</c:v>
                </c:pt>
                <c:pt idx="598">
                  <c:v>0.14399999999999999</c:v>
                </c:pt>
                <c:pt idx="599">
                  <c:v>0.14000000000000001</c:v>
                </c:pt>
                <c:pt idx="600">
                  <c:v>0.13300000000000001</c:v>
                </c:pt>
                <c:pt idx="601">
                  <c:v>0.10299999999999999</c:v>
                </c:pt>
                <c:pt idx="602">
                  <c:v>9.1999999999999998E-2</c:v>
                </c:pt>
                <c:pt idx="603">
                  <c:v>8.7999999999999995E-2</c:v>
                </c:pt>
                <c:pt idx="604">
                  <c:v>7.9000000000000001E-2</c:v>
                </c:pt>
                <c:pt idx="605">
                  <c:v>7.1999999999999995E-2</c:v>
                </c:pt>
                <c:pt idx="606">
                  <c:v>5.8999999999999997E-2</c:v>
                </c:pt>
                <c:pt idx="607">
                  <c:v>5.5E-2</c:v>
                </c:pt>
                <c:pt idx="608">
                  <c:v>4.8000000000000001E-2</c:v>
                </c:pt>
                <c:pt idx="609">
                  <c:v>3.9E-2</c:v>
                </c:pt>
                <c:pt idx="610">
                  <c:v>6.0000000000000001E-3</c:v>
                </c:pt>
                <c:pt idx="611">
                  <c:v>1E-3</c:v>
                </c:pt>
                <c:pt idx="612">
                  <c:v>2E-3</c:v>
                </c:pt>
                <c:pt idx="613">
                  <c:v>-2.5999999999999999E-2</c:v>
                </c:pt>
                <c:pt idx="614">
                  <c:v>-3.9E-2</c:v>
                </c:pt>
                <c:pt idx="615">
                  <c:v>-4.4999999999999998E-2</c:v>
                </c:pt>
                <c:pt idx="616">
                  <c:v>-5.5E-2</c:v>
                </c:pt>
                <c:pt idx="617">
                  <c:v>-6.3E-2</c:v>
                </c:pt>
                <c:pt idx="618">
                  <c:v>-7.1999999999999995E-2</c:v>
                </c:pt>
                <c:pt idx="619">
                  <c:v>-8.2000000000000003E-2</c:v>
                </c:pt>
                <c:pt idx="620">
                  <c:v>-8.7999999999999995E-2</c:v>
                </c:pt>
                <c:pt idx="621">
                  <c:v>-9.9000000000000005E-2</c:v>
                </c:pt>
                <c:pt idx="622">
                  <c:v>-0.106</c:v>
                </c:pt>
                <c:pt idx="623">
                  <c:v>-0.13100000000000001</c:v>
                </c:pt>
                <c:pt idx="624">
                  <c:v>-0.121</c:v>
                </c:pt>
                <c:pt idx="625">
                  <c:v>-0.14499999999999999</c:v>
                </c:pt>
                <c:pt idx="626">
                  <c:v>-0.156</c:v>
                </c:pt>
                <c:pt idx="627">
                  <c:v>-0.161</c:v>
                </c:pt>
                <c:pt idx="628">
                  <c:v>-0.16800000000000001</c:v>
                </c:pt>
                <c:pt idx="629">
                  <c:v>-0.17100000000000001</c:v>
                </c:pt>
                <c:pt idx="630">
                  <c:v>-0.17799999999999999</c:v>
                </c:pt>
                <c:pt idx="631">
                  <c:v>-0.187</c:v>
                </c:pt>
                <c:pt idx="632">
                  <c:v>-0.192</c:v>
                </c:pt>
                <c:pt idx="633">
                  <c:v>-0.20599999999999999</c:v>
                </c:pt>
                <c:pt idx="634">
                  <c:v>-0.214</c:v>
                </c:pt>
                <c:pt idx="635">
                  <c:v>-0.218</c:v>
                </c:pt>
                <c:pt idx="636">
                  <c:v>-0.223</c:v>
                </c:pt>
                <c:pt idx="637">
                  <c:v>-0.22800000000000001</c:v>
                </c:pt>
                <c:pt idx="638">
                  <c:v>-0.23300000000000001</c:v>
                </c:pt>
                <c:pt idx="639">
                  <c:v>-0.23699999999999999</c:v>
                </c:pt>
                <c:pt idx="640">
                  <c:v>-0.24</c:v>
                </c:pt>
                <c:pt idx="641">
                  <c:v>-0.251</c:v>
                </c:pt>
                <c:pt idx="642">
                  <c:v>-0.251</c:v>
                </c:pt>
                <c:pt idx="643">
                  <c:v>-0.25600000000000001</c:v>
                </c:pt>
                <c:pt idx="644">
                  <c:v>-0.25800000000000001</c:v>
                </c:pt>
                <c:pt idx="645">
                  <c:v>-0.26</c:v>
                </c:pt>
                <c:pt idx="646">
                  <c:v>-0.26500000000000001</c:v>
                </c:pt>
                <c:pt idx="647">
                  <c:v>-0.26500000000000001</c:v>
                </c:pt>
                <c:pt idx="648">
                  <c:v>-0.26500000000000001</c:v>
                </c:pt>
                <c:pt idx="649">
                  <c:v>-0.26600000000000001</c:v>
                </c:pt>
                <c:pt idx="650">
                  <c:v>-0.26600000000000001</c:v>
                </c:pt>
                <c:pt idx="651">
                  <c:v>-0.26700000000000002</c:v>
                </c:pt>
                <c:pt idx="652">
                  <c:v>-0.26200000000000001</c:v>
                </c:pt>
                <c:pt idx="653">
                  <c:v>-0.26100000000000001</c:v>
                </c:pt>
                <c:pt idx="654">
                  <c:v>-0.25900000000000001</c:v>
                </c:pt>
                <c:pt idx="655">
                  <c:v>-0.25600000000000001</c:v>
                </c:pt>
                <c:pt idx="656">
                  <c:v>-0.255</c:v>
                </c:pt>
                <c:pt idx="657">
                  <c:v>-0.253</c:v>
                </c:pt>
                <c:pt idx="658">
                  <c:v>-0.25</c:v>
                </c:pt>
                <c:pt idx="659">
                  <c:v>-0.247</c:v>
                </c:pt>
                <c:pt idx="660">
                  <c:v>-0.24299999999999999</c:v>
                </c:pt>
                <c:pt idx="661">
                  <c:v>-0.24299999999999999</c:v>
                </c:pt>
                <c:pt idx="662">
                  <c:v>-0.23799999999999999</c:v>
                </c:pt>
                <c:pt idx="663">
                  <c:v>-0.23599999999999999</c:v>
                </c:pt>
                <c:pt idx="664">
                  <c:v>-0.23400000000000001</c:v>
                </c:pt>
                <c:pt idx="665">
                  <c:v>-0.23300000000000001</c:v>
                </c:pt>
                <c:pt idx="666">
                  <c:v>-0.22900000000000001</c:v>
                </c:pt>
                <c:pt idx="667">
                  <c:v>-0.22800000000000001</c:v>
                </c:pt>
                <c:pt idx="668">
                  <c:v>-0.221</c:v>
                </c:pt>
                <c:pt idx="669">
                  <c:v>-0.19400000000000001</c:v>
                </c:pt>
                <c:pt idx="670">
                  <c:v>-0.19</c:v>
                </c:pt>
                <c:pt idx="671">
                  <c:v>-0.186</c:v>
                </c:pt>
                <c:pt idx="672">
                  <c:v>-0.16700000000000001</c:v>
                </c:pt>
                <c:pt idx="673">
                  <c:v>-0.16</c:v>
                </c:pt>
                <c:pt idx="674">
                  <c:v>-0.157</c:v>
                </c:pt>
                <c:pt idx="675">
                  <c:v>-0.15</c:v>
                </c:pt>
                <c:pt idx="676">
                  <c:v>-0.14199999999999999</c:v>
                </c:pt>
                <c:pt idx="677">
                  <c:v>-0.13400000000000001</c:v>
                </c:pt>
                <c:pt idx="678">
                  <c:v>-0.123</c:v>
                </c:pt>
                <c:pt idx="679">
                  <c:v>-9.6000000000000002E-2</c:v>
                </c:pt>
                <c:pt idx="680">
                  <c:v>-8.8999999999999996E-2</c:v>
                </c:pt>
                <c:pt idx="681">
                  <c:v>-8.1000000000000003E-2</c:v>
                </c:pt>
                <c:pt idx="682">
                  <c:v>-6.8000000000000005E-2</c:v>
                </c:pt>
                <c:pt idx="683">
                  <c:v>-0.06</c:v>
                </c:pt>
                <c:pt idx="684">
                  <c:v>-5.0999999999999997E-2</c:v>
                </c:pt>
                <c:pt idx="685">
                  <c:v>-4.3999999999999997E-2</c:v>
                </c:pt>
                <c:pt idx="686">
                  <c:v>-3.2000000000000001E-2</c:v>
                </c:pt>
                <c:pt idx="687">
                  <c:v>-2.3E-2</c:v>
                </c:pt>
                <c:pt idx="688">
                  <c:v>-1.2999999999999999E-2</c:v>
                </c:pt>
                <c:pt idx="689">
                  <c:v>1.7999999999999999E-2</c:v>
                </c:pt>
                <c:pt idx="690">
                  <c:v>6.0000000000000001E-3</c:v>
                </c:pt>
                <c:pt idx="691">
                  <c:v>3.6999999999999998E-2</c:v>
                </c:pt>
                <c:pt idx="692">
                  <c:v>4.4999999999999998E-2</c:v>
                </c:pt>
                <c:pt idx="693">
                  <c:v>5.3999999999999999E-2</c:v>
                </c:pt>
                <c:pt idx="694">
                  <c:v>6.0999999999999999E-2</c:v>
                </c:pt>
                <c:pt idx="695">
                  <c:v>6.7000000000000004E-2</c:v>
                </c:pt>
                <c:pt idx="696">
                  <c:v>7.6999999999999999E-2</c:v>
                </c:pt>
                <c:pt idx="697">
                  <c:v>8.2000000000000003E-2</c:v>
                </c:pt>
                <c:pt idx="698">
                  <c:v>8.7999999999999995E-2</c:v>
                </c:pt>
                <c:pt idx="699">
                  <c:v>9.2999999999999999E-2</c:v>
                </c:pt>
                <c:pt idx="700">
                  <c:v>0.12</c:v>
                </c:pt>
                <c:pt idx="701">
                  <c:v>0.123</c:v>
                </c:pt>
                <c:pt idx="702">
                  <c:v>0.123</c:v>
                </c:pt>
                <c:pt idx="703">
                  <c:v>0.13100000000000001</c:v>
                </c:pt>
                <c:pt idx="704">
                  <c:v>0.14000000000000001</c:v>
                </c:pt>
                <c:pt idx="705">
                  <c:v>0.16700000000000001</c:v>
                </c:pt>
                <c:pt idx="706">
                  <c:v>0.17799999999999999</c:v>
                </c:pt>
                <c:pt idx="707">
                  <c:v>0.182</c:v>
                </c:pt>
                <c:pt idx="708">
                  <c:v>0.187</c:v>
                </c:pt>
                <c:pt idx="709">
                  <c:v>0.188</c:v>
                </c:pt>
                <c:pt idx="710">
                  <c:v>0.193</c:v>
                </c:pt>
                <c:pt idx="711">
                  <c:v>0.19700000000000001</c:v>
                </c:pt>
                <c:pt idx="712">
                  <c:v>0.20100000000000001</c:v>
                </c:pt>
                <c:pt idx="713">
                  <c:v>0.218</c:v>
                </c:pt>
                <c:pt idx="714">
                  <c:v>0.214</c:v>
                </c:pt>
                <c:pt idx="715">
                  <c:v>0.22600000000000001</c:v>
                </c:pt>
                <c:pt idx="716">
                  <c:v>0.23200000000000001</c:v>
                </c:pt>
                <c:pt idx="717">
                  <c:v>0.23300000000000001</c:v>
                </c:pt>
                <c:pt idx="718">
                  <c:v>0.23799999999999999</c:v>
                </c:pt>
                <c:pt idx="719">
                  <c:v>0.23799999999999999</c:v>
                </c:pt>
                <c:pt idx="720">
                  <c:v>0.245</c:v>
                </c:pt>
                <c:pt idx="721">
                  <c:v>0.245</c:v>
                </c:pt>
                <c:pt idx="722">
                  <c:v>0.249</c:v>
                </c:pt>
                <c:pt idx="723">
                  <c:v>0.25</c:v>
                </c:pt>
                <c:pt idx="724">
                  <c:v>0.253</c:v>
                </c:pt>
                <c:pt idx="725">
                  <c:v>0.25800000000000001</c:v>
                </c:pt>
                <c:pt idx="726">
                  <c:v>0.25600000000000001</c:v>
                </c:pt>
                <c:pt idx="727">
                  <c:v>0.254</c:v>
                </c:pt>
                <c:pt idx="728">
                  <c:v>0.253</c:v>
                </c:pt>
                <c:pt idx="729">
                  <c:v>0.253</c:v>
                </c:pt>
                <c:pt idx="730">
                  <c:v>0.249</c:v>
                </c:pt>
                <c:pt idx="731">
                  <c:v>0.247</c:v>
                </c:pt>
                <c:pt idx="732">
                  <c:v>0.245</c:v>
                </c:pt>
                <c:pt idx="733">
                  <c:v>0.24</c:v>
                </c:pt>
                <c:pt idx="734">
                  <c:v>0.23699999999999999</c:v>
                </c:pt>
                <c:pt idx="735">
                  <c:v>0.23599999999999999</c:v>
                </c:pt>
                <c:pt idx="736">
                  <c:v>0.23300000000000001</c:v>
                </c:pt>
                <c:pt idx="737">
                  <c:v>0.23300000000000001</c:v>
                </c:pt>
                <c:pt idx="738">
                  <c:v>0.23100000000000001</c:v>
                </c:pt>
                <c:pt idx="739">
                  <c:v>0.22900000000000001</c:v>
                </c:pt>
                <c:pt idx="740">
                  <c:v>0.22800000000000001</c:v>
                </c:pt>
                <c:pt idx="741">
                  <c:v>0.22600000000000001</c:v>
                </c:pt>
                <c:pt idx="742">
                  <c:v>0.223</c:v>
                </c:pt>
                <c:pt idx="743">
                  <c:v>0.214</c:v>
                </c:pt>
                <c:pt idx="744">
                  <c:v>0.20300000000000001</c:v>
                </c:pt>
                <c:pt idx="745">
                  <c:v>0.192</c:v>
                </c:pt>
                <c:pt idx="746">
                  <c:v>0.183</c:v>
                </c:pt>
                <c:pt idx="747">
                  <c:v>0.17799999999999999</c:v>
                </c:pt>
                <c:pt idx="748">
                  <c:v>0.17</c:v>
                </c:pt>
                <c:pt idx="749">
                  <c:v>0.16700000000000001</c:v>
                </c:pt>
                <c:pt idx="750">
                  <c:v>0.159</c:v>
                </c:pt>
                <c:pt idx="751">
                  <c:v>0.13300000000000001</c:v>
                </c:pt>
                <c:pt idx="752">
                  <c:v>0.121</c:v>
                </c:pt>
                <c:pt idx="753">
                  <c:v>0.11</c:v>
                </c:pt>
                <c:pt idx="754">
                  <c:v>9.9000000000000005E-2</c:v>
                </c:pt>
                <c:pt idx="755">
                  <c:v>9.1999999999999998E-2</c:v>
                </c:pt>
                <c:pt idx="756">
                  <c:v>7.9000000000000001E-2</c:v>
                </c:pt>
                <c:pt idx="757">
                  <c:v>7.3999999999999996E-2</c:v>
                </c:pt>
                <c:pt idx="758">
                  <c:v>6.6000000000000003E-2</c:v>
                </c:pt>
                <c:pt idx="759">
                  <c:v>5.7000000000000002E-2</c:v>
                </c:pt>
                <c:pt idx="760">
                  <c:v>0.05</c:v>
                </c:pt>
                <c:pt idx="761">
                  <c:v>4.2000000000000003E-2</c:v>
                </c:pt>
                <c:pt idx="762">
                  <c:v>3.4000000000000002E-2</c:v>
                </c:pt>
                <c:pt idx="763">
                  <c:v>5.0000000000000001E-3</c:v>
                </c:pt>
                <c:pt idx="764">
                  <c:v>-1.0999999999999999E-2</c:v>
                </c:pt>
                <c:pt idx="765">
                  <c:v>-1.7999999999999999E-2</c:v>
                </c:pt>
                <c:pt idx="766">
                  <c:v>-2.9000000000000001E-2</c:v>
                </c:pt>
                <c:pt idx="767">
                  <c:v>-3.6999999999999998E-2</c:v>
                </c:pt>
                <c:pt idx="768">
                  <c:v>-4.4999999999999998E-2</c:v>
                </c:pt>
                <c:pt idx="769">
                  <c:v>-5.5E-2</c:v>
                </c:pt>
                <c:pt idx="770">
                  <c:v>-6.3E-2</c:v>
                </c:pt>
                <c:pt idx="771">
                  <c:v>-7.0000000000000007E-2</c:v>
                </c:pt>
                <c:pt idx="772">
                  <c:v>-9.2999999999999999E-2</c:v>
                </c:pt>
                <c:pt idx="773">
                  <c:v>-9.6000000000000002E-2</c:v>
                </c:pt>
                <c:pt idx="774">
                  <c:v>-0.104</c:v>
                </c:pt>
                <c:pt idx="775">
                  <c:v>-0.111</c:v>
                </c:pt>
                <c:pt idx="776">
                  <c:v>-0.12</c:v>
                </c:pt>
                <c:pt idx="777">
                  <c:v>-0.14799999999999999</c:v>
                </c:pt>
                <c:pt idx="778">
                  <c:v>-0.15</c:v>
                </c:pt>
                <c:pt idx="779">
                  <c:v>-0.157</c:v>
                </c:pt>
                <c:pt idx="780">
                  <c:v>-0.16500000000000001</c:v>
                </c:pt>
                <c:pt idx="781">
                  <c:v>-0.17199999999999999</c:v>
                </c:pt>
                <c:pt idx="782">
                  <c:v>-0.17599999999999999</c:v>
                </c:pt>
                <c:pt idx="783">
                  <c:v>-0.19500000000000001</c:v>
                </c:pt>
                <c:pt idx="784">
                  <c:v>-0.20100000000000001</c:v>
                </c:pt>
                <c:pt idx="785">
                  <c:v>-0.20599999999999999</c:v>
                </c:pt>
                <c:pt idx="786">
                  <c:v>-0.21099999999999999</c:v>
                </c:pt>
                <c:pt idx="787">
                  <c:v>-0.216</c:v>
                </c:pt>
                <c:pt idx="788">
                  <c:v>-0.221</c:v>
                </c:pt>
                <c:pt idx="789">
                  <c:v>-0.22500000000000001</c:v>
                </c:pt>
                <c:pt idx="790">
                  <c:v>-0.23100000000000001</c:v>
                </c:pt>
                <c:pt idx="791">
                  <c:v>-0.23599999999999999</c:v>
                </c:pt>
                <c:pt idx="792">
                  <c:v>-0.24</c:v>
                </c:pt>
                <c:pt idx="793">
                  <c:v>-0.249</c:v>
                </c:pt>
                <c:pt idx="794">
                  <c:v>-0.251</c:v>
                </c:pt>
                <c:pt idx="795">
                  <c:v>-0.254</c:v>
                </c:pt>
                <c:pt idx="796">
                  <c:v>-0.25800000000000001</c:v>
                </c:pt>
                <c:pt idx="797">
                  <c:v>-0.25900000000000001</c:v>
                </c:pt>
                <c:pt idx="798">
                  <c:v>-0.26200000000000001</c:v>
                </c:pt>
                <c:pt idx="799">
                  <c:v>-0.26500000000000001</c:v>
                </c:pt>
                <c:pt idx="800">
                  <c:v>-0.26500000000000001</c:v>
                </c:pt>
                <c:pt idx="801">
                  <c:v>-0.26500000000000001</c:v>
                </c:pt>
                <c:pt idx="802">
                  <c:v>-0.26600000000000001</c:v>
                </c:pt>
                <c:pt idx="803">
                  <c:v>-0.26200000000000001</c:v>
                </c:pt>
                <c:pt idx="804">
                  <c:v>-0.25900000000000001</c:v>
                </c:pt>
                <c:pt idx="805">
                  <c:v>-0.25900000000000001</c:v>
                </c:pt>
                <c:pt idx="806">
                  <c:v>-0.254</c:v>
                </c:pt>
                <c:pt idx="807">
                  <c:v>-0.254</c:v>
                </c:pt>
                <c:pt idx="808">
                  <c:v>-0.251</c:v>
                </c:pt>
                <c:pt idx="809">
                  <c:v>-0.249</c:v>
                </c:pt>
                <c:pt idx="810">
                  <c:v>-0.247</c:v>
                </c:pt>
                <c:pt idx="811">
                  <c:v>-0.248</c:v>
                </c:pt>
                <c:pt idx="812">
                  <c:v>-0.24299999999999999</c:v>
                </c:pt>
                <c:pt idx="813">
                  <c:v>-0.24199999999999999</c:v>
                </c:pt>
                <c:pt idx="814">
                  <c:v>-0.23899999999999999</c:v>
                </c:pt>
                <c:pt idx="815">
                  <c:v>-0.23699999999999999</c:v>
                </c:pt>
                <c:pt idx="816">
                  <c:v>-0.23400000000000001</c:v>
                </c:pt>
                <c:pt idx="817">
                  <c:v>-0.22700000000000001</c:v>
                </c:pt>
                <c:pt idx="818">
                  <c:v>-0.22500000000000001</c:v>
                </c:pt>
                <c:pt idx="819">
                  <c:v>-0.214</c:v>
                </c:pt>
                <c:pt idx="820">
                  <c:v>-0.20599999999999999</c:v>
                </c:pt>
                <c:pt idx="821">
                  <c:v>-0.20399999999999999</c:v>
                </c:pt>
                <c:pt idx="822">
                  <c:v>-0.183</c:v>
                </c:pt>
                <c:pt idx="823">
                  <c:v>-0.17799999999999999</c:v>
                </c:pt>
                <c:pt idx="824">
                  <c:v>-0.17199999999999999</c:v>
                </c:pt>
                <c:pt idx="825">
                  <c:v>-0.16700000000000001</c:v>
                </c:pt>
                <c:pt idx="826">
                  <c:v>-0.157</c:v>
                </c:pt>
                <c:pt idx="827">
                  <c:v>-0.153</c:v>
                </c:pt>
                <c:pt idx="828">
                  <c:v>-0.121</c:v>
                </c:pt>
                <c:pt idx="829">
                  <c:v>-0.12</c:v>
                </c:pt>
                <c:pt idx="830">
                  <c:v>-0.11799999999999999</c:v>
                </c:pt>
                <c:pt idx="831">
                  <c:v>-0.105</c:v>
                </c:pt>
                <c:pt idx="832">
                  <c:v>-9.6000000000000002E-2</c:v>
                </c:pt>
                <c:pt idx="833">
                  <c:v>-7.0000000000000007E-2</c:v>
                </c:pt>
                <c:pt idx="834">
                  <c:v>-6.7000000000000004E-2</c:v>
                </c:pt>
                <c:pt idx="835">
                  <c:v>-6.0999999999999999E-2</c:v>
                </c:pt>
                <c:pt idx="836">
                  <c:v>-5.3999999999999999E-2</c:v>
                </c:pt>
                <c:pt idx="837">
                  <c:v>-4.8000000000000001E-2</c:v>
                </c:pt>
                <c:pt idx="838">
                  <c:v>-3.7999999999999999E-2</c:v>
                </c:pt>
                <c:pt idx="839">
                  <c:v>-6.0000000000000001E-3</c:v>
                </c:pt>
                <c:pt idx="840">
                  <c:v>2E-3</c:v>
                </c:pt>
                <c:pt idx="841">
                  <c:v>8.9999999999999993E-3</c:v>
                </c:pt>
                <c:pt idx="842">
                  <c:v>3.2000000000000001E-2</c:v>
                </c:pt>
                <c:pt idx="843">
                  <c:v>3.6999999999999998E-2</c:v>
                </c:pt>
                <c:pt idx="844">
                  <c:v>4.3999999999999997E-2</c:v>
                </c:pt>
                <c:pt idx="845">
                  <c:v>0.05</c:v>
                </c:pt>
                <c:pt idx="846">
                  <c:v>5.8999999999999997E-2</c:v>
                </c:pt>
                <c:pt idx="847">
                  <c:v>6.3E-2</c:v>
                </c:pt>
                <c:pt idx="848">
                  <c:v>7.1999999999999995E-2</c:v>
                </c:pt>
                <c:pt idx="849">
                  <c:v>9.4E-2</c:v>
                </c:pt>
                <c:pt idx="850">
                  <c:v>9.9000000000000005E-2</c:v>
                </c:pt>
                <c:pt idx="851">
                  <c:v>0.10299999999999999</c:v>
                </c:pt>
                <c:pt idx="852">
                  <c:v>0.10299999999999999</c:v>
                </c:pt>
                <c:pt idx="853">
                  <c:v>0.129</c:v>
                </c:pt>
                <c:pt idx="854">
                  <c:v>0.13500000000000001</c:v>
                </c:pt>
                <c:pt idx="855">
                  <c:v>0.14199999999999999</c:v>
                </c:pt>
                <c:pt idx="856">
                  <c:v>0.153</c:v>
                </c:pt>
                <c:pt idx="857">
                  <c:v>0.156</c:v>
                </c:pt>
                <c:pt idx="858">
                  <c:v>0.16400000000000001</c:v>
                </c:pt>
                <c:pt idx="859">
                  <c:v>0.184</c:v>
                </c:pt>
                <c:pt idx="860">
                  <c:v>0.17599999999999999</c:v>
                </c:pt>
                <c:pt idx="861">
                  <c:v>0.19400000000000001</c:v>
                </c:pt>
                <c:pt idx="862">
                  <c:v>0.2</c:v>
                </c:pt>
                <c:pt idx="863">
                  <c:v>0.20399999999999999</c:v>
                </c:pt>
                <c:pt idx="864">
                  <c:v>0.21</c:v>
                </c:pt>
                <c:pt idx="865">
                  <c:v>0.214</c:v>
                </c:pt>
                <c:pt idx="866">
                  <c:v>0.22</c:v>
                </c:pt>
                <c:pt idx="867">
                  <c:v>0.223</c:v>
                </c:pt>
                <c:pt idx="868">
                  <c:v>0.22900000000000001</c:v>
                </c:pt>
                <c:pt idx="869">
                  <c:v>0.23200000000000001</c:v>
                </c:pt>
                <c:pt idx="870">
                  <c:v>0.24</c:v>
                </c:pt>
                <c:pt idx="871">
                  <c:v>0.23899999999999999</c:v>
                </c:pt>
                <c:pt idx="872">
                  <c:v>0.24</c:v>
                </c:pt>
                <c:pt idx="873">
                  <c:v>0.24299999999999999</c:v>
                </c:pt>
                <c:pt idx="874">
                  <c:v>0.245</c:v>
                </c:pt>
                <c:pt idx="875">
                  <c:v>0.254</c:v>
                </c:pt>
                <c:pt idx="876">
                  <c:v>0.25800000000000001</c:v>
                </c:pt>
                <c:pt idx="877">
                  <c:v>0.25800000000000001</c:v>
                </c:pt>
                <c:pt idx="878">
                  <c:v>0.25800000000000001</c:v>
                </c:pt>
                <c:pt idx="879">
                  <c:v>0.25600000000000001</c:v>
                </c:pt>
                <c:pt idx="880">
                  <c:v>0.25600000000000001</c:v>
                </c:pt>
                <c:pt idx="881">
                  <c:v>0.254</c:v>
                </c:pt>
                <c:pt idx="882">
                  <c:v>0.253</c:v>
                </c:pt>
                <c:pt idx="883">
                  <c:v>0.247</c:v>
                </c:pt>
                <c:pt idx="884">
                  <c:v>0.24399999999999999</c:v>
                </c:pt>
                <c:pt idx="885">
                  <c:v>0.24199999999999999</c:v>
                </c:pt>
                <c:pt idx="886">
                  <c:v>0.23899999999999999</c:v>
                </c:pt>
                <c:pt idx="887">
                  <c:v>0.23699999999999999</c:v>
                </c:pt>
                <c:pt idx="888">
                  <c:v>0.23599999999999999</c:v>
                </c:pt>
                <c:pt idx="889">
                  <c:v>0.23400000000000001</c:v>
                </c:pt>
                <c:pt idx="890">
                  <c:v>0.23599999999999999</c:v>
                </c:pt>
                <c:pt idx="891">
                  <c:v>0.23200000000000001</c:v>
                </c:pt>
                <c:pt idx="892">
                  <c:v>0.23100000000000001</c:v>
                </c:pt>
                <c:pt idx="893">
                  <c:v>0.223</c:v>
                </c:pt>
                <c:pt idx="894">
                  <c:v>0.22</c:v>
                </c:pt>
                <c:pt idx="895">
                  <c:v>0.217</c:v>
                </c:pt>
                <c:pt idx="896">
                  <c:v>0.21199999999999999</c:v>
                </c:pt>
                <c:pt idx="897">
                  <c:v>0.20399999999999999</c:v>
                </c:pt>
                <c:pt idx="898">
                  <c:v>0.19900000000000001</c:v>
                </c:pt>
                <c:pt idx="899">
                  <c:v>0.192</c:v>
                </c:pt>
                <c:pt idx="900">
                  <c:v>0.187</c:v>
                </c:pt>
                <c:pt idx="901">
                  <c:v>0.159</c:v>
                </c:pt>
                <c:pt idx="902">
                  <c:v>0.151</c:v>
                </c:pt>
                <c:pt idx="903">
                  <c:v>0.14599999999999999</c:v>
                </c:pt>
                <c:pt idx="904">
                  <c:v>0.13700000000000001</c:v>
                </c:pt>
                <c:pt idx="905">
                  <c:v>0.13100000000000001</c:v>
                </c:pt>
                <c:pt idx="906">
                  <c:v>0.11600000000000001</c:v>
                </c:pt>
                <c:pt idx="907">
                  <c:v>0.112</c:v>
                </c:pt>
                <c:pt idx="908">
                  <c:v>0.10299999999999999</c:v>
                </c:pt>
                <c:pt idx="909">
                  <c:v>9.2999999999999999E-2</c:v>
                </c:pt>
                <c:pt idx="910">
                  <c:v>8.6999999999999994E-2</c:v>
                </c:pt>
                <c:pt idx="911">
                  <c:v>7.9000000000000001E-2</c:v>
                </c:pt>
                <c:pt idx="912">
                  <c:v>7.0999999999999994E-2</c:v>
                </c:pt>
                <c:pt idx="913">
                  <c:v>4.4999999999999998E-2</c:v>
                </c:pt>
                <c:pt idx="914">
                  <c:v>3.5000000000000003E-2</c:v>
                </c:pt>
                <c:pt idx="915">
                  <c:v>2.8000000000000001E-2</c:v>
                </c:pt>
                <c:pt idx="916">
                  <c:v>1.7000000000000001E-2</c:v>
                </c:pt>
                <c:pt idx="917">
                  <c:v>0.01</c:v>
                </c:pt>
                <c:pt idx="918">
                  <c:v>-1E-3</c:v>
                </c:pt>
                <c:pt idx="919">
                  <c:v>-2E-3</c:v>
                </c:pt>
                <c:pt idx="920">
                  <c:v>-1.2E-2</c:v>
                </c:pt>
                <c:pt idx="921">
                  <c:v>-2.1999999999999999E-2</c:v>
                </c:pt>
                <c:pt idx="922">
                  <c:v>-3.1E-2</c:v>
                </c:pt>
                <c:pt idx="923">
                  <c:v>-5.6000000000000001E-2</c:v>
                </c:pt>
                <c:pt idx="924">
                  <c:v>-7.0000000000000007E-2</c:v>
                </c:pt>
                <c:pt idx="925">
                  <c:v>-7.5999999999999998E-2</c:v>
                </c:pt>
                <c:pt idx="926">
                  <c:v>-8.6999999999999994E-2</c:v>
                </c:pt>
                <c:pt idx="927">
                  <c:v>-9.1999999999999998E-2</c:v>
                </c:pt>
                <c:pt idx="928">
                  <c:v>-0.1</c:v>
                </c:pt>
                <c:pt idx="929">
                  <c:v>-0.105</c:v>
                </c:pt>
                <c:pt idx="930">
                  <c:v>-0.112</c:v>
                </c:pt>
                <c:pt idx="931">
                  <c:v>-0.125</c:v>
                </c:pt>
                <c:pt idx="932">
                  <c:v>-0.13300000000000001</c:v>
                </c:pt>
                <c:pt idx="933">
                  <c:v>-0.13700000000000001</c:v>
                </c:pt>
                <c:pt idx="934">
                  <c:v>-0.14499999999999999</c:v>
                </c:pt>
                <c:pt idx="935">
                  <c:v>-0.16800000000000001</c:v>
                </c:pt>
                <c:pt idx="936">
                  <c:v>-0.17100000000000001</c:v>
                </c:pt>
                <c:pt idx="937">
                  <c:v>-0.17699999999999999</c:v>
                </c:pt>
                <c:pt idx="938">
                  <c:v>-0.183</c:v>
                </c:pt>
                <c:pt idx="939">
                  <c:v>-0.189</c:v>
                </c:pt>
                <c:pt idx="940">
                  <c:v>-0.19500000000000001</c:v>
                </c:pt>
                <c:pt idx="941">
                  <c:v>-0.20699999999999999</c:v>
                </c:pt>
                <c:pt idx="942">
                  <c:v>-0.216</c:v>
                </c:pt>
                <c:pt idx="943">
                  <c:v>-0.216</c:v>
                </c:pt>
                <c:pt idx="944">
                  <c:v>-0.222</c:v>
                </c:pt>
                <c:pt idx="945">
                  <c:v>-0.22700000000000001</c:v>
                </c:pt>
                <c:pt idx="946">
                  <c:v>-0.23300000000000001</c:v>
                </c:pt>
                <c:pt idx="947">
                  <c:v>-0.23699999999999999</c:v>
                </c:pt>
                <c:pt idx="948">
                  <c:v>-0.24199999999999999</c:v>
                </c:pt>
                <c:pt idx="949">
                  <c:v>-0.247</c:v>
                </c:pt>
                <c:pt idx="950">
                  <c:v>-0.248</c:v>
                </c:pt>
                <c:pt idx="951">
                  <c:v>-0.249</c:v>
                </c:pt>
                <c:pt idx="952">
                  <c:v>-0.25900000000000001</c:v>
                </c:pt>
                <c:pt idx="953">
                  <c:v>-0.26</c:v>
                </c:pt>
                <c:pt idx="954">
                  <c:v>-0.26100000000000001</c:v>
                </c:pt>
                <c:pt idx="955">
                  <c:v>-0.26400000000000001</c:v>
                </c:pt>
                <c:pt idx="956">
                  <c:v>-0.26600000000000001</c:v>
                </c:pt>
                <c:pt idx="957">
                  <c:v>-0.26500000000000001</c:v>
                </c:pt>
                <c:pt idx="958">
                  <c:v>-0.26600000000000001</c:v>
                </c:pt>
                <c:pt idx="959">
                  <c:v>-0.26500000000000001</c:v>
                </c:pt>
                <c:pt idx="960">
                  <c:v>-0.26100000000000001</c:v>
                </c:pt>
                <c:pt idx="961">
                  <c:v>-0.26</c:v>
                </c:pt>
                <c:pt idx="962">
                  <c:v>-0.25800000000000001</c:v>
                </c:pt>
                <c:pt idx="963">
                  <c:v>-0.25800000000000001</c:v>
                </c:pt>
                <c:pt idx="964">
                  <c:v>-0.25600000000000001</c:v>
                </c:pt>
                <c:pt idx="965">
                  <c:v>-0.254</c:v>
                </c:pt>
                <c:pt idx="966">
                  <c:v>-0.253</c:v>
                </c:pt>
                <c:pt idx="967">
                  <c:v>-0.247</c:v>
                </c:pt>
                <c:pt idx="968">
                  <c:v>-0.249</c:v>
                </c:pt>
                <c:pt idx="969">
                  <c:v>-0.24299999999999999</c:v>
                </c:pt>
                <c:pt idx="970">
                  <c:v>-0.24</c:v>
                </c:pt>
                <c:pt idx="971">
                  <c:v>-0.24</c:v>
                </c:pt>
                <c:pt idx="972">
                  <c:v>-0.23699999999999999</c:v>
                </c:pt>
                <c:pt idx="973">
                  <c:v>-0.23599999999999999</c:v>
                </c:pt>
                <c:pt idx="974">
                  <c:v>-0.23400000000000001</c:v>
                </c:pt>
                <c:pt idx="975">
                  <c:v>-0.23300000000000001</c:v>
                </c:pt>
                <c:pt idx="976">
                  <c:v>-0.214</c:v>
                </c:pt>
                <c:pt idx="977">
                  <c:v>-0.21</c:v>
                </c:pt>
                <c:pt idx="978">
                  <c:v>-0.20100000000000001</c:v>
                </c:pt>
                <c:pt idx="979">
                  <c:v>-0.19900000000000001</c:v>
                </c:pt>
                <c:pt idx="980">
                  <c:v>-0.2</c:v>
                </c:pt>
                <c:pt idx="981">
                  <c:v>-0.17</c:v>
                </c:pt>
                <c:pt idx="982">
                  <c:v>-0.16800000000000001</c:v>
                </c:pt>
                <c:pt idx="983">
                  <c:v>-0.16600000000000001</c:v>
                </c:pt>
                <c:pt idx="984">
                  <c:v>-0.157</c:v>
                </c:pt>
                <c:pt idx="985">
                  <c:v>-0.153</c:v>
                </c:pt>
                <c:pt idx="986">
                  <c:v>-0.14399999999999999</c:v>
                </c:pt>
                <c:pt idx="987">
                  <c:v>-0.13800000000000001</c:v>
                </c:pt>
                <c:pt idx="988">
                  <c:v>-0.128</c:v>
                </c:pt>
                <c:pt idx="989">
                  <c:v>-9.9000000000000005E-2</c:v>
                </c:pt>
                <c:pt idx="990">
                  <c:v>-8.8999999999999996E-2</c:v>
                </c:pt>
                <c:pt idx="991">
                  <c:v>-8.2000000000000003E-2</c:v>
                </c:pt>
                <c:pt idx="992">
                  <c:v>-7.2999999999999995E-2</c:v>
                </c:pt>
                <c:pt idx="993">
                  <c:v>-7.0999999999999994E-2</c:v>
                </c:pt>
                <c:pt idx="994">
                  <c:v>-0.06</c:v>
                </c:pt>
                <c:pt idx="995">
                  <c:v>-5.5E-2</c:v>
                </c:pt>
                <c:pt idx="996">
                  <c:v>-4.4999999999999998E-2</c:v>
                </c:pt>
                <c:pt idx="997">
                  <c:v>-3.9E-2</c:v>
                </c:pt>
                <c:pt idx="998">
                  <c:v>-1E-3</c:v>
                </c:pt>
                <c:pt idx="9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0-4D85-88BC-D3F226115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824463"/>
        <c:axId val="600833583"/>
      </c:scatterChart>
      <c:valAx>
        <c:axId val="60082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33583"/>
        <c:crosses val="autoZero"/>
        <c:crossBetween val="midCat"/>
      </c:valAx>
      <c:valAx>
        <c:axId val="6008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2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Sheet9!$B$2:$B$1001</c:f>
              <c:numCache>
                <c:formatCode>General</c:formatCode>
                <c:ptCount val="1000"/>
                <c:pt idx="0">
                  <c:v>0.14799999999999999</c:v>
                </c:pt>
                <c:pt idx="1">
                  <c:v>-0.17100000000000001</c:v>
                </c:pt>
                <c:pt idx="2">
                  <c:v>-0.17499999999999999</c:v>
                </c:pt>
                <c:pt idx="3">
                  <c:v>-0.187</c:v>
                </c:pt>
                <c:pt idx="4">
                  <c:v>-0.192</c:v>
                </c:pt>
                <c:pt idx="5">
                  <c:v>-0.19400000000000001</c:v>
                </c:pt>
                <c:pt idx="6">
                  <c:v>-0.19900000000000001</c:v>
                </c:pt>
                <c:pt idx="7">
                  <c:v>-0.19900000000000001</c:v>
                </c:pt>
                <c:pt idx="8">
                  <c:v>-0.20399999999999999</c:v>
                </c:pt>
                <c:pt idx="9">
                  <c:v>-0.21199999999999999</c:v>
                </c:pt>
                <c:pt idx="10">
                  <c:v>-0.215</c:v>
                </c:pt>
                <c:pt idx="11">
                  <c:v>-0.215</c:v>
                </c:pt>
                <c:pt idx="12">
                  <c:v>-0.221</c:v>
                </c:pt>
                <c:pt idx="13">
                  <c:v>-0.221</c:v>
                </c:pt>
                <c:pt idx="14">
                  <c:v>-0.223</c:v>
                </c:pt>
                <c:pt idx="15">
                  <c:v>-0.22500000000000001</c:v>
                </c:pt>
                <c:pt idx="16">
                  <c:v>-0.22700000000000001</c:v>
                </c:pt>
                <c:pt idx="17">
                  <c:v>-0.23100000000000001</c:v>
                </c:pt>
                <c:pt idx="18">
                  <c:v>-0.23100000000000001</c:v>
                </c:pt>
                <c:pt idx="19">
                  <c:v>-0.23100000000000001</c:v>
                </c:pt>
                <c:pt idx="20">
                  <c:v>-0.23100000000000001</c:v>
                </c:pt>
                <c:pt idx="21">
                  <c:v>-0.22800000000000001</c:v>
                </c:pt>
                <c:pt idx="22">
                  <c:v>-0.22700000000000001</c:v>
                </c:pt>
                <c:pt idx="23">
                  <c:v>-0.222</c:v>
                </c:pt>
                <c:pt idx="24">
                  <c:v>-0.222</c:v>
                </c:pt>
                <c:pt idx="25">
                  <c:v>-0.22</c:v>
                </c:pt>
                <c:pt idx="26">
                  <c:v>-0.218</c:v>
                </c:pt>
                <c:pt idx="27">
                  <c:v>-0.218</c:v>
                </c:pt>
                <c:pt idx="28">
                  <c:v>-0.216</c:v>
                </c:pt>
                <c:pt idx="29">
                  <c:v>-0.21099999999999999</c:v>
                </c:pt>
                <c:pt idx="30">
                  <c:v>-0.21</c:v>
                </c:pt>
                <c:pt idx="31">
                  <c:v>-0.21</c:v>
                </c:pt>
                <c:pt idx="32">
                  <c:v>-0.20699999999999999</c:v>
                </c:pt>
                <c:pt idx="33">
                  <c:v>-0.20399999999999999</c:v>
                </c:pt>
                <c:pt idx="34">
                  <c:v>-0.20399999999999999</c:v>
                </c:pt>
                <c:pt idx="35">
                  <c:v>-0.19700000000000001</c:v>
                </c:pt>
                <c:pt idx="36">
                  <c:v>-0.19800000000000001</c:v>
                </c:pt>
                <c:pt idx="37">
                  <c:v>-0.19800000000000001</c:v>
                </c:pt>
                <c:pt idx="38">
                  <c:v>-0.189</c:v>
                </c:pt>
                <c:pt idx="39">
                  <c:v>-0.16700000000000001</c:v>
                </c:pt>
                <c:pt idx="40">
                  <c:v>-0.16500000000000001</c:v>
                </c:pt>
                <c:pt idx="41">
                  <c:v>-0.16500000000000001</c:v>
                </c:pt>
                <c:pt idx="42">
                  <c:v>-0.157</c:v>
                </c:pt>
                <c:pt idx="43">
                  <c:v>-0.14299999999999999</c:v>
                </c:pt>
                <c:pt idx="44">
                  <c:v>-0.14299999999999999</c:v>
                </c:pt>
                <c:pt idx="45">
                  <c:v>-0.127</c:v>
                </c:pt>
                <c:pt idx="46">
                  <c:v>-0.123</c:v>
                </c:pt>
                <c:pt idx="47">
                  <c:v>-0.121</c:v>
                </c:pt>
                <c:pt idx="48">
                  <c:v>-0.112</c:v>
                </c:pt>
                <c:pt idx="49">
                  <c:v>-8.6999999999999994E-2</c:v>
                </c:pt>
                <c:pt idx="50">
                  <c:v>-8.1000000000000003E-2</c:v>
                </c:pt>
                <c:pt idx="51">
                  <c:v>-8.1000000000000003E-2</c:v>
                </c:pt>
                <c:pt idx="52">
                  <c:v>-7.2999999999999995E-2</c:v>
                </c:pt>
                <c:pt idx="53">
                  <c:v>-5.3999999999999999E-2</c:v>
                </c:pt>
                <c:pt idx="54">
                  <c:v>-5.1999999999999998E-2</c:v>
                </c:pt>
                <c:pt idx="55">
                  <c:v>-3.3000000000000002E-2</c:v>
                </c:pt>
                <c:pt idx="56">
                  <c:v>-3.4000000000000002E-2</c:v>
                </c:pt>
                <c:pt idx="57">
                  <c:v>-3.1E-2</c:v>
                </c:pt>
                <c:pt idx="58">
                  <c:v>-2.1999999999999999E-2</c:v>
                </c:pt>
                <c:pt idx="59">
                  <c:v>7.0000000000000001E-3</c:v>
                </c:pt>
                <c:pt idx="60">
                  <c:v>1.2E-2</c:v>
                </c:pt>
                <c:pt idx="61">
                  <c:v>1.4999999999999999E-2</c:v>
                </c:pt>
                <c:pt idx="62">
                  <c:v>2.1999999999999999E-2</c:v>
                </c:pt>
                <c:pt idx="63">
                  <c:v>3.9E-2</c:v>
                </c:pt>
                <c:pt idx="64">
                  <c:v>0.04</c:v>
                </c:pt>
                <c:pt idx="65">
                  <c:v>0.06</c:v>
                </c:pt>
                <c:pt idx="66">
                  <c:v>0.06</c:v>
                </c:pt>
                <c:pt idx="67">
                  <c:v>7.6999999999999999E-2</c:v>
                </c:pt>
                <c:pt idx="68">
                  <c:v>7.6999999999999999E-2</c:v>
                </c:pt>
                <c:pt idx="69">
                  <c:v>7.5999999999999998E-2</c:v>
                </c:pt>
                <c:pt idx="70">
                  <c:v>0.1</c:v>
                </c:pt>
                <c:pt idx="71">
                  <c:v>0.1</c:v>
                </c:pt>
                <c:pt idx="72">
                  <c:v>0.10299999999999999</c:v>
                </c:pt>
                <c:pt idx="73">
                  <c:v>0.121</c:v>
                </c:pt>
                <c:pt idx="74">
                  <c:v>0.127</c:v>
                </c:pt>
                <c:pt idx="75">
                  <c:v>0.129</c:v>
                </c:pt>
                <c:pt idx="76">
                  <c:v>0.13800000000000001</c:v>
                </c:pt>
                <c:pt idx="77">
                  <c:v>0.155</c:v>
                </c:pt>
                <c:pt idx="78">
                  <c:v>0.159</c:v>
                </c:pt>
                <c:pt idx="79">
                  <c:v>0.16</c:v>
                </c:pt>
                <c:pt idx="80">
                  <c:v>0.16400000000000001</c:v>
                </c:pt>
                <c:pt idx="81">
                  <c:v>0.16600000000000001</c:v>
                </c:pt>
                <c:pt idx="82">
                  <c:v>0.17</c:v>
                </c:pt>
                <c:pt idx="83">
                  <c:v>0.184</c:v>
                </c:pt>
                <c:pt idx="84">
                  <c:v>0.189</c:v>
                </c:pt>
                <c:pt idx="85">
                  <c:v>0.19</c:v>
                </c:pt>
                <c:pt idx="86">
                  <c:v>0.19400000000000001</c:v>
                </c:pt>
                <c:pt idx="87">
                  <c:v>0.20399999999999999</c:v>
                </c:pt>
                <c:pt idx="88">
                  <c:v>0.20399999999999999</c:v>
                </c:pt>
                <c:pt idx="89">
                  <c:v>0.20599999999999999</c:v>
                </c:pt>
                <c:pt idx="90">
                  <c:v>0.20699999999999999</c:v>
                </c:pt>
                <c:pt idx="91">
                  <c:v>0.21099999999999999</c:v>
                </c:pt>
                <c:pt idx="92">
                  <c:v>0.21099999999999999</c:v>
                </c:pt>
                <c:pt idx="93">
                  <c:v>0.22</c:v>
                </c:pt>
                <c:pt idx="94">
                  <c:v>0.22</c:v>
                </c:pt>
                <c:pt idx="95">
                  <c:v>0.221</c:v>
                </c:pt>
                <c:pt idx="96">
                  <c:v>0.222</c:v>
                </c:pt>
                <c:pt idx="97">
                  <c:v>0.221</c:v>
                </c:pt>
                <c:pt idx="98">
                  <c:v>0.221</c:v>
                </c:pt>
                <c:pt idx="99">
                  <c:v>0.216</c:v>
                </c:pt>
                <c:pt idx="100">
                  <c:v>0.215</c:v>
                </c:pt>
                <c:pt idx="101">
                  <c:v>0.21</c:v>
                </c:pt>
                <c:pt idx="102">
                  <c:v>0.21</c:v>
                </c:pt>
                <c:pt idx="103">
                  <c:v>0.20899999999999999</c:v>
                </c:pt>
                <c:pt idx="104">
                  <c:v>0.20699999999999999</c:v>
                </c:pt>
                <c:pt idx="105">
                  <c:v>0.20399999999999999</c:v>
                </c:pt>
                <c:pt idx="106">
                  <c:v>0.20399999999999999</c:v>
                </c:pt>
                <c:pt idx="107">
                  <c:v>0.20300000000000001</c:v>
                </c:pt>
                <c:pt idx="108">
                  <c:v>0.19800000000000001</c:v>
                </c:pt>
                <c:pt idx="109">
                  <c:v>0.19900000000000001</c:v>
                </c:pt>
                <c:pt idx="110">
                  <c:v>0.19700000000000001</c:v>
                </c:pt>
                <c:pt idx="111">
                  <c:v>0.193</c:v>
                </c:pt>
                <c:pt idx="112">
                  <c:v>0.192</c:v>
                </c:pt>
                <c:pt idx="113">
                  <c:v>0.184</c:v>
                </c:pt>
                <c:pt idx="114">
                  <c:v>0.17299999999999999</c:v>
                </c:pt>
                <c:pt idx="115">
                  <c:v>0.17299999999999999</c:v>
                </c:pt>
                <c:pt idx="116">
                  <c:v>0.16400000000000001</c:v>
                </c:pt>
                <c:pt idx="117">
                  <c:v>0.16600000000000001</c:v>
                </c:pt>
                <c:pt idx="118">
                  <c:v>0.13800000000000001</c:v>
                </c:pt>
                <c:pt idx="119">
                  <c:v>0.14000000000000001</c:v>
                </c:pt>
                <c:pt idx="120">
                  <c:v>0.13500000000000001</c:v>
                </c:pt>
                <c:pt idx="121">
                  <c:v>0.115</c:v>
                </c:pt>
                <c:pt idx="122">
                  <c:v>0.11600000000000001</c:v>
                </c:pt>
                <c:pt idx="123">
                  <c:v>0.114</c:v>
                </c:pt>
                <c:pt idx="124">
                  <c:v>0.104</c:v>
                </c:pt>
                <c:pt idx="125">
                  <c:v>8.1000000000000003E-2</c:v>
                </c:pt>
                <c:pt idx="126">
                  <c:v>7.1999999999999995E-2</c:v>
                </c:pt>
                <c:pt idx="127">
                  <c:v>7.0999999999999994E-2</c:v>
                </c:pt>
                <c:pt idx="128">
                  <c:v>6.3E-2</c:v>
                </c:pt>
                <c:pt idx="129">
                  <c:v>6.2E-2</c:v>
                </c:pt>
                <c:pt idx="130">
                  <c:v>3.7999999999999999E-2</c:v>
                </c:pt>
                <c:pt idx="131">
                  <c:v>3.7999999999999999E-2</c:v>
                </c:pt>
                <c:pt idx="132">
                  <c:v>3.2000000000000001E-2</c:v>
                </c:pt>
                <c:pt idx="133">
                  <c:v>6.0000000000000001E-3</c:v>
                </c:pt>
                <c:pt idx="134">
                  <c:v>-2E-3</c:v>
                </c:pt>
                <c:pt idx="135">
                  <c:v>-4.0000000000000001E-3</c:v>
                </c:pt>
                <c:pt idx="136">
                  <c:v>-1.4999999999999999E-2</c:v>
                </c:pt>
                <c:pt idx="137">
                  <c:v>-1.7000000000000001E-2</c:v>
                </c:pt>
                <c:pt idx="138">
                  <c:v>-2.5999999999999999E-2</c:v>
                </c:pt>
                <c:pt idx="139">
                  <c:v>-0.05</c:v>
                </c:pt>
                <c:pt idx="140">
                  <c:v>-5.3999999999999999E-2</c:v>
                </c:pt>
                <c:pt idx="141">
                  <c:v>-5.1999999999999998E-2</c:v>
                </c:pt>
                <c:pt idx="142">
                  <c:v>-7.5999999999999998E-2</c:v>
                </c:pt>
                <c:pt idx="143">
                  <c:v>-8.2000000000000003E-2</c:v>
                </c:pt>
                <c:pt idx="144">
                  <c:v>-8.3000000000000004E-2</c:v>
                </c:pt>
                <c:pt idx="145">
                  <c:v>-0.104</c:v>
                </c:pt>
                <c:pt idx="146">
                  <c:v>-0.107</c:v>
                </c:pt>
                <c:pt idx="147">
                  <c:v>-0.109</c:v>
                </c:pt>
                <c:pt idx="148">
                  <c:v>-0.127</c:v>
                </c:pt>
                <c:pt idx="149">
                  <c:v>-0.13300000000000001</c:v>
                </c:pt>
                <c:pt idx="150">
                  <c:v>-0.13900000000000001</c:v>
                </c:pt>
                <c:pt idx="151">
                  <c:v>-0.14000000000000001</c:v>
                </c:pt>
                <c:pt idx="152">
                  <c:v>-0.156</c:v>
                </c:pt>
                <c:pt idx="153">
                  <c:v>-0.16</c:v>
                </c:pt>
                <c:pt idx="154">
                  <c:v>-0.16200000000000001</c:v>
                </c:pt>
                <c:pt idx="155">
                  <c:v>-0.17499999999999999</c:v>
                </c:pt>
                <c:pt idx="156">
                  <c:v>-0.17499999999999999</c:v>
                </c:pt>
                <c:pt idx="157">
                  <c:v>-0.17699999999999999</c:v>
                </c:pt>
                <c:pt idx="158">
                  <c:v>-0.19</c:v>
                </c:pt>
                <c:pt idx="159">
                  <c:v>-0.193</c:v>
                </c:pt>
                <c:pt idx="160">
                  <c:v>-0.19700000000000001</c:v>
                </c:pt>
                <c:pt idx="161">
                  <c:v>-0.19900000000000001</c:v>
                </c:pt>
                <c:pt idx="162">
                  <c:v>-0.20899999999999999</c:v>
                </c:pt>
                <c:pt idx="163">
                  <c:v>-0.21199999999999999</c:v>
                </c:pt>
                <c:pt idx="164">
                  <c:v>-0.21</c:v>
                </c:pt>
                <c:pt idx="165">
                  <c:v>-0.218</c:v>
                </c:pt>
                <c:pt idx="166">
                  <c:v>-0.218</c:v>
                </c:pt>
                <c:pt idx="167">
                  <c:v>-0.218</c:v>
                </c:pt>
                <c:pt idx="168">
                  <c:v>-0.223</c:v>
                </c:pt>
                <c:pt idx="169">
                  <c:v>-0.22700000000000001</c:v>
                </c:pt>
                <c:pt idx="170">
                  <c:v>-0.22800000000000001</c:v>
                </c:pt>
                <c:pt idx="171">
                  <c:v>-0.23100000000000001</c:v>
                </c:pt>
                <c:pt idx="172">
                  <c:v>-0.23100000000000001</c:v>
                </c:pt>
                <c:pt idx="173">
                  <c:v>-0.23100000000000001</c:v>
                </c:pt>
                <c:pt idx="174">
                  <c:v>-0.22900000000000001</c:v>
                </c:pt>
                <c:pt idx="175">
                  <c:v>-0.22800000000000001</c:v>
                </c:pt>
                <c:pt idx="176">
                  <c:v>-0.22600000000000001</c:v>
                </c:pt>
                <c:pt idx="177">
                  <c:v>-0.22600000000000001</c:v>
                </c:pt>
                <c:pt idx="178">
                  <c:v>-0.223</c:v>
                </c:pt>
                <c:pt idx="179">
                  <c:v>-0.217</c:v>
                </c:pt>
                <c:pt idx="180">
                  <c:v>-0.216</c:v>
                </c:pt>
                <c:pt idx="181">
                  <c:v>-0.215</c:v>
                </c:pt>
                <c:pt idx="182">
                  <c:v>-0.215</c:v>
                </c:pt>
                <c:pt idx="183">
                  <c:v>-0.21199999999999999</c:v>
                </c:pt>
                <c:pt idx="184">
                  <c:v>-0.21099999999999999</c:v>
                </c:pt>
                <c:pt idx="185">
                  <c:v>-0.20899999999999999</c:v>
                </c:pt>
                <c:pt idx="186">
                  <c:v>-0.20599999999999999</c:v>
                </c:pt>
                <c:pt idx="187">
                  <c:v>-0.20499999999999999</c:v>
                </c:pt>
                <c:pt idx="188">
                  <c:v>-0.20300000000000001</c:v>
                </c:pt>
                <c:pt idx="189">
                  <c:v>-0.19700000000000001</c:v>
                </c:pt>
                <c:pt idx="190">
                  <c:v>-0.184</c:v>
                </c:pt>
                <c:pt idx="191">
                  <c:v>-0.184</c:v>
                </c:pt>
                <c:pt idx="192">
                  <c:v>-0.186</c:v>
                </c:pt>
                <c:pt idx="193">
                  <c:v>-0.17599999999999999</c:v>
                </c:pt>
                <c:pt idx="194">
                  <c:v>-0.17</c:v>
                </c:pt>
                <c:pt idx="195">
                  <c:v>-0.14899999999999999</c:v>
                </c:pt>
                <c:pt idx="196">
                  <c:v>-0.154</c:v>
                </c:pt>
                <c:pt idx="197">
                  <c:v>-0.13400000000000001</c:v>
                </c:pt>
                <c:pt idx="198">
                  <c:v>-0.13300000000000001</c:v>
                </c:pt>
                <c:pt idx="199">
                  <c:v>-0.127</c:v>
                </c:pt>
                <c:pt idx="200">
                  <c:v>-0.12</c:v>
                </c:pt>
                <c:pt idx="201">
                  <c:v>-0.111</c:v>
                </c:pt>
                <c:pt idx="202">
                  <c:v>-0.10299999999999999</c:v>
                </c:pt>
                <c:pt idx="203">
                  <c:v>-9.9000000000000005E-2</c:v>
                </c:pt>
                <c:pt idx="204">
                  <c:v>-0.09</c:v>
                </c:pt>
                <c:pt idx="205">
                  <c:v>-6.7000000000000004E-2</c:v>
                </c:pt>
                <c:pt idx="206">
                  <c:v>-5.5E-2</c:v>
                </c:pt>
                <c:pt idx="207">
                  <c:v>-4.9000000000000002E-2</c:v>
                </c:pt>
                <c:pt idx="208">
                  <c:v>-4.3999999999999997E-2</c:v>
                </c:pt>
                <c:pt idx="209">
                  <c:v>-3.9E-2</c:v>
                </c:pt>
                <c:pt idx="210">
                  <c:v>-3.2000000000000001E-2</c:v>
                </c:pt>
                <c:pt idx="211">
                  <c:v>-2.4E-2</c:v>
                </c:pt>
                <c:pt idx="212">
                  <c:v>-1.4999999999999999E-2</c:v>
                </c:pt>
                <c:pt idx="213">
                  <c:v>1.2E-2</c:v>
                </c:pt>
                <c:pt idx="214">
                  <c:v>0</c:v>
                </c:pt>
                <c:pt idx="215">
                  <c:v>2.8000000000000001E-2</c:v>
                </c:pt>
                <c:pt idx="216">
                  <c:v>3.6999999999999998E-2</c:v>
                </c:pt>
                <c:pt idx="217">
                  <c:v>4.2000000000000003E-2</c:v>
                </c:pt>
                <c:pt idx="218">
                  <c:v>4.8000000000000001E-2</c:v>
                </c:pt>
                <c:pt idx="219">
                  <c:v>0.05</c:v>
                </c:pt>
                <c:pt idx="220">
                  <c:v>5.5E-2</c:v>
                </c:pt>
                <c:pt idx="221">
                  <c:v>6.5000000000000002E-2</c:v>
                </c:pt>
                <c:pt idx="222">
                  <c:v>7.0999999999999994E-2</c:v>
                </c:pt>
                <c:pt idx="223">
                  <c:v>7.5999999999999998E-2</c:v>
                </c:pt>
                <c:pt idx="224">
                  <c:v>8.3000000000000004E-2</c:v>
                </c:pt>
                <c:pt idx="225">
                  <c:v>8.7999999999999995E-2</c:v>
                </c:pt>
                <c:pt idx="226">
                  <c:v>9.5000000000000001E-2</c:v>
                </c:pt>
                <c:pt idx="227">
                  <c:v>0.11799999999999999</c:v>
                </c:pt>
                <c:pt idx="228">
                  <c:v>0.127</c:v>
                </c:pt>
                <c:pt idx="229">
                  <c:v>0.129</c:v>
                </c:pt>
                <c:pt idx="230">
                  <c:v>0.13700000000000001</c:v>
                </c:pt>
                <c:pt idx="231">
                  <c:v>0.13900000000000001</c:v>
                </c:pt>
                <c:pt idx="232">
                  <c:v>0.155</c:v>
                </c:pt>
                <c:pt idx="233">
                  <c:v>0.154</c:v>
                </c:pt>
                <c:pt idx="234">
                  <c:v>0.159</c:v>
                </c:pt>
                <c:pt idx="235">
                  <c:v>0.161</c:v>
                </c:pt>
                <c:pt idx="236">
                  <c:v>0.16600000000000001</c:v>
                </c:pt>
                <c:pt idx="237">
                  <c:v>0.17</c:v>
                </c:pt>
                <c:pt idx="238">
                  <c:v>0.17299999999999999</c:v>
                </c:pt>
                <c:pt idx="239">
                  <c:v>0.17799999999999999</c:v>
                </c:pt>
                <c:pt idx="240">
                  <c:v>0.192</c:v>
                </c:pt>
                <c:pt idx="241">
                  <c:v>0.193</c:v>
                </c:pt>
                <c:pt idx="242">
                  <c:v>0.19800000000000001</c:v>
                </c:pt>
                <c:pt idx="243">
                  <c:v>0.19900000000000001</c:v>
                </c:pt>
                <c:pt idx="244">
                  <c:v>0.2</c:v>
                </c:pt>
                <c:pt idx="245">
                  <c:v>0.20300000000000001</c:v>
                </c:pt>
                <c:pt idx="246">
                  <c:v>0.21099999999999999</c:v>
                </c:pt>
                <c:pt idx="247">
                  <c:v>0.21199999999999999</c:v>
                </c:pt>
                <c:pt idx="248">
                  <c:v>0.215</c:v>
                </c:pt>
                <c:pt idx="249">
                  <c:v>0.216</c:v>
                </c:pt>
                <c:pt idx="250">
                  <c:v>0.215</c:v>
                </c:pt>
                <c:pt idx="251">
                  <c:v>0.217</c:v>
                </c:pt>
                <c:pt idx="252">
                  <c:v>0.218</c:v>
                </c:pt>
                <c:pt idx="253">
                  <c:v>0.221</c:v>
                </c:pt>
                <c:pt idx="254">
                  <c:v>0.221</c:v>
                </c:pt>
                <c:pt idx="255">
                  <c:v>0.22</c:v>
                </c:pt>
                <c:pt idx="256">
                  <c:v>0.218</c:v>
                </c:pt>
                <c:pt idx="257">
                  <c:v>0.216</c:v>
                </c:pt>
                <c:pt idx="258">
                  <c:v>0.214</c:v>
                </c:pt>
                <c:pt idx="259">
                  <c:v>0.21099999999999999</c:v>
                </c:pt>
                <c:pt idx="260">
                  <c:v>0.21199999999999999</c:v>
                </c:pt>
                <c:pt idx="261">
                  <c:v>0.21099999999999999</c:v>
                </c:pt>
                <c:pt idx="262">
                  <c:v>0.20699999999999999</c:v>
                </c:pt>
                <c:pt idx="263">
                  <c:v>0.20699999999999999</c:v>
                </c:pt>
                <c:pt idx="264">
                  <c:v>0.20499999999999999</c:v>
                </c:pt>
                <c:pt idx="265">
                  <c:v>0.20499999999999999</c:v>
                </c:pt>
                <c:pt idx="266">
                  <c:v>0.19900000000000001</c:v>
                </c:pt>
                <c:pt idx="267">
                  <c:v>0.19700000000000001</c:v>
                </c:pt>
                <c:pt idx="268">
                  <c:v>0.19500000000000001</c:v>
                </c:pt>
                <c:pt idx="269">
                  <c:v>0.19700000000000001</c:v>
                </c:pt>
                <c:pt idx="270">
                  <c:v>0.19500000000000001</c:v>
                </c:pt>
                <c:pt idx="271">
                  <c:v>0.19400000000000001</c:v>
                </c:pt>
                <c:pt idx="272">
                  <c:v>0.192</c:v>
                </c:pt>
                <c:pt idx="273">
                  <c:v>0.17799999999999999</c:v>
                </c:pt>
                <c:pt idx="274">
                  <c:v>0.188</c:v>
                </c:pt>
                <c:pt idx="275">
                  <c:v>0.17199999999999999</c:v>
                </c:pt>
                <c:pt idx="276">
                  <c:v>0.16400000000000001</c:v>
                </c:pt>
                <c:pt idx="277">
                  <c:v>0.157</c:v>
                </c:pt>
                <c:pt idx="278">
                  <c:v>0.155</c:v>
                </c:pt>
                <c:pt idx="279">
                  <c:v>0.151</c:v>
                </c:pt>
                <c:pt idx="280">
                  <c:v>0.13500000000000001</c:v>
                </c:pt>
                <c:pt idx="281">
                  <c:v>0.13500000000000001</c:v>
                </c:pt>
                <c:pt idx="282">
                  <c:v>0.129</c:v>
                </c:pt>
                <c:pt idx="283">
                  <c:v>0.127</c:v>
                </c:pt>
                <c:pt idx="284">
                  <c:v>0.122</c:v>
                </c:pt>
                <c:pt idx="285">
                  <c:v>9.8000000000000004E-2</c:v>
                </c:pt>
                <c:pt idx="286">
                  <c:v>8.6999999999999994E-2</c:v>
                </c:pt>
                <c:pt idx="287">
                  <c:v>8.2000000000000003E-2</c:v>
                </c:pt>
                <c:pt idx="288">
                  <c:v>7.6999999999999999E-2</c:v>
                </c:pt>
                <c:pt idx="289">
                  <c:v>7.2999999999999995E-2</c:v>
                </c:pt>
                <c:pt idx="290">
                  <c:v>6.7000000000000004E-2</c:v>
                </c:pt>
                <c:pt idx="291">
                  <c:v>6.5000000000000002E-2</c:v>
                </c:pt>
                <c:pt idx="292">
                  <c:v>4.8000000000000001E-2</c:v>
                </c:pt>
                <c:pt idx="293">
                  <c:v>4.5999999999999999E-2</c:v>
                </c:pt>
                <c:pt idx="294">
                  <c:v>0.04</c:v>
                </c:pt>
                <c:pt idx="295">
                  <c:v>3.6999999999999998E-2</c:v>
                </c:pt>
                <c:pt idx="296">
                  <c:v>2.5999999999999999E-2</c:v>
                </c:pt>
                <c:pt idx="297">
                  <c:v>2.1999999999999999E-2</c:v>
                </c:pt>
                <c:pt idx="298">
                  <c:v>1.2999999999999999E-2</c:v>
                </c:pt>
                <c:pt idx="299">
                  <c:v>6.0000000000000001E-3</c:v>
                </c:pt>
                <c:pt idx="300">
                  <c:v>-2.3E-2</c:v>
                </c:pt>
                <c:pt idx="301">
                  <c:v>-2.3E-2</c:v>
                </c:pt>
                <c:pt idx="302">
                  <c:v>-2.9000000000000001E-2</c:v>
                </c:pt>
                <c:pt idx="303">
                  <c:v>-3.3000000000000002E-2</c:v>
                </c:pt>
                <c:pt idx="304">
                  <c:v>-3.7999999999999999E-2</c:v>
                </c:pt>
                <c:pt idx="305">
                  <c:v>-4.2999999999999997E-2</c:v>
                </c:pt>
                <c:pt idx="306">
                  <c:v>-7.0999999999999994E-2</c:v>
                </c:pt>
                <c:pt idx="307">
                  <c:v>-7.2999999999999995E-2</c:v>
                </c:pt>
                <c:pt idx="308">
                  <c:v>-8.1000000000000003E-2</c:v>
                </c:pt>
                <c:pt idx="309">
                  <c:v>-8.4000000000000005E-2</c:v>
                </c:pt>
                <c:pt idx="310">
                  <c:v>-8.4000000000000005E-2</c:v>
                </c:pt>
                <c:pt idx="311">
                  <c:v>-0.104</c:v>
                </c:pt>
                <c:pt idx="312">
                  <c:v>-0.107</c:v>
                </c:pt>
                <c:pt idx="313">
                  <c:v>-0.111</c:v>
                </c:pt>
                <c:pt idx="314">
                  <c:v>-0.11799999999999999</c:v>
                </c:pt>
                <c:pt idx="315">
                  <c:v>-0.123</c:v>
                </c:pt>
                <c:pt idx="316">
                  <c:v>-0.129</c:v>
                </c:pt>
                <c:pt idx="317">
                  <c:v>-0.13400000000000001</c:v>
                </c:pt>
                <c:pt idx="318">
                  <c:v>-0.13800000000000001</c:v>
                </c:pt>
                <c:pt idx="319">
                  <c:v>-0.156</c:v>
                </c:pt>
                <c:pt idx="320">
                  <c:v>-0.157</c:v>
                </c:pt>
                <c:pt idx="321">
                  <c:v>-0.161</c:v>
                </c:pt>
                <c:pt idx="322">
                  <c:v>-0.16200000000000001</c:v>
                </c:pt>
                <c:pt idx="323">
                  <c:v>-0.16700000000000001</c:v>
                </c:pt>
                <c:pt idx="324">
                  <c:v>-0.17799999999999999</c:v>
                </c:pt>
                <c:pt idx="325">
                  <c:v>-0.18099999999999999</c:v>
                </c:pt>
                <c:pt idx="326">
                  <c:v>-0.184</c:v>
                </c:pt>
                <c:pt idx="327">
                  <c:v>-0.189</c:v>
                </c:pt>
                <c:pt idx="328">
                  <c:v>-0.192</c:v>
                </c:pt>
                <c:pt idx="329">
                  <c:v>-0.19400000000000001</c:v>
                </c:pt>
                <c:pt idx="330">
                  <c:v>-0.20300000000000001</c:v>
                </c:pt>
                <c:pt idx="331">
                  <c:v>-0.20599999999999999</c:v>
                </c:pt>
                <c:pt idx="332">
                  <c:v>-0.20499999999999999</c:v>
                </c:pt>
                <c:pt idx="333">
                  <c:v>-0.20899999999999999</c:v>
                </c:pt>
                <c:pt idx="334">
                  <c:v>-0.21099999999999999</c:v>
                </c:pt>
                <c:pt idx="335">
                  <c:v>-0.218</c:v>
                </c:pt>
                <c:pt idx="336">
                  <c:v>-0.218</c:v>
                </c:pt>
                <c:pt idx="337">
                  <c:v>-0.22</c:v>
                </c:pt>
                <c:pt idx="338">
                  <c:v>-0.222</c:v>
                </c:pt>
                <c:pt idx="339">
                  <c:v>-0.22500000000000001</c:v>
                </c:pt>
                <c:pt idx="340">
                  <c:v>-0.22800000000000001</c:v>
                </c:pt>
                <c:pt idx="341">
                  <c:v>-0.22800000000000001</c:v>
                </c:pt>
                <c:pt idx="342">
                  <c:v>-0.22800000000000001</c:v>
                </c:pt>
                <c:pt idx="343">
                  <c:v>-0.23100000000000001</c:v>
                </c:pt>
                <c:pt idx="344">
                  <c:v>-0.23100000000000001</c:v>
                </c:pt>
                <c:pt idx="345">
                  <c:v>-0.22900000000000001</c:v>
                </c:pt>
                <c:pt idx="346">
                  <c:v>-0.22800000000000001</c:v>
                </c:pt>
                <c:pt idx="347">
                  <c:v>-0.22700000000000001</c:v>
                </c:pt>
                <c:pt idx="348">
                  <c:v>-0.22500000000000001</c:v>
                </c:pt>
                <c:pt idx="349">
                  <c:v>-0.22500000000000001</c:v>
                </c:pt>
                <c:pt idx="350">
                  <c:v>-0.22500000000000001</c:v>
                </c:pt>
                <c:pt idx="351">
                  <c:v>-0.223</c:v>
                </c:pt>
                <c:pt idx="352">
                  <c:v>-0.221</c:v>
                </c:pt>
                <c:pt idx="353">
                  <c:v>-0.218</c:v>
                </c:pt>
                <c:pt idx="354">
                  <c:v>-0.22</c:v>
                </c:pt>
                <c:pt idx="355">
                  <c:v>-0.215</c:v>
                </c:pt>
                <c:pt idx="356">
                  <c:v>-0.214</c:v>
                </c:pt>
                <c:pt idx="357">
                  <c:v>-0.214</c:v>
                </c:pt>
                <c:pt idx="358">
                  <c:v>-0.21199999999999999</c:v>
                </c:pt>
                <c:pt idx="359">
                  <c:v>-0.21199999999999999</c:v>
                </c:pt>
                <c:pt idx="360">
                  <c:v>-0.20899999999999999</c:v>
                </c:pt>
                <c:pt idx="361">
                  <c:v>-0.20599999999999999</c:v>
                </c:pt>
                <c:pt idx="362">
                  <c:v>-0.20499999999999999</c:v>
                </c:pt>
                <c:pt idx="363">
                  <c:v>-0.20100000000000001</c:v>
                </c:pt>
                <c:pt idx="364">
                  <c:v>-0.20399999999999999</c:v>
                </c:pt>
                <c:pt idx="365">
                  <c:v>-0.19900000000000001</c:v>
                </c:pt>
                <c:pt idx="366">
                  <c:v>-0.2</c:v>
                </c:pt>
                <c:pt idx="367">
                  <c:v>-0.19800000000000001</c:v>
                </c:pt>
                <c:pt idx="368">
                  <c:v>-0.19500000000000001</c:v>
                </c:pt>
                <c:pt idx="369">
                  <c:v>-0.17599999999999999</c:v>
                </c:pt>
                <c:pt idx="370">
                  <c:v>-0.16700000000000001</c:v>
                </c:pt>
                <c:pt idx="371">
                  <c:v>-0.16500000000000001</c:v>
                </c:pt>
                <c:pt idx="372">
                  <c:v>-0.157</c:v>
                </c:pt>
                <c:pt idx="373">
                  <c:v>-0.156</c:v>
                </c:pt>
                <c:pt idx="374">
                  <c:v>-0.14899999999999999</c:v>
                </c:pt>
                <c:pt idx="375">
                  <c:v>-0.14599999999999999</c:v>
                </c:pt>
                <c:pt idx="376">
                  <c:v>-0.13900000000000001</c:v>
                </c:pt>
                <c:pt idx="377">
                  <c:v>-0.13800000000000001</c:v>
                </c:pt>
                <c:pt idx="378">
                  <c:v>-0.13300000000000001</c:v>
                </c:pt>
                <c:pt idx="379">
                  <c:v>-0.115</c:v>
                </c:pt>
                <c:pt idx="380">
                  <c:v>-0.128</c:v>
                </c:pt>
                <c:pt idx="381">
                  <c:v>-0.10299999999999999</c:v>
                </c:pt>
                <c:pt idx="382">
                  <c:v>-9.9000000000000005E-2</c:v>
                </c:pt>
                <c:pt idx="383">
                  <c:v>-9.5000000000000001E-2</c:v>
                </c:pt>
                <c:pt idx="384">
                  <c:v>-8.7999999999999995E-2</c:v>
                </c:pt>
                <c:pt idx="385">
                  <c:v>-8.4000000000000005E-2</c:v>
                </c:pt>
                <c:pt idx="386">
                  <c:v>-7.9000000000000001E-2</c:v>
                </c:pt>
                <c:pt idx="387">
                  <c:v>-7.5999999999999998E-2</c:v>
                </c:pt>
                <c:pt idx="388">
                  <c:v>-7.0999999999999994E-2</c:v>
                </c:pt>
                <c:pt idx="389">
                  <c:v>-5.0999999999999997E-2</c:v>
                </c:pt>
                <c:pt idx="390">
                  <c:v>-4.5999999999999999E-2</c:v>
                </c:pt>
                <c:pt idx="391">
                  <c:v>-0.04</c:v>
                </c:pt>
                <c:pt idx="392">
                  <c:v>-3.4000000000000002E-2</c:v>
                </c:pt>
                <c:pt idx="393">
                  <c:v>-3.3000000000000002E-2</c:v>
                </c:pt>
                <c:pt idx="394">
                  <c:v>-2.5999999999999999E-2</c:v>
                </c:pt>
                <c:pt idx="395">
                  <c:v>-2.1000000000000001E-2</c:v>
                </c:pt>
                <c:pt idx="396">
                  <c:v>-8.9999999999999993E-3</c:v>
                </c:pt>
                <c:pt idx="397">
                  <c:v>-2E-3</c:v>
                </c:pt>
                <c:pt idx="398">
                  <c:v>2E-3</c:v>
                </c:pt>
                <c:pt idx="399">
                  <c:v>2.5999999999999999E-2</c:v>
                </c:pt>
                <c:pt idx="400">
                  <c:v>3.2000000000000001E-2</c:v>
                </c:pt>
                <c:pt idx="401">
                  <c:v>3.5000000000000003E-2</c:v>
                </c:pt>
                <c:pt idx="402">
                  <c:v>0.04</c:v>
                </c:pt>
                <c:pt idx="403">
                  <c:v>4.3999999999999997E-2</c:v>
                </c:pt>
                <c:pt idx="404">
                  <c:v>0.05</c:v>
                </c:pt>
                <c:pt idx="405">
                  <c:v>5.3999999999999999E-2</c:v>
                </c:pt>
                <c:pt idx="406">
                  <c:v>5.7000000000000002E-2</c:v>
                </c:pt>
                <c:pt idx="407">
                  <c:v>6.0999999999999999E-2</c:v>
                </c:pt>
                <c:pt idx="408">
                  <c:v>6.3E-2</c:v>
                </c:pt>
                <c:pt idx="409">
                  <c:v>6.5000000000000002E-2</c:v>
                </c:pt>
                <c:pt idx="410">
                  <c:v>8.5000000000000006E-2</c:v>
                </c:pt>
                <c:pt idx="411">
                  <c:v>8.4000000000000005E-2</c:v>
                </c:pt>
                <c:pt idx="412">
                  <c:v>8.3000000000000004E-2</c:v>
                </c:pt>
                <c:pt idx="413">
                  <c:v>8.5000000000000006E-2</c:v>
                </c:pt>
                <c:pt idx="414">
                  <c:v>8.8999999999999996E-2</c:v>
                </c:pt>
                <c:pt idx="415">
                  <c:v>0.112</c:v>
                </c:pt>
                <c:pt idx="416">
                  <c:v>0.121</c:v>
                </c:pt>
                <c:pt idx="417">
                  <c:v>0.123</c:v>
                </c:pt>
                <c:pt idx="418">
                  <c:v>0.128</c:v>
                </c:pt>
                <c:pt idx="419">
                  <c:v>0.129</c:v>
                </c:pt>
                <c:pt idx="420">
                  <c:v>0.13400000000000001</c:v>
                </c:pt>
                <c:pt idx="421">
                  <c:v>0.13700000000000001</c:v>
                </c:pt>
                <c:pt idx="422">
                  <c:v>0.13800000000000001</c:v>
                </c:pt>
                <c:pt idx="423">
                  <c:v>0.156</c:v>
                </c:pt>
                <c:pt idx="424">
                  <c:v>0.14799999999999999</c:v>
                </c:pt>
                <c:pt idx="425">
                  <c:v>0.16200000000000001</c:v>
                </c:pt>
                <c:pt idx="426">
                  <c:v>0.16500000000000001</c:v>
                </c:pt>
                <c:pt idx="427">
                  <c:v>0.16600000000000001</c:v>
                </c:pt>
                <c:pt idx="428">
                  <c:v>0.17</c:v>
                </c:pt>
                <c:pt idx="429">
                  <c:v>0.17</c:v>
                </c:pt>
                <c:pt idx="430">
                  <c:v>0.17799999999999999</c:v>
                </c:pt>
                <c:pt idx="431">
                  <c:v>0.18099999999999999</c:v>
                </c:pt>
                <c:pt idx="432">
                  <c:v>0.183</c:v>
                </c:pt>
                <c:pt idx="433">
                  <c:v>0.182</c:v>
                </c:pt>
                <c:pt idx="434">
                  <c:v>0.184</c:v>
                </c:pt>
                <c:pt idx="435">
                  <c:v>0.19900000000000001</c:v>
                </c:pt>
                <c:pt idx="436">
                  <c:v>0.2</c:v>
                </c:pt>
                <c:pt idx="437">
                  <c:v>0.20300000000000001</c:v>
                </c:pt>
                <c:pt idx="438">
                  <c:v>0.20399999999999999</c:v>
                </c:pt>
                <c:pt idx="439">
                  <c:v>0.20399999999999999</c:v>
                </c:pt>
                <c:pt idx="440">
                  <c:v>0.20399999999999999</c:v>
                </c:pt>
                <c:pt idx="441">
                  <c:v>0.20499999999999999</c:v>
                </c:pt>
                <c:pt idx="442">
                  <c:v>0.21</c:v>
                </c:pt>
                <c:pt idx="443">
                  <c:v>0.20899999999999999</c:v>
                </c:pt>
                <c:pt idx="444">
                  <c:v>0.21</c:v>
                </c:pt>
                <c:pt idx="445">
                  <c:v>0.21199999999999999</c:v>
                </c:pt>
                <c:pt idx="446">
                  <c:v>0.216</c:v>
                </c:pt>
                <c:pt idx="447">
                  <c:v>0.217</c:v>
                </c:pt>
                <c:pt idx="448">
                  <c:v>0.218</c:v>
                </c:pt>
                <c:pt idx="449">
                  <c:v>0.218</c:v>
                </c:pt>
                <c:pt idx="450">
                  <c:v>0.222</c:v>
                </c:pt>
                <c:pt idx="451">
                  <c:v>0.221</c:v>
                </c:pt>
                <c:pt idx="452">
                  <c:v>0.221</c:v>
                </c:pt>
                <c:pt idx="453">
                  <c:v>0.22</c:v>
                </c:pt>
                <c:pt idx="454">
                  <c:v>0.22</c:v>
                </c:pt>
                <c:pt idx="455">
                  <c:v>0.22</c:v>
                </c:pt>
                <c:pt idx="456">
                  <c:v>0.214</c:v>
                </c:pt>
                <c:pt idx="457">
                  <c:v>0.214</c:v>
                </c:pt>
                <c:pt idx="458">
                  <c:v>0.21199999999999999</c:v>
                </c:pt>
                <c:pt idx="459">
                  <c:v>0.21099999999999999</c:v>
                </c:pt>
                <c:pt idx="460">
                  <c:v>0.214</c:v>
                </c:pt>
                <c:pt idx="461">
                  <c:v>0.20599999999999999</c:v>
                </c:pt>
                <c:pt idx="462">
                  <c:v>0.20599999999999999</c:v>
                </c:pt>
                <c:pt idx="463">
                  <c:v>0.20399999999999999</c:v>
                </c:pt>
                <c:pt idx="464">
                  <c:v>0.20399999999999999</c:v>
                </c:pt>
                <c:pt idx="465">
                  <c:v>0.20399999999999999</c:v>
                </c:pt>
                <c:pt idx="466">
                  <c:v>0.20100000000000001</c:v>
                </c:pt>
                <c:pt idx="467">
                  <c:v>0.20100000000000001</c:v>
                </c:pt>
                <c:pt idx="468">
                  <c:v>0.20100000000000001</c:v>
                </c:pt>
                <c:pt idx="469">
                  <c:v>0.2</c:v>
                </c:pt>
                <c:pt idx="470">
                  <c:v>0.19900000000000001</c:v>
                </c:pt>
                <c:pt idx="471">
                  <c:v>0.193</c:v>
                </c:pt>
                <c:pt idx="472">
                  <c:v>0.19400000000000001</c:v>
                </c:pt>
                <c:pt idx="473">
                  <c:v>0.19</c:v>
                </c:pt>
                <c:pt idx="474">
                  <c:v>0.19</c:v>
                </c:pt>
                <c:pt idx="475">
                  <c:v>0.188</c:v>
                </c:pt>
                <c:pt idx="476">
                  <c:v>0.187</c:v>
                </c:pt>
                <c:pt idx="477">
                  <c:v>0.186</c:v>
                </c:pt>
                <c:pt idx="478">
                  <c:v>0.17899999999999999</c:v>
                </c:pt>
                <c:pt idx="479">
                  <c:v>0.16200000000000001</c:v>
                </c:pt>
                <c:pt idx="480">
                  <c:v>0.156</c:v>
                </c:pt>
                <c:pt idx="481">
                  <c:v>0.155</c:v>
                </c:pt>
                <c:pt idx="482">
                  <c:v>0.156</c:v>
                </c:pt>
                <c:pt idx="483">
                  <c:v>0.14000000000000001</c:v>
                </c:pt>
                <c:pt idx="484">
                  <c:v>0.13900000000000001</c:v>
                </c:pt>
                <c:pt idx="485">
                  <c:v>0.13700000000000001</c:v>
                </c:pt>
                <c:pt idx="486">
                  <c:v>0.13700000000000001</c:v>
                </c:pt>
                <c:pt idx="487">
                  <c:v>0.13300000000000001</c:v>
                </c:pt>
                <c:pt idx="488">
                  <c:v>0.128</c:v>
                </c:pt>
                <c:pt idx="489">
                  <c:v>0.111</c:v>
                </c:pt>
                <c:pt idx="490">
                  <c:v>0.109</c:v>
                </c:pt>
                <c:pt idx="491">
                  <c:v>0.106</c:v>
                </c:pt>
                <c:pt idx="492">
                  <c:v>8.6999999999999994E-2</c:v>
                </c:pt>
                <c:pt idx="493">
                  <c:v>8.5000000000000006E-2</c:v>
                </c:pt>
                <c:pt idx="494">
                  <c:v>8.4000000000000005E-2</c:v>
                </c:pt>
                <c:pt idx="495">
                  <c:v>8.1000000000000003E-2</c:v>
                </c:pt>
                <c:pt idx="496">
                  <c:v>7.1999999999999995E-2</c:v>
                </c:pt>
                <c:pt idx="497">
                  <c:v>7.0000000000000007E-2</c:v>
                </c:pt>
                <c:pt idx="498">
                  <c:v>6.3E-2</c:v>
                </c:pt>
                <c:pt idx="499">
                  <c:v>6.2E-2</c:v>
                </c:pt>
                <c:pt idx="500">
                  <c:v>4.5999999999999999E-2</c:v>
                </c:pt>
                <c:pt idx="501">
                  <c:v>4.3999999999999997E-2</c:v>
                </c:pt>
                <c:pt idx="502">
                  <c:v>4.4999999999999998E-2</c:v>
                </c:pt>
                <c:pt idx="503">
                  <c:v>2.7E-2</c:v>
                </c:pt>
                <c:pt idx="504">
                  <c:v>2.8000000000000001E-2</c:v>
                </c:pt>
                <c:pt idx="505">
                  <c:v>2.4E-2</c:v>
                </c:pt>
                <c:pt idx="506">
                  <c:v>2.1999999999999999E-2</c:v>
                </c:pt>
                <c:pt idx="507">
                  <c:v>-6.0000000000000001E-3</c:v>
                </c:pt>
                <c:pt idx="508">
                  <c:v>-1.2E-2</c:v>
                </c:pt>
                <c:pt idx="509">
                  <c:v>-1.4999999999999999E-2</c:v>
                </c:pt>
                <c:pt idx="510">
                  <c:v>-1.0999999999999999E-2</c:v>
                </c:pt>
                <c:pt idx="511">
                  <c:v>-3.5000000000000003E-2</c:v>
                </c:pt>
                <c:pt idx="512">
                  <c:v>-0.02</c:v>
                </c:pt>
                <c:pt idx="513">
                  <c:v>-4.2000000000000003E-2</c:v>
                </c:pt>
                <c:pt idx="514">
                  <c:v>-5.0999999999999997E-2</c:v>
                </c:pt>
                <c:pt idx="515">
                  <c:v>-5.3999999999999999E-2</c:v>
                </c:pt>
                <c:pt idx="516">
                  <c:v>-0.06</c:v>
                </c:pt>
                <c:pt idx="517">
                  <c:v>-6.0999999999999999E-2</c:v>
                </c:pt>
                <c:pt idx="518">
                  <c:v>-6.6000000000000003E-2</c:v>
                </c:pt>
                <c:pt idx="519">
                  <c:v>-6.7000000000000004E-2</c:v>
                </c:pt>
                <c:pt idx="520">
                  <c:v>-7.1999999999999995E-2</c:v>
                </c:pt>
                <c:pt idx="521">
                  <c:v>-7.9000000000000001E-2</c:v>
                </c:pt>
                <c:pt idx="522">
                  <c:v>-8.4000000000000005E-2</c:v>
                </c:pt>
                <c:pt idx="523">
                  <c:v>-8.7999999999999995E-2</c:v>
                </c:pt>
                <c:pt idx="524">
                  <c:v>-9.4E-2</c:v>
                </c:pt>
                <c:pt idx="525">
                  <c:v>-0.115</c:v>
                </c:pt>
                <c:pt idx="526">
                  <c:v>-0.122</c:v>
                </c:pt>
                <c:pt idx="527">
                  <c:v>-0.125</c:v>
                </c:pt>
                <c:pt idx="528">
                  <c:v>-0.129</c:v>
                </c:pt>
                <c:pt idx="529">
                  <c:v>-0.13200000000000001</c:v>
                </c:pt>
                <c:pt idx="530">
                  <c:v>-0.13500000000000001</c:v>
                </c:pt>
                <c:pt idx="531">
                  <c:v>-0.13700000000000001</c:v>
                </c:pt>
                <c:pt idx="532">
                  <c:v>-0.15</c:v>
                </c:pt>
                <c:pt idx="533">
                  <c:v>-0.14899999999999999</c:v>
                </c:pt>
                <c:pt idx="534">
                  <c:v>-0.153</c:v>
                </c:pt>
                <c:pt idx="535">
                  <c:v>-0.156</c:v>
                </c:pt>
                <c:pt idx="536">
                  <c:v>-0.16</c:v>
                </c:pt>
                <c:pt idx="537">
                  <c:v>-0.16200000000000001</c:v>
                </c:pt>
                <c:pt idx="538">
                  <c:v>-0.17699999999999999</c:v>
                </c:pt>
                <c:pt idx="539">
                  <c:v>-0.17599999999999999</c:v>
                </c:pt>
                <c:pt idx="540">
                  <c:v>-0.17899999999999999</c:v>
                </c:pt>
                <c:pt idx="541">
                  <c:v>-0.17899999999999999</c:v>
                </c:pt>
                <c:pt idx="542">
                  <c:v>-0.188</c:v>
                </c:pt>
                <c:pt idx="543">
                  <c:v>-0.188</c:v>
                </c:pt>
                <c:pt idx="544">
                  <c:v>-0.192</c:v>
                </c:pt>
                <c:pt idx="545">
                  <c:v>-0.19500000000000001</c:v>
                </c:pt>
                <c:pt idx="546">
                  <c:v>-0.2</c:v>
                </c:pt>
                <c:pt idx="547">
                  <c:v>-0.20100000000000001</c:v>
                </c:pt>
                <c:pt idx="548">
                  <c:v>-0.20399999999999999</c:v>
                </c:pt>
                <c:pt idx="549">
                  <c:v>-0.20599999999999999</c:v>
                </c:pt>
                <c:pt idx="550">
                  <c:v>-0.20899999999999999</c:v>
                </c:pt>
                <c:pt idx="551">
                  <c:v>-0.217</c:v>
                </c:pt>
                <c:pt idx="552">
                  <c:v>-0.214</c:v>
                </c:pt>
                <c:pt idx="553">
                  <c:v>-0.22</c:v>
                </c:pt>
                <c:pt idx="554">
                  <c:v>-0.223</c:v>
                </c:pt>
                <c:pt idx="555">
                  <c:v>-0.223</c:v>
                </c:pt>
                <c:pt idx="556">
                  <c:v>-0.22500000000000001</c:v>
                </c:pt>
                <c:pt idx="557">
                  <c:v>-0.22600000000000001</c:v>
                </c:pt>
                <c:pt idx="558">
                  <c:v>-0.22800000000000001</c:v>
                </c:pt>
                <c:pt idx="559">
                  <c:v>-0.22900000000000001</c:v>
                </c:pt>
                <c:pt idx="560">
                  <c:v>-0.23100000000000001</c:v>
                </c:pt>
                <c:pt idx="561">
                  <c:v>-0.22900000000000001</c:v>
                </c:pt>
                <c:pt idx="562">
                  <c:v>-0.23100000000000001</c:v>
                </c:pt>
                <c:pt idx="563">
                  <c:v>-0.23100000000000001</c:v>
                </c:pt>
                <c:pt idx="564">
                  <c:v>-0.22800000000000001</c:v>
                </c:pt>
                <c:pt idx="565">
                  <c:v>-0.22800000000000001</c:v>
                </c:pt>
                <c:pt idx="566">
                  <c:v>-0.22600000000000001</c:v>
                </c:pt>
                <c:pt idx="567">
                  <c:v>-0.22600000000000001</c:v>
                </c:pt>
                <c:pt idx="568">
                  <c:v>-0.223</c:v>
                </c:pt>
                <c:pt idx="569">
                  <c:v>-0.22500000000000001</c:v>
                </c:pt>
                <c:pt idx="570">
                  <c:v>-0.223</c:v>
                </c:pt>
                <c:pt idx="571">
                  <c:v>-0.221</c:v>
                </c:pt>
                <c:pt idx="572">
                  <c:v>-0.221</c:v>
                </c:pt>
                <c:pt idx="573">
                  <c:v>-0.22</c:v>
                </c:pt>
                <c:pt idx="574">
                  <c:v>-0.218</c:v>
                </c:pt>
                <c:pt idx="575">
                  <c:v>-0.214</c:v>
                </c:pt>
                <c:pt idx="576">
                  <c:v>-0.215</c:v>
                </c:pt>
                <c:pt idx="577">
                  <c:v>-0.214</c:v>
                </c:pt>
                <c:pt idx="578">
                  <c:v>-0.21199999999999999</c:v>
                </c:pt>
                <c:pt idx="579">
                  <c:v>-0.21099999999999999</c:v>
                </c:pt>
                <c:pt idx="580">
                  <c:v>-0.21</c:v>
                </c:pt>
                <c:pt idx="581">
                  <c:v>-0.20899999999999999</c:v>
                </c:pt>
                <c:pt idx="582">
                  <c:v>-0.20399999999999999</c:v>
                </c:pt>
                <c:pt idx="583">
                  <c:v>-0.20599999999999999</c:v>
                </c:pt>
                <c:pt idx="584">
                  <c:v>-0.20399999999999999</c:v>
                </c:pt>
                <c:pt idx="585">
                  <c:v>-0.20300000000000001</c:v>
                </c:pt>
                <c:pt idx="586">
                  <c:v>-0.2</c:v>
                </c:pt>
                <c:pt idx="587">
                  <c:v>-0.19900000000000001</c:v>
                </c:pt>
                <c:pt idx="588">
                  <c:v>-0.19800000000000001</c:v>
                </c:pt>
                <c:pt idx="589">
                  <c:v>-0.17599999999999999</c:v>
                </c:pt>
                <c:pt idx="590">
                  <c:v>-0.17</c:v>
                </c:pt>
                <c:pt idx="591">
                  <c:v>-0.16600000000000001</c:v>
                </c:pt>
                <c:pt idx="592">
                  <c:v>-0.16200000000000001</c:v>
                </c:pt>
                <c:pt idx="593">
                  <c:v>-0.157</c:v>
                </c:pt>
                <c:pt idx="594">
                  <c:v>-0.154</c:v>
                </c:pt>
                <c:pt idx="595">
                  <c:v>-0.15</c:v>
                </c:pt>
                <c:pt idx="596">
                  <c:v>-0.14000000000000001</c:v>
                </c:pt>
                <c:pt idx="597">
                  <c:v>-0.14000000000000001</c:v>
                </c:pt>
                <c:pt idx="598">
                  <c:v>-0.13500000000000001</c:v>
                </c:pt>
                <c:pt idx="599">
                  <c:v>-0.13300000000000001</c:v>
                </c:pt>
                <c:pt idx="600">
                  <c:v>-0.129</c:v>
                </c:pt>
                <c:pt idx="601">
                  <c:v>-0.125</c:v>
                </c:pt>
                <c:pt idx="602">
                  <c:v>-0.12</c:v>
                </c:pt>
                <c:pt idx="603">
                  <c:v>-9.6000000000000002E-2</c:v>
                </c:pt>
                <c:pt idx="604">
                  <c:v>-8.8999999999999996E-2</c:v>
                </c:pt>
                <c:pt idx="605">
                  <c:v>-8.4000000000000005E-2</c:v>
                </c:pt>
                <c:pt idx="606">
                  <c:v>-8.1000000000000003E-2</c:v>
                </c:pt>
                <c:pt idx="607">
                  <c:v>-7.6999999999999999E-2</c:v>
                </c:pt>
                <c:pt idx="608">
                  <c:v>-7.1999999999999995E-2</c:v>
                </c:pt>
                <c:pt idx="609">
                  <c:v>-7.1999999999999995E-2</c:v>
                </c:pt>
                <c:pt idx="610">
                  <c:v>-6.6000000000000003E-2</c:v>
                </c:pt>
                <c:pt idx="611">
                  <c:v>-4.2000000000000003E-2</c:v>
                </c:pt>
                <c:pt idx="612">
                  <c:v>-3.4000000000000002E-2</c:v>
                </c:pt>
                <c:pt idx="613">
                  <c:v>-2.8000000000000001E-2</c:v>
                </c:pt>
                <c:pt idx="614">
                  <c:v>-2.1000000000000001E-2</c:v>
                </c:pt>
                <c:pt idx="615">
                  <c:v>-1.6E-2</c:v>
                </c:pt>
                <c:pt idx="616">
                  <c:v>-8.9999999999999993E-3</c:v>
                </c:pt>
                <c:pt idx="617">
                  <c:v>-5.0000000000000001E-3</c:v>
                </c:pt>
                <c:pt idx="618">
                  <c:v>2E-3</c:v>
                </c:pt>
                <c:pt idx="619">
                  <c:v>5.0000000000000001E-3</c:v>
                </c:pt>
                <c:pt idx="620">
                  <c:v>1.0999999999999999E-2</c:v>
                </c:pt>
                <c:pt idx="621">
                  <c:v>3.3000000000000002E-2</c:v>
                </c:pt>
                <c:pt idx="622">
                  <c:v>3.5000000000000003E-2</c:v>
                </c:pt>
                <c:pt idx="623">
                  <c:v>0.04</c:v>
                </c:pt>
                <c:pt idx="624">
                  <c:v>4.5999999999999999E-2</c:v>
                </c:pt>
                <c:pt idx="625">
                  <c:v>4.9000000000000002E-2</c:v>
                </c:pt>
                <c:pt idx="626">
                  <c:v>5.3999999999999999E-2</c:v>
                </c:pt>
                <c:pt idx="627">
                  <c:v>5.6000000000000001E-2</c:v>
                </c:pt>
                <c:pt idx="628">
                  <c:v>6.0999999999999999E-2</c:v>
                </c:pt>
                <c:pt idx="629">
                  <c:v>7.9000000000000001E-2</c:v>
                </c:pt>
                <c:pt idx="630">
                  <c:v>8.5000000000000006E-2</c:v>
                </c:pt>
                <c:pt idx="631">
                  <c:v>8.7999999999999995E-2</c:v>
                </c:pt>
                <c:pt idx="632">
                  <c:v>9.2999999999999999E-2</c:v>
                </c:pt>
                <c:pt idx="633">
                  <c:v>9.2999999999999999E-2</c:v>
                </c:pt>
                <c:pt idx="634">
                  <c:v>9.8000000000000004E-2</c:v>
                </c:pt>
                <c:pt idx="635">
                  <c:v>0.104</c:v>
                </c:pt>
                <c:pt idx="636">
                  <c:v>0.109</c:v>
                </c:pt>
                <c:pt idx="637">
                  <c:v>0.112</c:v>
                </c:pt>
                <c:pt idx="638">
                  <c:v>0.12</c:v>
                </c:pt>
                <c:pt idx="639">
                  <c:v>0.13800000000000001</c:v>
                </c:pt>
                <c:pt idx="640">
                  <c:v>0.14299999999999999</c:v>
                </c:pt>
                <c:pt idx="641">
                  <c:v>0.14799999999999999</c:v>
                </c:pt>
                <c:pt idx="642">
                  <c:v>0.153</c:v>
                </c:pt>
                <c:pt idx="643">
                  <c:v>0.155</c:v>
                </c:pt>
                <c:pt idx="644">
                  <c:v>0.16</c:v>
                </c:pt>
                <c:pt idx="645">
                  <c:v>0.161</c:v>
                </c:pt>
                <c:pt idx="646">
                  <c:v>0.16700000000000001</c:v>
                </c:pt>
                <c:pt idx="647">
                  <c:v>0.17100000000000001</c:v>
                </c:pt>
                <c:pt idx="648">
                  <c:v>0.17499999999999999</c:v>
                </c:pt>
                <c:pt idx="649">
                  <c:v>0.17299999999999999</c:v>
                </c:pt>
                <c:pt idx="650">
                  <c:v>0.17599999999999999</c:v>
                </c:pt>
                <c:pt idx="651">
                  <c:v>0.19</c:v>
                </c:pt>
                <c:pt idx="652">
                  <c:v>0.19</c:v>
                </c:pt>
                <c:pt idx="653">
                  <c:v>0.192</c:v>
                </c:pt>
                <c:pt idx="654">
                  <c:v>0.19700000000000001</c:v>
                </c:pt>
                <c:pt idx="655">
                  <c:v>0.19900000000000001</c:v>
                </c:pt>
                <c:pt idx="656">
                  <c:v>0.20100000000000001</c:v>
                </c:pt>
                <c:pt idx="657">
                  <c:v>0.20300000000000001</c:v>
                </c:pt>
                <c:pt idx="658">
                  <c:v>0.20499999999999999</c:v>
                </c:pt>
                <c:pt idx="659">
                  <c:v>0.20899999999999999</c:v>
                </c:pt>
                <c:pt idx="660">
                  <c:v>0.21</c:v>
                </c:pt>
                <c:pt idx="661">
                  <c:v>0.21</c:v>
                </c:pt>
                <c:pt idx="662">
                  <c:v>0.217</c:v>
                </c:pt>
                <c:pt idx="663">
                  <c:v>0.217</c:v>
                </c:pt>
                <c:pt idx="664">
                  <c:v>0.22</c:v>
                </c:pt>
                <c:pt idx="665">
                  <c:v>0.22</c:v>
                </c:pt>
                <c:pt idx="666">
                  <c:v>0.222</c:v>
                </c:pt>
                <c:pt idx="667">
                  <c:v>0.222</c:v>
                </c:pt>
                <c:pt idx="668">
                  <c:v>0.222</c:v>
                </c:pt>
                <c:pt idx="669">
                  <c:v>0.218</c:v>
                </c:pt>
                <c:pt idx="670">
                  <c:v>0.218</c:v>
                </c:pt>
                <c:pt idx="671">
                  <c:v>0.216</c:v>
                </c:pt>
                <c:pt idx="672">
                  <c:v>0.215</c:v>
                </c:pt>
                <c:pt idx="673">
                  <c:v>0.214</c:v>
                </c:pt>
                <c:pt idx="674">
                  <c:v>0.214</c:v>
                </c:pt>
                <c:pt idx="675">
                  <c:v>0.20899999999999999</c:v>
                </c:pt>
                <c:pt idx="676">
                  <c:v>0.20599999999999999</c:v>
                </c:pt>
                <c:pt idx="677">
                  <c:v>0.20499999999999999</c:v>
                </c:pt>
                <c:pt idx="678">
                  <c:v>0.20399999999999999</c:v>
                </c:pt>
                <c:pt idx="679">
                  <c:v>0.20399999999999999</c:v>
                </c:pt>
                <c:pt idx="680">
                  <c:v>0.20499999999999999</c:v>
                </c:pt>
                <c:pt idx="681">
                  <c:v>0.2</c:v>
                </c:pt>
                <c:pt idx="682">
                  <c:v>0.19900000000000001</c:v>
                </c:pt>
                <c:pt idx="683">
                  <c:v>0.2</c:v>
                </c:pt>
                <c:pt idx="684">
                  <c:v>0.19900000000000001</c:v>
                </c:pt>
                <c:pt idx="685">
                  <c:v>0.19800000000000001</c:v>
                </c:pt>
                <c:pt idx="686">
                  <c:v>0.192</c:v>
                </c:pt>
                <c:pt idx="687">
                  <c:v>0.19</c:v>
                </c:pt>
                <c:pt idx="688">
                  <c:v>0.188</c:v>
                </c:pt>
                <c:pt idx="689">
                  <c:v>0.186</c:v>
                </c:pt>
                <c:pt idx="690">
                  <c:v>0.17499999999999999</c:v>
                </c:pt>
                <c:pt idx="691">
                  <c:v>0.17599999999999999</c:v>
                </c:pt>
                <c:pt idx="692">
                  <c:v>0.161</c:v>
                </c:pt>
                <c:pt idx="693">
                  <c:v>0.161</c:v>
                </c:pt>
                <c:pt idx="694">
                  <c:v>0.156</c:v>
                </c:pt>
                <c:pt idx="695">
                  <c:v>0.153</c:v>
                </c:pt>
                <c:pt idx="696">
                  <c:v>0.14499999999999999</c:v>
                </c:pt>
                <c:pt idx="697">
                  <c:v>0.14000000000000001</c:v>
                </c:pt>
                <c:pt idx="698">
                  <c:v>0.13500000000000001</c:v>
                </c:pt>
                <c:pt idx="699">
                  <c:v>0.13100000000000001</c:v>
                </c:pt>
                <c:pt idx="700">
                  <c:v>0.127</c:v>
                </c:pt>
                <c:pt idx="701">
                  <c:v>0.104</c:v>
                </c:pt>
                <c:pt idx="702">
                  <c:v>0.11600000000000001</c:v>
                </c:pt>
                <c:pt idx="703">
                  <c:v>9.2999999999999999E-2</c:v>
                </c:pt>
                <c:pt idx="704">
                  <c:v>8.3000000000000004E-2</c:v>
                </c:pt>
                <c:pt idx="705">
                  <c:v>7.8E-2</c:v>
                </c:pt>
                <c:pt idx="706">
                  <c:v>7.1999999999999995E-2</c:v>
                </c:pt>
                <c:pt idx="707">
                  <c:v>6.7000000000000004E-2</c:v>
                </c:pt>
                <c:pt idx="708">
                  <c:v>6.3E-2</c:v>
                </c:pt>
                <c:pt idx="709">
                  <c:v>5.6000000000000001E-2</c:v>
                </c:pt>
                <c:pt idx="710">
                  <c:v>5.1999999999999998E-2</c:v>
                </c:pt>
                <c:pt idx="711">
                  <c:v>4.5999999999999999E-2</c:v>
                </c:pt>
                <c:pt idx="712">
                  <c:v>0.04</c:v>
                </c:pt>
                <c:pt idx="713">
                  <c:v>2.1999999999999999E-2</c:v>
                </c:pt>
                <c:pt idx="714">
                  <c:v>1.2E-2</c:v>
                </c:pt>
                <c:pt idx="715">
                  <c:v>6.0000000000000001E-3</c:v>
                </c:pt>
                <c:pt idx="716">
                  <c:v>-2E-3</c:v>
                </c:pt>
                <c:pt idx="717">
                  <c:v>-5.0000000000000001E-3</c:v>
                </c:pt>
                <c:pt idx="718">
                  <c:v>-1.2E-2</c:v>
                </c:pt>
                <c:pt idx="719">
                  <c:v>-1.2999999999999999E-2</c:v>
                </c:pt>
                <c:pt idx="720">
                  <c:v>-1.7999999999999999E-2</c:v>
                </c:pt>
                <c:pt idx="721">
                  <c:v>-2.7E-2</c:v>
                </c:pt>
                <c:pt idx="722">
                  <c:v>-3.3000000000000002E-2</c:v>
                </c:pt>
                <c:pt idx="723">
                  <c:v>-3.6999999999999998E-2</c:v>
                </c:pt>
                <c:pt idx="724">
                  <c:v>-4.5999999999999999E-2</c:v>
                </c:pt>
                <c:pt idx="725">
                  <c:v>-7.0000000000000007E-2</c:v>
                </c:pt>
                <c:pt idx="726">
                  <c:v>-5.7000000000000002E-2</c:v>
                </c:pt>
                <c:pt idx="727">
                  <c:v>-7.6999999999999999E-2</c:v>
                </c:pt>
                <c:pt idx="728">
                  <c:v>-8.5000000000000006E-2</c:v>
                </c:pt>
                <c:pt idx="729">
                  <c:v>-9.1999999999999998E-2</c:v>
                </c:pt>
                <c:pt idx="730">
                  <c:v>-9.6000000000000002E-2</c:v>
                </c:pt>
                <c:pt idx="731">
                  <c:v>-9.9000000000000005E-2</c:v>
                </c:pt>
                <c:pt idx="732">
                  <c:v>-0.114</c:v>
                </c:pt>
                <c:pt idx="733">
                  <c:v>-0.112</c:v>
                </c:pt>
                <c:pt idx="734">
                  <c:v>-0.121</c:v>
                </c:pt>
                <c:pt idx="735">
                  <c:v>-0.123</c:v>
                </c:pt>
                <c:pt idx="736">
                  <c:v>-0.129</c:v>
                </c:pt>
                <c:pt idx="737">
                  <c:v>-0.13200000000000001</c:v>
                </c:pt>
                <c:pt idx="738">
                  <c:v>-0.13800000000000001</c:v>
                </c:pt>
                <c:pt idx="739">
                  <c:v>-0.156</c:v>
                </c:pt>
                <c:pt idx="740">
                  <c:v>-0.161</c:v>
                </c:pt>
                <c:pt idx="741">
                  <c:v>-0.16500000000000001</c:v>
                </c:pt>
                <c:pt idx="742">
                  <c:v>-0.16800000000000001</c:v>
                </c:pt>
                <c:pt idx="743">
                  <c:v>-0.17100000000000001</c:v>
                </c:pt>
                <c:pt idx="744">
                  <c:v>-0.17599999999999999</c:v>
                </c:pt>
                <c:pt idx="745">
                  <c:v>-0.17699999999999999</c:v>
                </c:pt>
                <c:pt idx="746">
                  <c:v>-0.18099999999999999</c:v>
                </c:pt>
                <c:pt idx="747">
                  <c:v>-0.184</c:v>
                </c:pt>
                <c:pt idx="748">
                  <c:v>-0.188</c:v>
                </c:pt>
                <c:pt idx="749">
                  <c:v>-0.192</c:v>
                </c:pt>
                <c:pt idx="750">
                  <c:v>-0.19500000000000001</c:v>
                </c:pt>
                <c:pt idx="751">
                  <c:v>-0.20699999999999999</c:v>
                </c:pt>
                <c:pt idx="752">
                  <c:v>-0.21</c:v>
                </c:pt>
                <c:pt idx="753">
                  <c:v>-0.21199999999999999</c:v>
                </c:pt>
                <c:pt idx="754">
                  <c:v>-0.215</c:v>
                </c:pt>
                <c:pt idx="755">
                  <c:v>-0.216</c:v>
                </c:pt>
                <c:pt idx="756">
                  <c:v>-0.218</c:v>
                </c:pt>
                <c:pt idx="757">
                  <c:v>-0.218</c:v>
                </c:pt>
                <c:pt idx="758">
                  <c:v>-0.22</c:v>
                </c:pt>
                <c:pt idx="759">
                  <c:v>-0.221</c:v>
                </c:pt>
                <c:pt idx="760">
                  <c:v>-0.221</c:v>
                </c:pt>
                <c:pt idx="761">
                  <c:v>-0.22800000000000001</c:v>
                </c:pt>
                <c:pt idx="762">
                  <c:v>-0.22900000000000001</c:v>
                </c:pt>
                <c:pt idx="763">
                  <c:v>-0.22900000000000001</c:v>
                </c:pt>
                <c:pt idx="764">
                  <c:v>-0.22900000000000001</c:v>
                </c:pt>
                <c:pt idx="765">
                  <c:v>-0.23100000000000001</c:v>
                </c:pt>
                <c:pt idx="766">
                  <c:v>-0.23100000000000001</c:v>
                </c:pt>
                <c:pt idx="767">
                  <c:v>-0.23100000000000001</c:v>
                </c:pt>
                <c:pt idx="768">
                  <c:v>-0.22600000000000001</c:v>
                </c:pt>
                <c:pt idx="769">
                  <c:v>-0.22600000000000001</c:v>
                </c:pt>
                <c:pt idx="770">
                  <c:v>-0.223</c:v>
                </c:pt>
                <c:pt idx="771">
                  <c:v>-0.223</c:v>
                </c:pt>
                <c:pt idx="772">
                  <c:v>-0.222</c:v>
                </c:pt>
                <c:pt idx="773">
                  <c:v>-0.222</c:v>
                </c:pt>
                <c:pt idx="774">
                  <c:v>-0.221</c:v>
                </c:pt>
                <c:pt idx="775">
                  <c:v>-0.215</c:v>
                </c:pt>
                <c:pt idx="776">
                  <c:v>-0.215</c:v>
                </c:pt>
                <c:pt idx="777">
                  <c:v>-0.215</c:v>
                </c:pt>
                <c:pt idx="778">
                  <c:v>-0.214</c:v>
                </c:pt>
                <c:pt idx="779">
                  <c:v>-0.21199999999999999</c:v>
                </c:pt>
                <c:pt idx="780">
                  <c:v>-0.21</c:v>
                </c:pt>
                <c:pt idx="781">
                  <c:v>-0.20499999999999999</c:v>
                </c:pt>
                <c:pt idx="782">
                  <c:v>-0.20699999999999999</c:v>
                </c:pt>
                <c:pt idx="783">
                  <c:v>-0.20300000000000001</c:v>
                </c:pt>
                <c:pt idx="784">
                  <c:v>-0.2</c:v>
                </c:pt>
                <c:pt idx="785">
                  <c:v>-0.19800000000000001</c:v>
                </c:pt>
                <c:pt idx="786">
                  <c:v>-0.19500000000000001</c:v>
                </c:pt>
                <c:pt idx="787">
                  <c:v>-0.189</c:v>
                </c:pt>
                <c:pt idx="788">
                  <c:v>-0.184</c:v>
                </c:pt>
                <c:pt idx="789">
                  <c:v>-0.183</c:v>
                </c:pt>
                <c:pt idx="790">
                  <c:v>-0.17699999999999999</c:v>
                </c:pt>
                <c:pt idx="791">
                  <c:v>-0.157</c:v>
                </c:pt>
                <c:pt idx="792">
                  <c:v>-0.151</c:v>
                </c:pt>
                <c:pt idx="793">
                  <c:v>-0.15</c:v>
                </c:pt>
                <c:pt idx="794">
                  <c:v>-0.14399999999999999</c:v>
                </c:pt>
                <c:pt idx="795">
                  <c:v>-0.14000000000000001</c:v>
                </c:pt>
                <c:pt idx="796">
                  <c:v>-0.13300000000000001</c:v>
                </c:pt>
                <c:pt idx="797">
                  <c:v>-0.129</c:v>
                </c:pt>
                <c:pt idx="798">
                  <c:v>-0.123</c:v>
                </c:pt>
                <c:pt idx="799">
                  <c:v>-0.11700000000000001</c:v>
                </c:pt>
                <c:pt idx="800">
                  <c:v>-0.109</c:v>
                </c:pt>
                <c:pt idx="801">
                  <c:v>-0.10299999999999999</c:v>
                </c:pt>
                <c:pt idx="802">
                  <c:v>-9.6000000000000002E-2</c:v>
                </c:pt>
                <c:pt idx="803">
                  <c:v>-7.6999999999999999E-2</c:v>
                </c:pt>
                <c:pt idx="804">
                  <c:v>-6.8000000000000005E-2</c:v>
                </c:pt>
                <c:pt idx="805">
                  <c:v>-6.5000000000000002E-2</c:v>
                </c:pt>
                <c:pt idx="806">
                  <c:v>-5.6000000000000001E-2</c:v>
                </c:pt>
                <c:pt idx="807">
                  <c:v>-5.1999999999999998E-2</c:v>
                </c:pt>
                <c:pt idx="808">
                  <c:v>-4.4999999999999998E-2</c:v>
                </c:pt>
                <c:pt idx="809">
                  <c:v>-4.3999999999999997E-2</c:v>
                </c:pt>
                <c:pt idx="810">
                  <c:v>-3.9E-2</c:v>
                </c:pt>
                <c:pt idx="811">
                  <c:v>-3.3000000000000002E-2</c:v>
                </c:pt>
                <c:pt idx="812">
                  <c:v>2E-3</c:v>
                </c:pt>
                <c:pt idx="813">
                  <c:v>0</c:v>
                </c:pt>
                <c:pt idx="814">
                  <c:v>8.9999999999999993E-3</c:v>
                </c:pt>
                <c:pt idx="815">
                  <c:v>1.2999999999999999E-2</c:v>
                </c:pt>
                <c:pt idx="816">
                  <c:v>2.1999999999999999E-2</c:v>
                </c:pt>
                <c:pt idx="817">
                  <c:v>2.7E-2</c:v>
                </c:pt>
                <c:pt idx="818">
                  <c:v>3.3000000000000002E-2</c:v>
                </c:pt>
                <c:pt idx="819">
                  <c:v>3.9E-2</c:v>
                </c:pt>
                <c:pt idx="820">
                  <c:v>4.5999999999999999E-2</c:v>
                </c:pt>
                <c:pt idx="821">
                  <c:v>6.5000000000000002E-2</c:v>
                </c:pt>
                <c:pt idx="822">
                  <c:v>6.7000000000000004E-2</c:v>
                </c:pt>
                <c:pt idx="823">
                  <c:v>7.0000000000000007E-2</c:v>
                </c:pt>
                <c:pt idx="824">
                  <c:v>7.2999999999999995E-2</c:v>
                </c:pt>
                <c:pt idx="825">
                  <c:v>7.6999999999999999E-2</c:v>
                </c:pt>
                <c:pt idx="826">
                  <c:v>8.3000000000000004E-2</c:v>
                </c:pt>
                <c:pt idx="827">
                  <c:v>0.105</c:v>
                </c:pt>
                <c:pt idx="828">
                  <c:v>9.4E-2</c:v>
                </c:pt>
                <c:pt idx="829">
                  <c:v>0.11700000000000001</c:v>
                </c:pt>
                <c:pt idx="830">
                  <c:v>0.121</c:v>
                </c:pt>
                <c:pt idx="831">
                  <c:v>0.123</c:v>
                </c:pt>
                <c:pt idx="832">
                  <c:v>0.13900000000000001</c:v>
                </c:pt>
                <c:pt idx="833">
                  <c:v>0.14399999999999999</c:v>
                </c:pt>
                <c:pt idx="834">
                  <c:v>0.14499999999999999</c:v>
                </c:pt>
                <c:pt idx="835">
                  <c:v>0.15</c:v>
                </c:pt>
                <c:pt idx="836">
                  <c:v>0.155</c:v>
                </c:pt>
                <c:pt idx="837">
                  <c:v>0.159</c:v>
                </c:pt>
                <c:pt idx="838">
                  <c:v>0.16200000000000001</c:v>
                </c:pt>
                <c:pt idx="839">
                  <c:v>0.17499999999999999</c:v>
                </c:pt>
                <c:pt idx="840">
                  <c:v>0.17799999999999999</c:v>
                </c:pt>
                <c:pt idx="841">
                  <c:v>0.182</c:v>
                </c:pt>
                <c:pt idx="842">
                  <c:v>0.17899999999999999</c:v>
                </c:pt>
                <c:pt idx="843">
                  <c:v>0.19400000000000001</c:v>
                </c:pt>
                <c:pt idx="844">
                  <c:v>0.19500000000000001</c:v>
                </c:pt>
                <c:pt idx="845">
                  <c:v>0.19800000000000001</c:v>
                </c:pt>
                <c:pt idx="846">
                  <c:v>0.20300000000000001</c:v>
                </c:pt>
                <c:pt idx="847">
                  <c:v>0.20100000000000001</c:v>
                </c:pt>
                <c:pt idx="848">
                  <c:v>0.20599999999999999</c:v>
                </c:pt>
                <c:pt idx="849">
                  <c:v>0.20499999999999999</c:v>
                </c:pt>
                <c:pt idx="850">
                  <c:v>0.20899999999999999</c:v>
                </c:pt>
                <c:pt idx="851">
                  <c:v>0.21</c:v>
                </c:pt>
                <c:pt idx="852">
                  <c:v>0.216</c:v>
                </c:pt>
                <c:pt idx="853">
                  <c:v>0.218</c:v>
                </c:pt>
                <c:pt idx="854">
                  <c:v>0.218</c:v>
                </c:pt>
                <c:pt idx="855">
                  <c:v>0.218</c:v>
                </c:pt>
                <c:pt idx="856">
                  <c:v>0.221</c:v>
                </c:pt>
                <c:pt idx="857">
                  <c:v>0.22</c:v>
                </c:pt>
                <c:pt idx="858">
                  <c:v>0.221</c:v>
                </c:pt>
                <c:pt idx="859">
                  <c:v>0.218</c:v>
                </c:pt>
                <c:pt idx="860">
                  <c:v>0.216</c:v>
                </c:pt>
                <c:pt idx="861">
                  <c:v>0.21199999999999999</c:v>
                </c:pt>
                <c:pt idx="862">
                  <c:v>0.21199999999999999</c:v>
                </c:pt>
                <c:pt idx="863">
                  <c:v>0.21099999999999999</c:v>
                </c:pt>
                <c:pt idx="864">
                  <c:v>0.21</c:v>
                </c:pt>
                <c:pt idx="865">
                  <c:v>0.20899999999999999</c:v>
                </c:pt>
                <c:pt idx="866">
                  <c:v>0.20599999999999999</c:v>
                </c:pt>
                <c:pt idx="867">
                  <c:v>0.20599999999999999</c:v>
                </c:pt>
                <c:pt idx="868">
                  <c:v>0.20499999999999999</c:v>
                </c:pt>
                <c:pt idx="869">
                  <c:v>0.20300000000000001</c:v>
                </c:pt>
                <c:pt idx="870">
                  <c:v>0.19800000000000001</c:v>
                </c:pt>
                <c:pt idx="871">
                  <c:v>0.19900000000000001</c:v>
                </c:pt>
                <c:pt idx="872">
                  <c:v>0.19700000000000001</c:v>
                </c:pt>
                <c:pt idx="873">
                  <c:v>0.19400000000000001</c:v>
                </c:pt>
                <c:pt idx="874">
                  <c:v>0.193</c:v>
                </c:pt>
                <c:pt idx="875">
                  <c:v>0.192</c:v>
                </c:pt>
                <c:pt idx="876">
                  <c:v>0.188</c:v>
                </c:pt>
                <c:pt idx="877">
                  <c:v>0.188</c:v>
                </c:pt>
                <c:pt idx="878">
                  <c:v>0.16400000000000001</c:v>
                </c:pt>
                <c:pt idx="879">
                  <c:v>0.161</c:v>
                </c:pt>
                <c:pt idx="880">
                  <c:v>0.16200000000000001</c:v>
                </c:pt>
                <c:pt idx="881">
                  <c:v>0.155</c:v>
                </c:pt>
                <c:pt idx="882">
                  <c:v>0.14899999999999999</c:v>
                </c:pt>
                <c:pt idx="883">
                  <c:v>0.13200000000000001</c:v>
                </c:pt>
                <c:pt idx="884">
                  <c:v>0.126</c:v>
                </c:pt>
                <c:pt idx="885">
                  <c:v>0.122</c:v>
                </c:pt>
                <c:pt idx="886">
                  <c:v>0.11600000000000001</c:v>
                </c:pt>
                <c:pt idx="887">
                  <c:v>0.111</c:v>
                </c:pt>
                <c:pt idx="888">
                  <c:v>0.104</c:v>
                </c:pt>
                <c:pt idx="889">
                  <c:v>0.10100000000000001</c:v>
                </c:pt>
                <c:pt idx="890">
                  <c:v>9.5000000000000001E-2</c:v>
                </c:pt>
                <c:pt idx="891">
                  <c:v>6.5000000000000002E-2</c:v>
                </c:pt>
                <c:pt idx="892">
                  <c:v>7.6999999999999999E-2</c:v>
                </c:pt>
                <c:pt idx="893">
                  <c:v>5.1999999999999998E-2</c:v>
                </c:pt>
                <c:pt idx="894">
                  <c:v>0.04</c:v>
                </c:pt>
                <c:pt idx="895">
                  <c:v>3.5000000000000003E-2</c:v>
                </c:pt>
                <c:pt idx="896">
                  <c:v>2.7E-2</c:v>
                </c:pt>
                <c:pt idx="897">
                  <c:v>2.1999999999999999E-2</c:v>
                </c:pt>
                <c:pt idx="898">
                  <c:v>1.4999999999999999E-2</c:v>
                </c:pt>
                <c:pt idx="899">
                  <c:v>6.0000000000000001E-3</c:v>
                </c:pt>
                <c:pt idx="900">
                  <c:v>0</c:v>
                </c:pt>
                <c:pt idx="901">
                  <c:v>-7.0000000000000001E-3</c:v>
                </c:pt>
                <c:pt idx="902">
                  <c:v>-1.4999999999999999E-2</c:v>
                </c:pt>
                <c:pt idx="903">
                  <c:v>-1.7000000000000001E-2</c:v>
                </c:pt>
                <c:pt idx="904">
                  <c:v>-2.7E-2</c:v>
                </c:pt>
                <c:pt idx="905">
                  <c:v>-0.05</c:v>
                </c:pt>
                <c:pt idx="906">
                  <c:v>-6.0999999999999999E-2</c:v>
                </c:pt>
                <c:pt idx="907">
                  <c:v>-6.5000000000000002E-2</c:v>
                </c:pt>
                <c:pt idx="908">
                  <c:v>-7.1999999999999995E-2</c:v>
                </c:pt>
                <c:pt idx="909">
                  <c:v>-7.6999999999999999E-2</c:v>
                </c:pt>
                <c:pt idx="910">
                  <c:v>-8.3000000000000004E-2</c:v>
                </c:pt>
                <c:pt idx="911">
                  <c:v>-0.09</c:v>
                </c:pt>
                <c:pt idx="912">
                  <c:v>-9.8000000000000004E-2</c:v>
                </c:pt>
                <c:pt idx="913">
                  <c:v>-0.11600000000000001</c:v>
                </c:pt>
                <c:pt idx="914">
                  <c:v>-0.107</c:v>
                </c:pt>
                <c:pt idx="915">
                  <c:v>-0.127</c:v>
                </c:pt>
                <c:pt idx="916">
                  <c:v>-0.13700000000000001</c:v>
                </c:pt>
                <c:pt idx="917">
                  <c:v>-0.14199999999999999</c:v>
                </c:pt>
                <c:pt idx="918">
                  <c:v>-0.14799999999999999</c:v>
                </c:pt>
                <c:pt idx="919">
                  <c:v>-0.14899999999999999</c:v>
                </c:pt>
                <c:pt idx="920">
                  <c:v>-0.154</c:v>
                </c:pt>
                <c:pt idx="921">
                  <c:v>-0.161</c:v>
                </c:pt>
                <c:pt idx="922">
                  <c:v>-0.16600000000000001</c:v>
                </c:pt>
                <c:pt idx="923">
                  <c:v>-0.16700000000000001</c:v>
                </c:pt>
                <c:pt idx="924">
                  <c:v>-0.17100000000000001</c:v>
                </c:pt>
                <c:pt idx="925">
                  <c:v>-0.17499999999999999</c:v>
                </c:pt>
                <c:pt idx="926">
                  <c:v>-0.17799999999999999</c:v>
                </c:pt>
                <c:pt idx="927">
                  <c:v>-0.19500000000000001</c:v>
                </c:pt>
                <c:pt idx="928">
                  <c:v>-0.20100000000000001</c:v>
                </c:pt>
                <c:pt idx="929">
                  <c:v>-0.20300000000000001</c:v>
                </c:pt>
                <c:pt idx="930">
                  <c:v>-0.20599999999999999</c:v>
                </c:pt>
                <c:pt idx="931">
                  <c:v>-0.20699999999999999</c:v>
                </c:pt>
                <c:pt idx="932">
                  <c:v>-0.214</c:v>
                </c:pt>
                <c:pt idx="933">
                  <c:v>-0.214</c:v>
                </c:pt>
                <c:pt idx="934">
                  <c:v>-0.215</c:v>
                </c:pt>
                <c:pt idx="935">
                  <c:v>-0.215</c:v>
                </c:pt>
                <c:pt idx="936">
                  <c:v>-0.218</c:v>
                </c:pt>
                <c:pt idx="937">
                  <c:v>-0.221</c:v>
                </c:pt>
                <c:pt idx="938">
                  <c:v>-0.223</c:v>
                </c:pt>
                <c:pt idx="939">
                  <c:v>-0.22600000000000001</c:v>
                </c:pt>
                <c:pt idx="940">
                  <c:v>-0.23200000000000001</c:v>
                </c:pt>
                <c:pt idx="941">
                  <c:v>-0.23100000000000001</c:v>
                </c:pt>
                <c:pt idx="942">
                  <c:v>-0.23200000000000001</c:v>
                </c:pt>
                <c:pt idx="943">
                  <c:v>-0.23100000000000001</c:v>
                </c:pt>
                <c:pt idx="944">
                  <c:v>-0.23100000000000001</c:v>
                </c:pt>
                <c:pt idx="945">
                  <c:v>-0.22900000000000001</c:v>
                </c:pt>
                <c:pt idx="946">
                  <c:v>-0.22700000000000001</c:v>
                </c:pt>
                <c:pt idx="947">
                  <c:v>-0.22600000000000001</c:v>
                </c:pt>
                <c:pt idx="948">
                  <c:v>-0.22500000000000001</c:v>
                </c:pt>
                <c:pt idx="949">
                  <c:v>-0.221</c:v>
                </c:pt>
                <c:pt idx="950">
                  <c:v>-0.218</c:v>
                </c:pt>
                <c:pt idx="951">
                  <c:v>-0.216</c:v>
                </c:pt>
                <c:pt idx="952">
                  <c:v>-0.215</c:v>
                </c:pt>
                <c:pt idx="953">
                  <c:v>-0.214</c:v>
                </c:pt>
                <c:pt idx="954">
                  <c:v>-0.21199999999999999</c:v>
                </c:pt>
                <c:pt idx="955">
                  <c:v>-0.21099999999999999</c:v>
                </c:pt>
                <c:pt idx="956">
                  <c:v>-0.21</c:v>
                </c:pt>
                <c:pt idx="957">
                  <c:v>-0.20300000000000001</c:v>
                </c:pt>
                <c:pt idx="958">
                  <c:v>-0.20599999999999999</c:v>
                </c:pt>
                <c:pt idx="959">
                  <c:v>-0.19900000000000001</c:v>
                </c:pt>
                <c:pt idx="960">
                  <c:v>-0.19900000000000001</c:v>
                </c:pt>
                <c:pt idx="961">
                  <c:v>-0.193</c:v>
                </c:pt>
                <c:pt idx="962">
                  <c:v>-0.187</c:v>
                </c:pt>
                <c:pt idx="963">
                  <c:v>-0.187</c:v>
                </c:pt>
                <c:pt idx="964">
                  <c:v>-0.17799999999999999</c:v>
                </c:pt>
                <c:pt idx="965">
                  <c:v>-0.17499999999999999</c:v>
                </c:pt>
                <c:pt idx="966">
                  <c:v>-0.151</c:v>
                </c:pt>
                <c:pt idx="967">
                  <c:v>-0.151</c:v>
                </c:pt>
                <c:pt idx="968">
                  <c:v>-0.14399999999999999</c:v>
                </c:pt>
                <c:pt idx="969">
                  <c:v>-0.14000000000000001</c:v>
                </c:pt>
                <c:pt idx="970">
                  <c:v>-0.13500000000000001</c:v>
                </c:pt>
                <c:pt idx="971">
                  <c:v>-0.13200000000000001</c:v>
                </c:pt>
                <c:pt idx="972">
                  <c:v>-0.129</c:v>
                </c:pt>
                <c:pt idx="973">
                  <c:v>-0.125</c:v>
                </c:pt>
                <c:pt idx="974">
                  <c:v>-0.11799999999999999</c:v>
                </c:pt>
                <c:pt idx="975">
                  <c:v>-8.8999999999999996E-2</c:v>
                </c:pt>
                <c:pt idx="976">
                  <c:v>-7.8E-2</c:v>
                </c:pt>
                <c:pt idx="977">
                  <c:v>-7.2999999999999995E-2</c:v>
                </c:pt>
                <c:pt idx="978">
                  <c:v>-6.5000000000000002E-2</c:v>
                </c:pt>
                <c:pt idx="979">
                  <c:v>-6.2E-2</c:v>
                </c:pt>
                <c:pt idx="980">
                  <c:v>-5.6000000000000001E-2</c:v>
                </c:pt>
                <c:pt idx="981">
                  <c:v>-5.1999999999999998E-2</c:v>
                </c:pt>
                <c:pt idx="982">
                  <c:v>-4.5999999999999999E-2</c:v>
                </c:pt>
                <c:pt idx="983">
                  <c:v>-4.2000000000000003E-2</c:v>
                </c:pt>
                <c:pt idx="984">
                  <c:v>-3.5000000000000003E-2</c:v>
                </c:pt>
                <c:pt idx="985">
                  <c:v>-8.9999999999999993E-3</c:v>
                </c:pt>
                <c:pt idx="986">
                  <c:v>4.0000000000000001E-3</c:v>
                </c:pt>
                <c:pt idx="987">
                  <c:v>7.0000000000000001E-3</c:v>
                </c:pt>
                <c:pt idx="988">
                  <c:v>1.6E-2</c:v>
                </c:pt>
                <c:pt idx="989">
                  <c:v>0.02</c:v>
                </c:pt>
                <c:pt idx="990">
                  <c:v>2.7E-2</c:v>
                </c:pt>
                <c:pt idx="991">
                  <c:v>2.9000000000000001E-2</c:v>
                </c:pt>
                <c:pt idx="992">
                  <c:v>3.2000000000000001E-2</c:v>
                </c:pt>
                <c:pt idx="993">
                  <c:v>5.3999999999999999E-2</c:v>
                </c:pt>
                <c:pt idx="994">
                  <c:v>5.3999999999999999E-2</c:v>
                </c:pt>
                <c:pt idx="995">
                  <c:v>5.8999999999999997E-2</c:v>
                </c:pt>
                <c:pt idx="996">
                  <c:v>6.7000000000000004E-2</c:v>
                </c:pt>
                <c:pt idx="997">
                  <c:v>7.1999999999999995E-2</c:v>
                </c:pt>
                <c:pt idx="998">
                  <c:v>7.6999999999999999E-2</c:v>
                </c:pt>
                <c:pt idx="999">
                  <c:v>8.1000000000000003E-2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35-4150-8AFE-618A0AA36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834063"/>
        <c:axId val="600832623"/>
      </c:scatterChart>
      <c:valAx>
        <c:axId val="60083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32623"/>
        <c:crosses val="autoZero"/>
        <c:crossBetween val="midCat"/>
      </c:valAx>
      <c:valAx>
        <c:axId val="60083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3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Sheet10!$A$2:$A$1001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Sheet10!$B$2:$B$1001</c:f>
              <c:numCache>
                <c:formatCode>General</c:formatCode>
                <c:ptCount val="1000"/>
                <c:pt idx="0">
                  <c:v>-9.8000000000000004E-2</c:v>
                </c:pt>
                <c:pt idx="1">
                  <c:v>-8.3000000000000004E-2</c:v>
                </c:pt>
                <c:pt idx="2">
                  <c:v>-8.1000000000000003E-2</c:v>
                </c:pt>
                <c:pt idx="3">
                  <c:v>-6.3E-2</c:v>
                </c:pt>
                <c:pt idx="4">
                  <c:v>-5.8999999999999997E-2</c:v>
                </c:pt>
                <c:pt idx="5">
                  <c:v>-5.8999999999999997E-2</c:v>
                </c:pt>
                <c:pt idx="6">
                  <c:v>-5.3999999999999999E-2</c:v>
                </c:pt>
                <c:pt idx="7">
                  <c:v>-5.5E-2</c:v>
                </c:pt>
                <c:pt idx="8">
                  <c:v>-3.3000000000000002E-2</c:v>
                </c:pt>
                <c:pt idx="9">
                  <c:v>-3.6999999999999998E-2</c:v>
                </c:pt>
                <c:pt idx="10">
                  <c:v>-3.2000000000000001E-2</c:v>
                </c:pt>
                <c:pt idx="11">
                  <c:v>-2.8000000000000001E-2</c:v>
                </c:pt>
                <c:pt idx="12">
                  <c:v>-2.1999999999999999E-2</c:v>
                </c:pt>
                <c:pt idx="13">
                  <c:v>1E-3</c:v>
                </c:pt>
                <c:pt idx="14">
                  <c:v>7.0000000000000001E-3</c:v>
                </c:pt>
                <c:pt idx="15">
                  <c:v>7.0000000000000001E-3</c:v>
                </c:pt>
                <c:pt idx="16">
                  <c:v>1.2E-2</c:v>
                </c:pt>
                <c:pt idx="17">
                  <c:v>2.8000000000000001E-2</c:v>
                </c:pt>
                <c:pt idx="18">
                  <c:v>2.9000000000000001E-2</c:v>
                </c:pt>
                <c:pt idx="19">
                  <c:v>3.3000000000000002E-2</c:v>
                </c:pt>
                <c:pt idx="20">
                  <c:v>4.8000000000000001E-2</c:v>
                </c:pt>
                <c:pt idx="21">
                  <c:v>4.4999999999999998E-2</c:v>
                </c:pt>
                <c:pt idx="22">
                  <c:v>0.05</c:v>
                </c:pt>
                <c:pt idx="23">
                  <c:v>6.3E-2</c:v>
                </c:pt>
                <c:pt idx="24">
                  <c:v>6.8000000000000005E-2</c:v>
                </c:pt>
                <c:pt idx="25">
                  <c:v>6.8000000000000005E-2</c:v>
                </c:pt>
                <c:pt idx="26">
                  <c:v>7.1999999999999995E-2</c:v>
                </c:pt>
                <c:pt idx="27">
                  <c:v>7.2999999999999995E-2</c:v>
                </c:pt>
                <c:pt idx="28">
                  <c:v>9.1999999999999998E-2</c:v>
                </c:pt>
                <c:pt idx="29">
                  <c:v>8.8999999999999996E-2</c:v>
                </c:pt>
                <c:pt idx="30">
                  <c:v>9.4E-2</c:v>
                </c:pt>
                <c:pt idx="31">
                  <c:v>0.111</c:v>
                </c:pt>
                <c:pt idx="32">
                  <c:v>0.109</c:v>
                </c:pt>
                <c:pt idx="33">
                  <c:v>0.11</c:v>
                </c:pt>
                <c:pt idx="34">
                  <c:v>0.128</c:v>
                </c:pt>
                <c:pt idx="35">
                  <c:v>0.126</c:v>
                </c:pt>
                <c:pt idx="36">
                  <c:v>0.13100000000000001</c:v>
                </c:pt>
                <c:pt idx="37">
                  <c:v>0.128</c:v>
                </c:pt>
                <c:pt idx="38">
                  <c:v>0.13200000000000001</c:v>
                </c:pt>
                <c:pt idx="39">
                  <c:v>0.14299999999999999</c:v>
                </c:pt>
                <c:pt idx="40">
                  <c:v>0.14499999999999999</c:v>
                </c:pt>
                <c:pt idx="41">
                  <c:v>0.14399999999999999</c:v>
                </c:pt>
                <c:pt idx="42">
                  <c:v>0.14799999999999999</c:v>
                </c:pt>
                <c:pt idx="43">
                  <c:v>0.159</c:v>
                </c:pt>
                <c:pt idx="44">
                  <c:v>0.16400000000000001</c:v>
                </c:pt>
                <c:pt idx="45">
                  <c:v>0.16400000000000001</c:v>
                </c:pt>
                <c:pt idx="46">
                  <c:v>0.16600000000000001</c:v>
                </c:pt>
                <c:pt idx="47">
                  <c:v>0.16800000000000001</c:v>
                </c:pt>
                <c:pt idx="48">
                  <c:v>0.17499999999999999</c:v>
                </c:pt>
                <c:pt idx="49">
                  <c:v>0.17499999999999999</c:v>
                </c:pt>
                <c:pt idx="50">
                  <c:v>0.17599999999999999</c:v>
                </c:pt>
                <c:pt idx="51">
                  <c:v>0.17799999999999999</c:v>
                </c:pt>
                <c:pt idx="52">
                  <c:v>0.18099999999999999</c:v>
                </c:pt>
                <c:pt idx="53">
                  <c:v>0.17899999999999999</c:v>
                </c:pt>
                <c:pt idx="54">
                  <c:v>0.187</c:v>
                </c:pt>
                <c:pt idx="55">
                  <c:v>0.187</c:v>
                </c:pt>
                <c:pt idx="56">
                  <c:v>0.187</c:v>
                </c:pt>
                <c:pt idx="57">
                  <c:v>0.188</c:v>
                </c:pt>
                <c:pt idx="58">
                  <c:v>0.188</c:v>
                </c:pt>
                <c:pt idx="59">
                  <c:v>0.189</c:v>
                </c:pt>
                <c:pt idx="60">
                  <c:v>0.189</c:v>
                </c:pt>
                <c:pt idx="61">
                  <c:v>0.189</c:v>
                </c:pt>
                <c:pt idx="62">
                  <c:v>0.189</c:v>
                </c:pt>
                <c:pt idx="63">
                  <c:v>0.184</c:v>
                </c:pt>
                <c:pt idx="64">
                  <c:v>0.183</c:v>
                </c:pt>
                <c:pt idx="65">
                  <c:v>0.182</c:v>
                </c:pt>
                <c:pt idx="66">
                  <c:v>0.17899999999999999</c:v>
                </c:pt>
                <c:pt idx="67">
                  <c:v>0.17699999999999999</c:v>
                </c:pt>
                <c:pt idx="68">
                  <c:v>0.17699999999999999</c:v>
                </c:pt>
                <c:pt idx="69">
                  <c:v>0.17699999999999999</c:v>
                </c:pt>
                <c:pt idx="70">
                  <c:v>0.17499999999999999</c:v>
                </c:pt>
                <c:pt idx="71">
                  <c:v>0.17499999999999999</c:v>
                </c:pt>
                <c:pt idx="72">
                  <c:v>0.17299999999999999</c:v>
                </c:pt>
                <c:pt idx="73">
                  <c:v>0.16800000000000001</c:v>
                </c:pt>
                <c:pt idx="74">
                  <c:v>0.16800000000000001</c:v>
                </c:pt>
                <c:pt idx="75">
                  <c:v>0.16800000000000001</c:v>
                </c:pt>
                <c:pt idx="76">
                  <c:v>0.16700000000000001</c:v>
                </c:pt>
                <c:pt idx="77">
                  <c:v>0.16200000000000001</c:v>
                </c:pt>
                <c:pt idx="78">
                  <c:v>0.16200000000000001</c:v>
                </c:pt>
                <c:pt idx="79">
                  <c:v>0.16400000000000001</c:v>
                </c:pt>
                <c:pt idx="80">
                  <c:v>0.161</c:v>
                </c:pt>
                <c:pt idx="81">
                  <c:v>0.14599999999999999</c:v>
                </c:pt>
                <c:pt idx="82">
                  <c:v>0.14199999999999999</c:v>
                </c:pt>
                <c:pt idx="83">
                  <c:v>0.13900000000000001</c:v>
                </c:pt>
                <c:pt idx="84">
                  <c:v>0.13300000000000001</c:v>
                </c:pt>
                <c:pt idx="85">
                  <c:v>0.12</c:v>
                </c:pt>
                <c:pt idx="86">
                  <c:v>0.11600000000000001</c:v>
                </c:pt>
                <c:pt idx="87">
                  <c:v>0.115</c:v>
                </c:pt>
                <c:pt idx="88">
                  <c:v>0.111</c:v>
                </c:pt>
                <c:pt idx="89">
                  <c:v>0.109</c:v>
                </c:pt>
                <c:pt idx="90">
                  <c:v>0.105</c:v>
                </c:pt>
                <c:pt idx="91">
                  <c:v>8.6999999999999994E-2</c:v>
                </c:pt>
                <c:pt idx="92">
                  <c:v>7.9000000000000001E-2</c:v>
                </c:pt>
                <c:pt idx="93">
                  <c:v>8.1000000000000003E-2</c:v>
                </c:pt>
                <c:pt idx="94">
                  <c:v>6.7000000000000004E-2</c:v>
                </c:pt>
                <c:pt idx="95">
                  <c:v>6.6000000000000003E-2</c:v>
                </c:pt>
                <c:pt idx="96">
                  <c:v>6.0999999999999999E-2</c:v>
                </c:pt>
                <c:pt idx="97">
                  <c:v>5.7000000000000002E-2</c:v>
                </c:pt>
                <c:pt idx="98">
                  <c:v>3.6999999999999998E-2</c:v>
                </c:pt>
                <c:pt idx="99">
                  <c:v>3.9E-2</c:v>
                </c:pt>
                <c:pt idx="100">
                  <c:v>3.4000000000000002E-2</c:v>
                </c:pt>
                <c:pt idx="101">
                  <c:v>2.1000000000000001E-2</c:v>
                </c:pt>
                <c:pt idx="102">
                  <c:v>2.3E-2</c:v>
                </c:pt>
                <c:pt idx="103">
                  <c:v>2.3E-2</c:v>
                </c:pt>
                <c:pt idx="104">
                  <c:v>1.4999999999999999E-2</c:v>
                </c:pt>
                <c:pt idx="105">
                  <c:v>-6.0000000000000001E-3</c:v>
                </c:pt>
                <c:pt idx="106">
                  <c:v>-2E-3</c:v>
                </c:pt>
                <c:pt idx="107">
                  <c:v>-2.3E-2</c:v>
                </c:pt>
                <c:pt idx="108">
                  <c:v>-2.7E-2</c:v>
                </c:pt>
                <c:pt idx="109">
                  <c:v>-2.7E-2</c:v>
                </c:pt>
                <c:pt idx="110">
                  <c:v>-3.1E-2</c:v>
                </c:pt>
                <c:pt idx="111">
                  <c:v>-4.8000000000000001E-2</c:v>
                </c:pt>
                <c:pt idx="112">
                  <c:v>-4.4999999999999998E-2</c:v>
                </c:pt>
                <c:pt idx="113">
                  <c:v>-4.8000000000000001E-2</c:v>
                </c:pt>
                <c:pt idx="114">
                  <c:v>-7.0000000000000007E-2</c:v>
                </c:pt>
                <c:pt idx="115">
                  <c:v>-7.0999999999999994E-2</c:v>
                </c:pt>
                <c:pt idx="116">
                  <c:v>-7.6999999999999999E-2</c:v>
                </c:pt>
                <c:pt idx="117">
                  <c:v>-7.3999999999999996E-2</c:v>
                </c:pt>
                <c:pt idx="118">
                  <c:v>-9.5000000000000001E-2</c:v>
                </c:pt>
                <c:pt idx="119">
                  <c:v>-9.5000000000000001E-2</c:v>
                </c:pt>
                <c:pt idx="120">
                  <c:v>-0.1</c:v>
                </c:pt>
                <c:pt idx="121">
                  <c:v>-0.10100000000000001</c:v>
                </c:pt>
                <c:pt idx="122">
                  <c:v>-0.107</c:v>
                </c:pt>
                <c:pt idx="123">
                  <c:v>-0.122</c:v>
                </c:pt>
                <c:pt idx="124">
                  <c:v>-0.127</c:v>
                </c:pt>
                <c:pt idx="125">
                  <c:v>-0.127</c:v>
                </c:pt>
                <c:pt idx="126">
                  <c:v>-0.129</c:v>
                </c:pt>
                <c:pt idx="127">
                  <c:v>-0.14199999999999999</c:v>
                </c:pt>
                <c:pt idx="128">
                  <c:v>-0.14199999999999999</c:v>
                </c:pt>
                <c:pt idx="129">
                  <c:v>-0.14299999999999999</c:v>
                </c:pt>
                <c:pt idx="130">
                  <c:v>-0.14599999999999999</c:v>
                </c:pt>
                <c:pt idx="131">
                  <c:v>-0.155</c:v>
                </c:pt>
                <c:pt idx="132">
                  <c:v>-0.156</c:v>
                </c:pt>
                <c:pt idx="133">
                  <c:v>-0.159</c:v>
                </c:pt>
                <c:pt idx="134">
                  <c:v>-0.16200000000000001</c:v>
                </c:pt>
                <c:pt idx="135">
                  <c:v>-0.16200000000000001</c:v>
                </c:pt>
                <c:pt idx="136">
                  <c:v>-0.16600000000000001</c:v>
                </c:pt>
                <c:pt idx="137">
                  <c:v>-0.17699999999999999</c:v>
                </c:pt>
                <c:pt idx="138">
                  <c:v>-0.17799999999999999</c:v>
                </c:pt>
                <c:pt idx="139">
                  <c:v>-0.186</c:v>
                </c:pt>
                <c:pt idx="140">
                  <c:v>-0.186</c:v>
                </c:pt>
                <c:pt idx="141">
                  <c:v>-0.184</c:v>
                </c:pt>
                <c:pt idx="142">
                  <c:v>-0.189</c:v>
                </c:pt>
                <c:pt idx="143">
                  <c:v>-0.189</c:v>
                </c:pt>
                <c:pt idx="144">
                  <c:v>-0.19</c:v>
                </c:pt>
                <c:pt idx="145">
                  <c:v>-0.19500000000000001</c:v>
                </c:pt>
                <c:pt idx="146">
                  <c:v>-0.19400000000000001</c:v>
                </c:pt>
                <c:pt idx="147">
                  <c:v>-0.19500000000000001</c:v>
                </c:pt>
                <c:pt idx="148">
                  <c:v>-0.19800000000000001</c:v>
                </c:pt>
                <c:pt idx="149">
                  <c:v>-0.19800000000000001</c:v>
                </c:pt>
                <c:pt idx="150">
                  <c:v>-0.19800000000000001</c:v>
                </c:pt>
                <c:pt idx="151">
                  <c:v>-0.19700000000000001</c:v>
                </c:pt>
                <c:pt idx="152">
                  <c:v>-0.19700000000000001</c:v>
                </c:pt>
                <c:pt idx="153">
                  <c:v>-0.19400000000000001</c:v>
                </c:pt>
                <c:pt idx="154">
                  <c:v>-0.19400000000000001</c:v>
                </c:pt>
                <c:pt idx="155">
                  <c:v>-0.19400000000000001</c:v>
                </c:pt>
                <c:pt idx="156">
                  <c:v>-0.189</c:v>
                </c:pt>
                <c:pt idx="157">
                  <c:v>-0.189</c:v>
                </c:pt>
                <c:pt idx="158">
                  <c:v>-0.189</c:v>
                </c:pt>
                <c:pt idx="159">
                  <c:v>-0.184</c:v>
                </c:pt>
                <c:pt idx="160">
                  <c:v>-0.184</c:v>
                </c:pt>
                <c:pt idx="161">
                  <c:v>-0.184</c:v>
                </c:pt>
                <c:pt idx="162">
                  <c:v>-0.182</c:v>
                </c:pt>
                <c:pt idx="163">
                  <c:v>-0.182</c:v>
                </c:pt>
                <c:pt idx="164">
                  <c:v>-0.182</c:v>
                </c:pt>
                <c:pt idx="165">
                  <c:v>-0.17799999999999999</c:v>
                </c:pt>
                <c:pt idx="166">
                  <c:v>-0.17799999999999999</c:v>
                </c:pt>
                <c:pt idx="167">
                  <c:v>-0.17299999999999999</c:v>
                </c:pt>
                <c:pt idx="168">
                  <c:v>-0.17299999999999999</c:v>
                </c:pt>
                <c:pt idx="169">
                  <c:v>-0.17299999999999999</c:v>
                </c:pt>
                <c:pt idx="170">
                  <c:v>-0.17199999999999999</c:v>
                </c:pt>
                <c:pt idx="171">
                  <c:v>-0.16</c:v>
                </c:pt>
                <c:pt idx="172">
                  <c:v>-0.157</c:v>
                </c:pt>
                <c:pt idx="173">
                  <c:v>-0.151</c:v>
                </c:pt>
                <c:pt idx="174">
                  <c:v>-0.14599999999999999</c:v>
                </c:pt>
                <c:pt idx="175">
                  <c:v>-0.14299999999999999</c:v>
                </c:pt>
                <c:pt idx="176">
                  <c:v>-0.13800000000000001</c:v>
                </c:pt>
                <c:pt idx="177">
                  <c:v>-0.13500000000000001</c:v>
                </c:pt>
                <c:pt idx="178">
                  <c:v>-0.13300000000000001</c:v>
                </c:pt>
                <c:pt idx="179">
                  <c:v>-0.128</c:v>
                </c:pt>
                <c:pt idx="180">
                  <c:v>-0.112</c:v>
                </c:pt>
                <c:pt idx="181">
                  <c:v>-0.112</c:v>
                </c:pt>
                <c:pt idx="182">
                  <c:v>-0.106</c:v>
                </c:pt>
                <c:pt idx="183">
                  <c:v>-0.10100000000000001</c:v>
                </c:pt>
                <c:pt idx="184">
                  <c:v>-9.2999999999999999E-2</c:v>
                </c:pt>
                <c:pt idx="185">
                  <c:v>-8.8999999999999996E-2</c:v>
                </c:pt>
                <c:pt idx="186">
                  <c:v>-8.1000000000000003E-2</c:v>
                </c:pt>
                <c:pt idx="187">
                  <c:v>-7.5999999999999998E-2</c:v>
                </c:pt>
                <c:pt idx="188">
                  <c:v>-7.0999999999999994E-2</c:v>
                </c:pt>
                <c:pt idx="189">
                  <c:v>-5.3999999999999999E-2</c:v>
                </c:pt>
                <c:pt idx="190">
                  <c:v>-4.8000000000000001E-2</c:v>
                </c:pt>
                <c:pt idx="191">
                  <c:v>-4.5999999999999999E-2</c:v>
                </c:pt>
                <c:pt idx="192">
                  <c:v>-0.04</c:v>
                </c:pt>
                <c:pt idx="193">
                  <c:v>-3.7999999999999999E-2</c:v>
                </c:pt>
                <c:pt idx="194">
                  <c:v>-2.8000000000000001E-2</c:v>
                </c:pt>
                <c:pt idx="195">
                  <c:v>-2.3E-2</c:v>
                </c:pt>
                <c:pt idx="196">
                  <c:v>-1.7999999999999999E-2</c:v>
                </c:pt>
                <c:pt idx="197">
                  <c:v>-1.0999999999999999E-2</c:v>
                </c:pt>
                <c:pt idx="198">
                  <c:v>-6.0000000000000001E-3</c:v>
                </c:pt>
                <c:pt idx="199">
                  <c:v>1E-3</c:v>
                </c:pt>
                <c:pt idx="200">
                  <c:v>2.7E-2</c:v>
                </c:pt>
                <c:pt idx="201">
                  <c:v>2.4E-2</c:v>
                </c:pt>
                <c:pt idx="202">
                  <c:v>2.9000000000000001E-2</c:v>
                </c:pt>
                <c:pt idx="203">
                  <c:v>3.5000000000000003E-2</c:v>
                </c:pt>
                <c:pt idx="204">
                  <c:v>4.2000000000000003E-2</c:v>
                </c:pt>
                <c:pt idx="205">
                  <c:v>4.4999999999999998E-2</c:v>
                </c:pt>
                <c:pt idx="206">
                  <c:v>4.9000000000000002E-2</c:v>
                </c:pt>
                <c:pt idx="207">
                  <c:v>5.3999999999999999E-2</c:v>
                </c:pt>
                <c:pt idx="208">
                  <c:v>5.7000000000000002E-2</c:v>
                </c:pt>
                <c:pt idx="209">
                  <c:v>7.2999999999999995E-2</c:v>
                </c:pt>
                <c:pt idx="210">
                  <c:v>7.8E-2</c:v>
                </c:pt>
                <c:pt idx="211">
                  <c:v>7.9000000000000001E-2</c:v>
                </c:pt>
                <c:pt idx="212">
                  <c:v>8.5000000000000006E-2</c:v>
                </c:pt>
                <c:pt idx="213">
                  <c:v>8.7999999999999995E-2</c:v>
                </c:pt>
                <c:pt idx="214">
                  <c:v>9.5000000000000001E-2</c:v>
                </c:pt>
                <c:pt idx="215">
                  <c:v>9.9000000000000005E-2</c:v>
                </c:pt>
                <c:pt idx="216">
                  <c:v>0.10299999999999999</c:v>
                </c:pt>
                <c:pt idx="217">
                  <c:v>0.109</c:v>
                </c:pt>
                <c:pt idx="218">
                  <c:v>0.126</c:v>
                </c:pt>
                <c:pt idx="219">
                  <c:v>0.129</c:v>
                </c:pt>
                <c:pt idx="220">
                  <c:v>0.13200000000000001</c:v>
                </c:pt>
                <c:pt idx="221">
                  <c:v>0.13500000000000001</c:v>
                </c:pt>
                <c:pt idx="222">
                  <c:v>0.13800000000000001</c:v>
                </c:pt>
                <c:pt idx="223">
                  <c:v>0.14000000000000001</c:v>
                </c:pt>
                <c:pt idx="224">
                  <c:v>0.14299999999999999</c:v>
                </c:pt>
                <c:pt idx="225">
                  <c:v>0.14499999999999999</c:v>
                </c:pt>
                <c:pt idx="226">
                  <c:v>0.15</c:v>
                </c:pt>
                <c:pt idx="227">
                  <c:v>0.16</c:v>
                </c:pt>
                <c:pt idx="228">
                  <c:v>0.16500000000000001</c:v>
                </c:pt>
                <c:pt idx="229">
                  <c:v>0.16600000000000001</c:v>
                </c:pt>
                <c:pt idx="230">
                  <c:v>0.16600000000000001</c:v>
                </c:pt>
                <c:pt idx="231">
                  <c:v>0.16800000000000001</c:v>
                </c:pt>
                <c:pt idx="232">
                  <c:v>0.17</c:v>
                </c:pt>
                <c:pt idx="233">
                  <c:v>0.17499999999999999</c:v>
                </c:pt>
                <c:pt idx="234">
                  <c:v>0.17899999999999999</c:v>
                </c:pt>
                <c:pt idx="235">
                  <c:v>0.17899999999999999</c:v>
                </c:pt>
                <c:pt idx="236">
                  <c:v>0.18099999999999999</c:v>
                </c:pt>
                <c:pt idx="237">
                  <c:v>0.182</c:v>
                </c:pt>
                <c:pt idx="238">
                  <c:v>0.183</c:v>
                </c:pt>
                <c:pt idx="239">
                  <c:v>0.186</c:v>
                </c:pt>
                <c:pt idx="240">
                  <c:v>0.187</c:v>
                </c:pt>
                <c:pt idx="241">
                  <c:v>0.187</c:v>
                </c:pt>
                <c:pt idx="242">
                  <c:v>0.189</c:v>
                </c:pt>
                <c:pt idx="243">
                  <c:v>0.187</c:v>
                </c:pt>
                <c:pt idx="244">
                  <c:v>0.186</c:v>
                </c:pt>
                <c:pt idx="245">
                  <c:v>0.184</c:v>
                </c:pt>
                <c:pt idx="246">
                  <c:v>0.183</c:v>
                </c:pt>
                <c:pt idx="247">
                  <c:v>0.182</c:v>
                </c:pt>
                <c:pt idx="248">
                  <c:v>0.18099999999999999</c:v>
                </c:pt>
                <c:pt idx="249">
                  <c:v>0.18099999999999999</c:v>
                </c:pt>
                <c:pt idx="250">
                  <c:v>0.17899999999999999</c:v>
                </c:pt>
                <c:pt idx="251">
                  <c:v>0.17899999999999999</c:v>
                </c:pt>
                <c:pt idx="252">
                  <c:v>0.17699999999999999</c:v>
                </c:pt>
                <c:pt idx="253">
                  <c:v>0.17299999999999999</c:v>
                </c:pt>
                <c:pt idx="254">
                  <c:v>0.17199999999999999</c:v>
                </c:pt>
                <c:pt idx="255">
                  <c:v>0.17199999999999999</c:v>
                </c:pt>
                <c:pt idx="256">
                  <c:v>0.17</c:v>
                </c:pt>
                <c:pt idx="257">
                  <c:v>0.16800000000000001</c:v>
                </c:pt>
                <c:pt idx="258">
                  <c:v>0.16700000000000001</c:v>
                </c:pt>
                <c:pt idx="259">
                  <c:v>0.16600000000000001</c:v>
                </c:pt>
                <c:pt idx="260">
                  <c:v>0.16500000000000001</c:v>
                </c:pt>
                <c:pt idx="261">
                  <c:v>0.16400000000000001</c:v>
                </c:pt>
                <c:pt idx="262">
                  <c:v>0.14799999999999999</c:v>
                </c:pt>
                <c:pt idx="263">
                  <c:v>0.14899999999999999</c:v>
                </c:pt>
                <c:pt idx="264">
                  <c:v>0.14299999999999999</c:v>
                </c:pt>
                <c:pt idx="265">
                  <c:v>0.14199999999999999</c:v>
                </c:pt>
                <c:pt idx="266">
                  <c:v>0.13500000000000001</c:v>
                </c:pt>
                <c:pt idx="267">
                  <c:v>0.13300000000000001</c:v>
                </c:pt>
                <c:pt idx="268">
                  <c:v>0.127</c:v>
                </c:pt>
                <c:pt idx="269">
                  <c:v>0.123</c:v>
                </c:pt>
                <c:pt idx="270">
                  <c:v>0.12</c:v>
                </c:pt>
                <c:pt idx="271">
                  <c:v>0.105</c:v>
                </c:pt>
                <c:pt idx="272">
                  <c:v>9.9000000000000005E-2</c:v>
                </c:pt>
                <c:pt idx="273">
                  <c:v>9.6000000000000002E-2</c:v>
                </c:pt>
                <c:pt idx="274">
                  <c:v>8.8999999999999996E-2</c:v>
                </c:pt>
                <c:pt idx="275">
                  <c:v>8.5000000000000006E-2</c:v>
                </c:pt>
                <c:pt idx="276">
                  <c:v>7.8E-2</c:v>
                </c:pt>
                <c:pt idx="277">
                  <c:v>7.5999999999999998E-2</c:v>
                </c:pt>
                <c:pt idx="278">
                  <c:v>7.0000000000000007E-2</c:v>
                </c:pt>
                <c:pt idx="279">
                  <c:v>4.9000000000000002E-2</c:v>
                </c:pt>
                <c:pt idx="280">
                  <c:v>6.0999999999999999E-2</c:v>
                </c:pt>
                <c:pt idx="281">
                  <c:v>3.9E-2</c:v>
                </c:pt>
                <c:pt idx="282">
                  <c:v>3.2000000000000001E-2</c:v>
                </c:pt>
                <c:pt idx="283">
                  <c:v>3.1E-2</c:v>
                </c:pt>
                <c:pt idx="284">
                  <c:v>2.5999999999999999E-2</c:v>
                </c:pt>
                <c:pt idx="285">
                  <c:v>2.1999999999999999E-2</c:v>
                </c:pt>
                <c:pt idx="286">
                  <c:v>1.6E-2</c:v>
                </c:pt>
                <c:pt idx="287">
                  <c:v>1.4999999999999999E-2</c:v>
                </c:pt>
                <c:pt idx="288">
                  <c:v>8.9999999999999993E-3</c:v>
                </c:pt>
                <c:pt idx="289">
                  <c:v>-1.2999999999999999E-2</c:v>
                </c:pt>
                <c:pt idx="290">
                  <c:v>-0.02</c:v>
                </c:pt>
                <c:pt idx="291">
                  <c:v>-2.7E-2</c:v>
                </c:pt>
                <c:pt idx="292">
                  <c:v>-3.1E-2</c:v>
                </c:pt>
                <c:pt idx="293">
                  <c:v>-3.6999999999999998E-2</c:v>
                </c:pt>
                <c:pt idx="294">
                  <c:v>-4.4999999999999998E-2</c:v>
                </c:pt>
                <c:pt idx="295">
                  <c:v>-0.05</c:v>
                </c:pt>
                <c:pt idx="296">
                  <c:v>-5.6000000000000001E-2</c:v>
                </c:pt>
                <c:pt idx="297">
                  <c:v>-0.06</c:v>
                </c:pt>
                <c:pt idx="298">
                  <c:v>-6.6000000000000003E-2</c:v>
                </c:pt>
                <c:pt idx="299">
                  <c:v>-8.4000000000000005E-2</c:v>
                </c:pt>
                <c:pt idx="300">
                  <c:v>-7.2999999999999995E-2</c:v>
                </c:pt>
                <c:pt idx="301">
                  <c:v>-9.2999999999999999E-2</c:v>
                </c:pt>
                <c:pt idx="302">
                  <c:v>-0.1</c:v>
                </c:pt>
                <c:pt idx="303">
                  <c:v>-0.10100000000000001</c:v>
                </c:pt>
                <c:pt idx="304">
                  <c:v>-0.107</c:v>
                </c:pt>
                <c:pt idx="305">
                  <c:v>-0.11</c:v>
                </c:pt>
                <c:pt idx="306">
                  <c:v>-0.115</c:v>
                </c:pt>
                <c:pt idx="307">
                  <c:v>-0.11600000000000001</c:v>
                </c:pt>
                <c:pt idx="308">
                  <c:v>-0.121</c:v>
                </c:pt>
                <c:pt idx="309">
                  <c:v>-0.13400000000000001</c:v>
                </c:pt>
                <c:pt idx="310">
                  <c:v>-0.13700000000000001</c:v>
                </c:pt>
                <c:pt idx="311">
                  <c:v>-0.13900000000000001</c:v>
                </c:pt>
                <c:pt idx="312">
                  <c:v>-0.14000000000000001</c:v>
                </c:pt>
                <c:pt idx="313">
                  <c:v>-0.14299999999999999</c:v>
                </c:pt>
                <c:pt idx="314">
                  <c:v>-0.14599999999999999</c:v>
                </c:pt>
                <c:pt idx="315">
                  <c:v>-0.157</c:v>
                </c:pt>
                <c:pt idx="316">
                  <c:v>-0.156</c:v>
                </c:pt>
                <c:pt idx="317">
                  <c:v>-0.16</c:v>
                </c:pt>
                <c:pt idx="318">
                  <c:v>-0.17100000000000001</c:v>
                </c:pt>
                <c:pt idx="319">
                  <c:v>-0.17599999999999999</c:v>
                </c:pt>
                <c:pt idx="320">
                  <c:v>-0.17599999999999999</c:v>
                </c:pt>
                <c:pt idx="321">
                  <c:v>-0.17699999999999999</c:v>
                </c:pt>
                <c:pt idx="322">
                  <c:v>-0.17899999999999999</c:v>
                </c:pt>
                <c:pt idx="323">
                  <c:v>-0.187</c:v>
                </c:pt>
                <c:pt idx="324">
                  <c:v>-0.187</c:v>
                </c:pt>
                <c:pt idx="325">
                  <c:v>-0.188</c:v>
                </c:pt>
                <c:pt idx="326">
                  <c:v>-0.189</c:v>
                </c:pt>
                <c:pt idx="327">
                  <c:v>-0.188</c:v>
                </c:pt>
                <c:pt idx="328">
                  <c:v>-0.193</c:v>
                </c:pt>
                <c:pt idx="329">
                  <c:v>-0.19500000000000001</c:v>
                </c:pt>
                <c:pt idx="330">
                  <c:v>-0.193</c:v>
                </c:pt>
                <c:pt idx="331">
                  <c:v>-0.19700000000000001</c:v>
                </c:pt>
                <c:pt idx="332">
                  <c:v>-0.19800000000000001</c:v>
                </c:pt>
                <c:pt idx="333">
                  <c:v>-0.19800000000000001</c:v>
                </c:pt>
                <c:pt idx="334">
                  <c:v>-0.19800000000000001</c:v>
                </c:pt>
                <c:pt idx="335">
                  <c:v>-0.19800000000000001</c:v>
                </c:pt>
                <c:pt idx="336">
                  <c:v>-0.19800000000000001</c:v>
                </c:pt>
                <c:pt idx="337">
                  <c:v>-0.19400000000000001</c:v>
                </c:pt>
                <c:pt idx="338">
                  <c:v>-0.193</c:v>
                </c:pt>
                <c:pt idx="339">
                  <c:v>-0.193</c:v>
                </c:pt>
                <c:pt idx="340">
                  <c:v>-0.189</c:v>
                </c:pt>
                <c:pt idx="341">
                  <c:v>-0.189</c:v>
                </c:pt>
                <c:pt idx="342">
                  <c:v>-0.189</c:v>
                </c:pt>
                <c:pt idx="343">
                  <c:v>-0.188</c:v>
                </c:pt>
                <c:pt idx="344">
                  <c:v>-0.186</c:v>
                </c:pt>
                <c:pt idx="345">
                  <c:v>-0.186</c:v>
                </c:pt>
                <c:pt idx="346">
                  <c:v>-0.183</c:v>
                </c:pt>
                <c:pt idx="347">
                  <c:v>-0.17899999999999999</c:v>
                </c:pt>
                <c:pt idx="348">
                  <c:v>-0.17699999999999999</c:v>
                </c:pt>
                <c:pt idx="349">
                  <c:v>-0.17599999999999999</c:v>
                </c:pt>
                <c:pt idx="350">
                  <c:v>-0.17299999999999999</c:v>
                </c:pt>
                <c:pt idx="351">
                  <c:v>-0.17599999999999999</c:v>
                </c:pt>
                <c:pt idx="352">
                  <c:v>-0.17499999999999999</c:v>
                </c:pt>
                <c:pt idx="353">
                  <c:v>-0.17299999999999999</c:v>
                </c:pt>
                <c:pt idx="354">
                  <c:v>-0.17199999999999999</c:v>
                </c:pt>
                <c:pt idx="355">
                  <c:v>-0.17100000000000001</c:v>
                </c:pt>
                <c:pt idx="356">
                  <c:v>-0.16700000000000001</c:v>
                </c:pt>
                <c:pt idx="357">
                  <c:v>-0.151</c:v>
                </c:pt>
                <c:pt idx="358">
                  <c:v>-0.14399999999999999</c:v>
                </c:pt>
                <c:pt idx="359">
                  <c:v>-0.14000000000000001</c:v>
                </c:pt>
                <c:pt idx="360">
                  <c:v>-0.13500000000000001</c:v>
                </c:pt>
                <c:pt idx="361">
                  <c:v>-0.13200000000000001</c:v>
                </c:pt>
                <c:pt idx="362">
                  <c:v>-0.127</c:v>
                </c:pt>
                <c:pt idx="363">
                  <c:v>-0.122</c:v>
                </c:pt>
                <c:pt idx="364">
                  <c:v>-0.11799999999999999</c:v>
                </c:pt>
                <c:pt idx="365">
                  <c:v>-0.114</c:v>
                </c:pt>
                <c:pt idx="366">
                  <c:v>-0.111</c:v>
                </c:pt>
                <c:pt idx="367">
                  <c:v>-9.1999999999999998E-2</c:v>
                </c:pt>
                <c:pt idx="368">
                  <c:v>-8.3000000000000004E-2</c:v>
                </c:pt>
                <c:pt idx="369">
                  <c:v>-7.8E-2</c:v>
                </c:pt>
                <c:pt idx="370">
                  <c:v>-7.6999999999999999E-2</c:v>
                </c:pt>
                <c:pt idx="371">
                  <c:v>-7.2999999999999995E-2</c:v>
                </c:pt>
                <c:pt idx="372">
                  <c:v>-6.7000000000000004E-2</c:v>
                </c:pt>
                <c:pt idx="373">
                  <c:v>-6.3E-2</c:v>
                </c:pt>
                <c:pt idx="374">
                  <c:v>-5.7000000000000002E-2</c:v>
                </c:pt>
                <c:pt idx="375">
                  <c:v>-5.1999999999999998E-2</c:v>
                </c:pt>
                <c:pt idx="376">
                  <c:v>-4.8000000000000001E-2</c:v>
                </c:pt>
                <c:pt idx="377">
                  <c:v>-3.1E-2</c:v>
                </c:pt>
                <c:pt idx="378">
                  <c:v>-2.1999999999999999E-2</c:v>
                </c:pt>
                <c:pt idx="379">
                  <c:v>-0.02</c:v>
                </c:pt>
                <c:pt idx="380">
                  <c:v>-2.1999999999999999E-2</c:v>
                </c:pt>
                <c:pt idx="381">
                  <c:v>5.0000000000000001E-3</c:v>
                </c:pt>
                <c:pt idx="382">
                  <c:v>-5.0000000000000001E-3</c:v>
                </c:pt>
                <c:pt idx="383">
                  <c:v>1.2E-2</c:v>
                </c:pt>
                <c:pt idx="384">
                  <c:v>2.1999999999999999E-2</c:v>
                </c:pt>
                <c:pt idx="385">
                  <c:v>2.5999999999999999E-2</c:v>
                </c:pt>
                <c:pt idx="386">
                  <c:v>2.9000000000000001E-2</c:v>
                </c:pt>
                <c:pt idx="387">
                  <c:v>3.2000000000000001E-2</c:v>
                </c:pt>
                <c:pt idx="388">
                  <c:v>4.4999999999999998E-2</c:v>
                </c:pt>
                <c:pt idx="389">
                  <c:v>4.4999999999999998E-2</c:v>
                </c:pt>
                <c:pt idx="390">
                  <c:v>0.05</c:v>
                </c:pt>
                <c:pt idx="391">
                  <c:v>5.0999999999999997E-2</c:v>
                </c:pt>
                <c:pt idx="392">
                  <c:v>5.5E-2</c:v>
                </c:pt>
                <c:pt idx="393">
                  <c:v>7.1999999999999995E-2</c:v>
                </c:pt>
                <c:pt idx="394">
                  <c:v>8.1000000000000003E-2</c:v>
                </c:pt>
                <c:pt idx="395">
                  <c:v>8.4000000000000005E-2</c:v>
                </c:pt>
                <c:pt idx="396">
                  <c:v>8.8999999999999996E-2</c:v>
                </c:pt>
                <c:pt idx="397">
                  <c:v>9.1999999999999998E-2</c:v>
                </c:pt>
                <c:pt idx="398">
                  <c:v>9.6000000000000002E-2</c:v>
                </c:pt>
                <c:pt idx="399">
                  <c:v>9.8000000000000004E-2</c:v>
                </c:pt>
                <c:pt idx="400">
                  <c:v>0.111</c:v>
                </c:pt>
                <c:pt idx="401">
                  <c:v>0.111</c:v>
                </c:pt>
                <c:pt idx="402">
                  <c:v>0.11600000000000001</c:v>
                </c:pt>
                <c:pt idx="403">
                  <c:v>0.121</c:v>
                </c:pt>
                <c:pt idx="404">
                  <c:v>0.125</c:v>
                </c:pt>
                <c:pt idx="405">
                  <c:v>0.129</c:v>
                </c:pt>
                <c:pt idx="406">
                  <c:v>0.13300000000000001</c:v>
                </c:pt>
                <c:pt idx="407">
                  <c:v>0.13500000000000001</c:v>
                </c:pt>
                <c:pt idx="408">
                  <c:v>0.14599999999999999</c:v>
                </c:pt>
                <c:pt idx="409">
                  <c:v>0.14899999999999999</c:v>
                </c:pt>
                <c:pt idx="410">
                  <c:v>0.151</c:v>
                </c:pt>
                <c:pt idx="411">
                  <c:v>0.151</c:v>
                </c:pt>
                <c:pt idx="412">
                  <c:v>0.156</c:v>
                </c:pt>
                <c:pt idx="413">
                  <c:v>0.157</c:v>
                </c:pt>
                <c:pt idx="414">
                  <c:v>0.17199999999999999</c:v>
                </c:pt>
                <c:pt idx="415">
                  <c:v>0.17199999999999999</c:v>
                </c:pt>
                <c:pt idx="416">
                  <c:v>0.17299999999999999</c:v>
                </c:pt>
                <c:pt idx="417">
                  <c:v>0.17499999999999999</c:v>
                </c:pt>
                <c:pt idx="418">
                  <c:v>0.17599999999999999</c:v>
                </c:pt>
                <c:pt idx="419">
                  <c:v>0.17699999999999999</c:v>
                </c:pt>
                <c:pt idx="420">
                  <c:v>0.17899999999999999</c:v>
                </c:pt>
                <c:pt idx="421">
                  <c:v>0.18099999999999999</c:v>
                </c:pt>
                <c:pt idx="422">
                  <c:v>0.182</c:v>
                </c:pt>
                <c:pt idx="423">
                  <c:v>0.184</c:v>
                </c:pt>
                <c:pt idx="424">
                  <c:v>0.184</c:v>
                </c:pt>
                <c:pt idx="425">
                  <c:v>0.186</c:v>
                </c:pt>
                <c:pt idx="426">
                  <c:v>0.187</c:v>
                </c:pt>
                <c:pt idx="427">
                  <c:v>0.188</c:v>
                </c:pt>
                <c:pt idx="428">
                  <c:v>0.189</c:v>
                </c:pt>
                <c:pt idx="429">
                  <c:v>0.187</c:v>
                </c:pt>
                <c:pt idx="430">
                  <c:v>0.186</c:v>
                </c:pt>
                <c:pt idx="431">
                  <c:v>0.186</c:v>
                </c:pt>
                <c:pt idx="432">
                  <c:v>0.184</c:v>
                </c:pt>
                <c:pt idx="433">
                  <c:v>0.184</c:v>
                </c:pt>
                <c:pt idx="434">
                  <c:v>0.182</c:v>
                </c:pt>
                <c:pt idx="435">
                  <c:v>0.182</c:v>
                </c:pt>
                <c:pt idx="436">
                  <c:v>0.18099999999999999</c:v>
                </c:pt>
                <c:pt idx="437">
                  <c:v>0.17599999999999999</c:v>
                </c:pt>
                <c:pt idx="438">
                  <c:v>0.17499999999999999</c:v>
                </c:pt>
                <c:pt idx="439">
                  <c:v>0.17499999999999999</c:v>
                </c:pt>
                <c:pt idx="440">
                  <c:v>0.17299999999999999</c:v>
                </c:pt>
                <c:pt idx="441">
                  <c:v>0.17199999999999999</c:v>
                </c:pt>
                <c:pt idx="442">
                  <c:v>0.17100000000000001</c:v>
                </c:pt>
                <c:pt idx="443">
                  <c:v>0.17</c:v>
                </c:pt>
                <c:pt idx="444">
                  <c:v>0.16800000000000001</c:v>
                </c:pt>
                <c:pt idx="445">
                  <c:v>0.16700000000000001</c:v>
                </c:pt>
                <c:pt idx="446">
                  <c:v>0.16600000000000001</c:v>
                </c:pt>
                <c:pt idx="447">
                  <c:v>0.16200000000000001</c:v>
                </c:pt>
                <c:pt idx="448">
                  <c:v>0.161</c:v>
                </c:pt>
                <c:pt idx="449">
                  <c:v>0.16</c:v>
                </c:pt>
                <c:pt idx="450">
                  <c:v>0.151</c:v>
                </c:pt>
                <c:pt idx="451">
                  <c:v>0.15</c:v>
                </c:pt>
                <c:pt idx="452">
                  <c:v>0.14299999999999999</c:v>
                </c:pt>
                <c:pt idx="453">
                  <c:v>0.14000000000000001</c:v>
                </c:pt>
                <c:pt idx="454">
                  <c:v>0.13400000000000001</c:v>
                </c:pt>
                <c:pt idx="455">
                  <c:v>0.13200000000000001</c:v>
                </c:pt>
                <c:pt idx="456">
                  <c:v>0.129</c:v>
                </c:pt>
                <c:pt idx="457">
                  <c:v>0.128</c:v>
                </c:pt>
                <c:pt idx="458">
                  <c:v>0.11</c:v>
                </c:pt>
                <c:pt idx="459">
                  <c:v>0.11</c:v>
                </c:pt>
                <c:pt idx="460">
                  <c:v>0.11</c:v>
                </c:pt>
                <c:pt idx="461">
                  <c:v>0.109</c:v>
                </c:pt>
                <c:pt idx="462">
                  <c:v>0.104</c:v>
                </c:pt>
                <c:pt idx="463">
                  <c:v>8.3000000000000004E-2</c:v>
                </c:pt>
                <c:pt idx="464">
                  <c:v>7.6999999999999999E-2</c:v>
                </c:pt>
                <c:pt idx="465">
                  <c:v>7.1999999999999995E-2</c:v>
                </c:pt>
                <c:pt idx="466">
                  <c:v>6.7000000000000004E-2</c:v>
                </c:pt>
                <c:pt idx="467">
                  <c:v>6.6000000000000003E-2</c:v>
                </c:pt>
                <c:pt idx="468">
                  <c:v>6.2E-2</c:v>
                </c:pt>
                <c:pt idx="469">
                  <c:v>5.8999999999999997E-2</c:v>
                </c:pt>
                <c:pt idx="470">
                  <c:v>5.6000000000000001E-2</c:v>
                </c:pt>
                <c:pt idx="471">
                  <c:v>3.6999999999999998E-2</c:v>
                </c:pt>
                <c:pt idx="472">
                  <c:v>4.4999999999999998E-2</c:v>
                </c:pt>
                <c:pt idx="473">
                  <c:v>3.1E-2</c:v>
                </c:pt>
                <c:pt idx="474">
                  <c:v>2.7E-2</c:v>
                </c:pt>
                <c:pt idx="475">
                  <c:v>2.3E-2</c:v>
                </c:pt>
                <c:pt idx="476">
                  <c:v>1.7000000000000001E-2</c:v>
                </c:pt>
                <c:pt idx="477">
                  <c:v>1.6E-2</c:v>
                </c:pt>
                <c:pt idx="478">
                  <c:v>-1E-3</c:v>
                </c:pt>
                <c:pt idx="479">
                  <c:v>0</c:v>
                </c:pt>
                <c:pt idx="480">
                  <c:v>-5.0000000000000001E-3</c:v>
                </c:pt>
                <c:pt idx="481">
                  <c:v>-0.01</c:v>
                </c:pt>
                <c:pt idx="482">
                  <c:v>-1.6E-2</c:v>
                </c:pt>
                <c:pt idx="483">
                  <c:v>-1.7999999999999999E-2</c:v>
                </c:pt>
                <c:pt idx="484">
                  <c:v>-0.04</c:v>
                </c:pt>
                <c:pt idx="485">
                  <c:v>-4.2999999999999997E-2</c:v>
                </c:pt>
                <c:pt idx="486">
                  <c:v>-4.8000000000000001E-2</c:v>
                </c:pt>
                <c:pt idx="487">
                  <c:v>-4.5999999999999999E-2</c:v>
                </c:pt>
                <c:pt idx="488">
                  <c:v>-6.0999999999999999E-2</c:v>
                </c:pt>
                <c:pt idx="489">
                  <c:v>-6.5000000000000002E-2</c:v>
                </c:pt>
                <c:pt idx="490">
                  <c:v>-6.3E-2</c:v>
                </c:pt>
                <c:pt idx="491">
                  <c:v>-8.2000000000000003E-2</c:v>
                </c:pt>
                <c:pt idx="492">
                  <c:v>-8.2000000000000003E-2</c:v>
                </c:pt>
                <c:pt idx="493">
                  <c:v>-8.5000000000000006E-2</c:v>
                </c:pt>
                <c:pt idx="494">
                  <c:v>-0.09</c:v>
                </c:pt>
                <c:pt idx="495">
                  <c:v>-9.2999999999999999E-2</c:v>
                </c:pt>
                <c:pt idx="496">
                  <c:v>-9.8000000000000004E-2</c:v>
                </c:pt>
                <c:pt idx="497">
                  <c:v>-9.6000000000000002E-2</c:v>
                </c:pt>
                <c:pt idx="498">
                  <c:v>-0.11</c:v>
                </c:pt>
                <c:pt idx="499">
                  <c:v>-0.112</c:v>
                </c:pt>
                <c:pt idx="500">
                  <c:v>-0.125</c:v>
                </c:pt>
                <c:pt idx="501">
                  <c:v>-0.127</c:v>
                </c:pt>
                <c:pt idx="502">
                  <c:v>-0.128</c:v>
                </c:pt>
                <c:pt idx="503">
                  <c:v>-0.129</c:v>
                </c:pt>
                <c:pt idx="504">
                  <c:v>-0.13400000000000001</c:v>
                </c:pt>
                <c:pt idx="505">
                  <c:v>-0.13500000000000001</c:v>
                </c:pt>
                <c:pt idx="506">
                  <c:v>-0.13900000000000001</c:v>
                </c:pt>
                <c:pt idx="507">
                  <c:v>-0.15</c:v>
                </c:pt>
                <c:pt idx="508">
                  <c:v>-0.151</c:v>
                </c:pt>
                <c:pt idx="509">
                  <c:v>-0.153</c:v>
                </c:pt>
                <c:pt idx="510">
                  <c:v>-0.151</c:v>
                </c:pt>
                <c:pt idx="511">
                  <c:v>-0.16</c:v>
                </c:pt>
                <c:pt idx="512">
                  <c:v>-0.16500000000000001</c:v>
                </c:pt>
                <c:pt idx="513">
                  <c:v>-0.16700000000000001</c:v>
                </c:pt>
                <c:pt idx="514">
                  <c:v>-0.17100000000000001</c:v>
                </c:pt>
                <c:pt idx="515">
                  <c:v>-0.17199999999999999</c:v>
                </c:pt>
                <c:pt idx="516">
                  <c:v>-0.17699999999999999</c:v>
                </c:pt>
                <c:pt idx="517">
                  <c:v>-0.17799999999999999</c:v>
                </c:pt>
                <c:pt idx="518">
                  <c:v>-0.18099999999999999</c:v>
                </c:pt>
                <c:pt idx="519">
                  <c:v>-0.184</c:v>
                </c:pt>
                <c:pt idx="520">
                  <c:v>-0.184</c:v>
                </c:pt>
                <c:pt idx="521">
                  <c:v>-0.187</c:v>
                </c:pt>
                <c:pt idx="522">
                  <c:v>-0.187</c:v>
                </c:pt>
                <c:pt idx="523">
                  <c:v>-0.192</c:v>
                </c:pt>
                <c:pt idx="524">
                  <c:v>-0.189</c:v>
                </c:pt>
                <c:pt idx="525">
                  <c:v>-0.19400000000000001</c:v>
                </c:pt>
                <c:pt idx="526">
                  <c:v>-0.19500000000000001</c:v>
                </c:pt>
                <c:pt idx="527">
                  <c:v>-0.19700000000000001</c:v>
                </c:pt>
                <c:pt idx="528">
                  <c:v>-0.19700000000000001</c:v>
                </c:pt>
                <c:pt idx="529">
                  <c:v>-0.19800000000000001</c:v>
                </c:pt>
                <c:pt idx="530">
                  <c:v>-0.19900000000000001</c:v>
                </c:pt>
                <c:pt idx="531">
                  <c:v>-0.19900000000000001</c:v>
                </c:pt>
                <c:pt idx="532">
                  <c:v>-0.19800000000000001</c:v>
                </c:pt>
                <c:pt idx="533">
                  <c:v>-0.19900000000000001</c:v>
                </c:pt>
                <c:pt idx="534">
                  <c:v>-0.19800000000000001</c:v>
                </c:pt>
                <c:pt idx="535">
                  <c:v>-0.19700000000000001</c:v>
                </c:pt>
                <c:pt idx="536">
                  <c:v>-0.19700000000000001</c:v>
                </c:pt>
                <c:pt idx="537">
                  <c:v>-0.19</c:v>
                </c:pt>
                <c:pt idx="538">
                  <c:v>-0.189</c:v>
                </c:pt>
                <c:pt idx="539">
                  <c:v>-0.188</c:v>
                </c:pt>
                <c:pt idx="540">
                  <c:v>-0.187</c:v>
                </c:pt>
                <c:pt idx="541">
                  <c:v>-0.188</c:v>
                </c:pt>
                <c:pt idx="542">
                  <c:v>-0.186</c:v>
                </c:pt>
                <c:pt idx="543">
                  <c:v>-0.186</c:v>
                </c:pt>
                <c:pt idx="544">
                  <c:v>-0.182</c:v>
                </c:pt>
                <c:pt idx="545">
                  <c:v>-0.182</c:v>
                </c:pt>
                <c:pt idx="546">
                  <c:v>-0.183</c:v>
                </c:pt>
                <c:pt idx="547">
                  <c:v>-0.182</c:v>
                </c:pt>
                <c:pt idx="548">
                  <c:v>-0.18099999999999999</c:v>
                </c:pt>
                <c:pt idx="549">
                  <c:v>-0.17799999999999999</c:v>
                </c:pt>
                <c:pt idx="550">
                  <c:v>-0.17499999999999999</c:v>
                </c:pt>
                <c:pt idx="551">
                  <c:v>-0.17499999999999999</c:v>
                </c:pt>
                <c:pt idx="552">
                  <c:v>-0.17499999999999999</c:v>
                </c:pt>
                <c:pt idx="553">
                  <c:v>-0.17199999999999999</c:v>
                </c:pt>
                <c:pt idx="554">
                  <c:v>-0.17199999999999999</c:v>
                </c:pt>
                <c:pt idx="555">
                  <c:v>-0.17100000000000001</c:v>
                </c:pt>
                <c:pt idx="556">
                  <c:v>-0.16800000000000001</c:v>
                </c:pt>
                <c:pt idx="557">
                  <c:v>-0.16800000000000001</c:v>
                </c:pt>
                <c:pt idx="558">
                  <c:v>-0.161</c:v>
                </c:pt>
                <c:pt idx="559">
                  <c:v>-0.14499999999999999</c:v>
                </c:pt>
                <c:pt idx="560">
                  <c:v>-0.14299999999999999</c:v>
                </c:pt>
                <c:pt idx="561">
                  <c:v>-0.14299999999999999</c:v>
                </c:pt>
                <c:pt idx="562">
                  <c:v>-0.13500000000000001</c:v>
                </c:pt>
                <c:pt idx="563">
                  <c:v>-0.13500000000000001</c:v>
                </c:pt>
                <c:pt idx="564">
                  <c:v>-0.129</c:v>
                </c:pt>
                <c:pt idx="565">
                  <c:v>-0.128</c:v>
                </c:pt>
                <c:pt idx="566">
                  <c:v>-0.125</c:v>
                </c:pt>
                <c:pt idx="567">
                  <c:v>-0.12</c:v>
                </c:pt>
                <c:pt idx="568">
                  <c:v>-0.10299999999999999</c:v>
                </c:pt>
                <c:pt idx="569">
                  <c:v>-9.9000000000000005E-2</c:v>
                </c:pt>
                <c:pt idx="570">
                  <c:v>-9.5000000000000001E-2</c:v>
                </c:pt>
                <c:pt idx="571">
                  <c:v>-9.1999999999999998E-2</c:v>
                </c:pt>
                <c:pt idx="572">
                  <c:v>-8.4000000000000005E-2</c:v>
                </c:pt>
                <c:pt idx="573">
                  <c:v>-8.2000000000000003E-2</c:v>
                </c:pt>
                <c:pt idx="574">
                  <c:v>-7.6999999999999999E-2</c:v>
                </c:pt>
                <c:pt idx="575">
                  <c:v>-7.2999999999999995E-2</c:v>
                </c:pt>
                <c:pt idx="576">
                  <c:v>-7.0000000000000007E-2</c:v>
                </c:pt>
                <c:pt idx="577">
                  <c:v>-5.1999999999999998E-2</c:v>
                </c:pt>
                <c:pt idx="578">
                  <c:v>-4.5999999999999999E-2</c:v>
                </c:pt>
                <c:pt idx="579">
                  <c:v>-4.4999999999999998E-2</c:v>
                </c:pt>
                <c:pt idx="580">
                  <c:v>-4.8000000000000001E-2</c:v>
                </c:pt>
                <c:pt idx="581">
                  <c:v>-4.2999999999999997E-2</c:v>
                </c:pt>
                <c:pt idx="582">
                  <c:v>-3.7999999999999999E-2</c:v>
                </c:pt>
                <c:pt idx="583">
                  <c:v>-0.02</c:v>
                </c:pt>
                <c:pt idx="584">
                  <c:v>-2.9000000000000001E-2</c:v>
                </c:pt>
                <c:pt idx="585">
                  <c:v>-1.0999999999999999E-2</c:v>
                </c:pt>
                <c:pt idx="586">
                  <c:v>-4.0000000000000001E-3</c:v>
                </c:pt>
                <c:pt idx="587">
                  <c:v>-2E-3</c:v>
                </c:pt>
                <c:pt idx="588">
                  <c:v>1.4999999999999999E-2</c:v>
                </c:pt>
                <c:pt idx="589">
                  <c:v>1.2E-2</c:v>
                </c:pt>
                <c:pt idx="590">
                  <c:v>1.7000000000000001E-2</c:v>
                </c:pt>
                <c:pt idx="591">
                  <c:v>1.6E-2</c:v>
                </c:pt>
                <c:pt idx="592">
                  <c:v>2.3E-2</c:v>
                </c:pt>
                <c:pt idx="593">
                  <c:v>2.4E-2</c:v>
                </c:pt>
                <c:pt idx="594">
                  <c:v>3.5000000000000003E-2</c:v>
                </c:pt>
                <c:pt idx="595">
                  <c:v>3.5000000000000003E-2</c:v>
                </c:pt>
                <c:pt idx="596">
                  <c:v>0.04</c:v>
                </c:pt>
                <c:pt idx="597">
                  <c:v>5.6000000000000001E-2</c:v>
                </c:pt>
                <c:pt idx="598">
                  <c:v>0.06</c:v>
                </c:pt>
                <c:pt idx="599">
                  <c:v>0.06</c:v>
                </c:pt>
                <c:pt idx="600">
                  <c:v>6.3E-2</c:v>
                </c:pt>
                <c:pt idx="601">
                  <c:v>6.3E-2</c:v>
                </c:pt>
                <c:pt idx="602">
                  <c:v>6.8000000000000005E-2</c:v>
                </c:pt>
                <c:pt idx="603">
                  <c:v>8.4000000000000005E-2</c:v>
                </c:pt>
                <c:pt idx="604">
                  <c:v>7.6999999999999999E-2</c:v>
                </c:pt>
                <c:pt idx="605">
                  <c:v>8.8999999999999996E-2</c:v>
                </c:pt>
                <c:pt idx="606">
                  <c:v>9.5000000000000001E-2</c:v>
                </c:pt>
                <c:pt idx="607">
                  <c:v>9.9000000000000005E-2</c:v>
                </c:pt>
                <c:pt idx="608">
                  <c:v>0.10100000000000001</c:v>
                </c:pt>
                <c:pt idx="609">
                  <c:v>0.104</c:v>
                </c:pt>
                <c:pt idx="610">
                  <c:v>0.11600000000000001</c:v>
                </c:pt>
                <c:pt idx="611">
                  <c:v>0.115</c:v>
                </c:pt>
                <c:pt idx="612">
                  <c:v>0.11799999999999999</c:v>
                </c:pt>
                <c:pt idx="613">
                  <c:v>0.12</c:v>
                </c:pt>
                <c:pt idx="614">
                  <c:v>0.123</c:v>
                </c:pt>
                <c:pt idx="615">
                  <c:v>0.127</c:v>
                </c:pt>
                <c:pt idx="616">
                  <c:v>0.129</c:v>
                </c:pt>
                <c:pt idx="617">
                  <c:v>0.14199999999999999</c:v>
                </c:pt>
                <c:pt idx="618">
                  <c:v>0.14499999999999999</c:v>
                </c:pt>
                <c:pt idx="619">
                  <c:v>0.14899999999999999</c:v>
                </c:pt>
                <c:pt idx="620">
                  <c:v>0.153</c:v>
                </c:pt>
                <c:pt idx="621">
                  <c:v>0.153</c:v>
                </c:pt>
                <c:pt idx="622">
                  <c:v>0.156</c:v>
                </c:pt>
                <c:pt idx="623">
                  <c:v>0.159</c:v>
                </c:pt>
                <c:pt idx="624">
                  <c:v>0.161</c:v>
                </c:pt>
                <c:pt idx="625">
                  <c:v>0.16400000000000001</c:v>
                </c:pt>
                <c:pt idx="626">
                  <c:v>0.16500000000000001</c:v>
                </c:pt>
                <c:pt idx="627">
                  <c:v>0.16800000000000001</c:v>
                </c:pt>
                <c:pt idx="628">
                  <c:v>0.17</c:v>
                </c:pt>
                <c:pt idx="629">
                  <c:v>0.17599999999999999</c:v>
                </c:pt>
                <c:pt idx="630">
                  <c:v>0.17299999999999999</c:v>
                </c:pt>
                <c:pt idx="631">
                  <c:v>0.17799999999999999</c:v>
                </c:pt>
                <c:pt idx="632">
                  <c:v>0.17899999999999999</c:v>
                </c:pt>
                <c:pt idx="633">
                  <c:v>0.18099999999999999</c:v>
                </c:pt>
                <c:pt idx="634">
                  <c:v>0.182</c:v>
                </c:pt>
                <c:pt idx="635">
                  <c:v>0.18099999999999999</c:v>
                </c:pt>
                <c:pt idx="636">
                  <c:v>0.182</c:v>
                </c:pt>
                <c:pt idx="637">
                  <c:v>0.183</c:v>
                </c:pt>
                <c:pt idx="638">
                  <c:v>0.186</c:v>
                </c:pt>
                <c:pt idx="639">
                  <c:v>0.186</c:v>
                </c:pt>
                <c:pt idx="640">
                  <c:v>0.187</c:v>
                </c:pt>
                <c:pt idx="641">
                  <c:v>0.189</c:v>
                </c:pt>
                <c:pt idx="642">
                  <c:v>0.188</c:v>
                </c:pt>
                <c:pt idx="643">
                  <c:v>0.188</c:v>
                </c:pt>
                <c:pt idx="644">
                  <c:v>0.187</c:v>
                </c:pt>
                <c:pt idx="645">
                  <c:v>0.186</c:v>
                </c:pt>
                <c:pt idx="646">
                  <c:v>0.184</c:v>
                </c:pt>
                <c:pt idx="647">
                  <c:v>0.184</c:v>
                </c:pt>
                <c:pt idx="648">
                  <c:v>0.183</c:v>
                </c:pt>
                <c:pt idx="649">
                  <c:v>0.183</c:v>
                </c:pt>
                <c:pt idx="650">
                  <c:v>0.182</c:v>
                </c:pt>
                <c:pt idx="651">
                  <c:v>0.182</c:v>
                </c:pt>
                <c:pt idx="652">
                  <c:v>0.18099999999999999</c:v>
                </c:pt>
                <c:pt idx="653">
                  <c:v>0.18099999999999999</c:v>
                </c:pt>
                <c:pt idx="654">
                  <c:v>0.17499999999999999</c:v>
                </c:pt>
                <c:pt idx="655">
                  <c:v>0.17499999999999999</c:v>
                </c:pt>
                <c:pt idx="656">
                  <c:v>0.17499999999999999</c:v>
                </c:pt>
                <c:pt idx="657">
                  <c:v>0.17299999999999999</c:v>
                </c:pt>
                <c:pt idx="658">
                  <c:v>0.17</c:v>
                </c:pt>
                <c:pt idx="659">
                  <c:v>0.17</c:v>
                </c:pt>
                <c:pt idx="660">
                  <c:v>0.17</c:v>
                </c:pt>
                <c:pt idx="661">
                  <c:v>0.16700000000000001</c:v>
                </c:pt>
                <c:pt idx="662">
                  <c:v>0.16600000000000001</c:v>
                </c:pt>
                <c:pt idx="663">
                  <c:v>0.16500000000000001</c:v>
                </c:pt>
                <c:pt idx="664">
                  <c:v>0.16600000000000001</c:v>
                </c:pt>
                <c:pt idx="665">
                  <c:v>0.16500000000000001</c:v>
                </c:pt>
                <c:pt idx="666">
                  <c:v>0.16400000000000001</c:v>
                </c:pt>
                <c:pt idx="667">
                  <c:v>0.159</c:v>
                </c:pt>
                <c:pt idx="668">
                  <c:v>0.156</c:v>
                </c:pt>
                <c:pt idx="669">
                  <c:v>0.14899999999999999</c:v>
                </c:pt>
                <c:pt idx="670">
                  <c:v>0.14899999999999999</c:v>
                </c:pt>
                <c:pt idx="671">
                  <c:v>0.14899999999999999</c:v>
                </c:pt>
                <c:pt idx="672">
                  <c:v>0.14000000000000001</c:v>
                </c:pt>
                <c:pt idx="673">
                  <c:v>0.125</c:v>
                </c:pt>
                <c:pt idx="674">
                  <c:v>0.126</c:v>
                </c:pt>
                <c:pt idx="675">
                  <c:v>0.125</c:v>
                </c:pt>
                <c:pt idx="676">
                  <c:v>0.12</c:v>
                </c:pt>
                <c:pt idx="677">
                  <c:v>0.11700000000000001</c:v>
                </c:pt>
                <c:pt idx="678">
                  <c:v>0.107</c:v>
                </c:pt>
                <c:pt idx="679">
                  <c:v>0.104</c:v>
                </c:pt>
                <c:pt idx="680">
                  <c:v>0.107</c:v>
                </c:pt>
                <c:pt idx="681">
                  <c:v>9.1999999999999998E-2</c:v>
                </c:pt>
                <c:pt idx="682">
                  <c:v>0.09</c:v>
                </c:pt>
                <c:pt idx="683">
                  <c:v>8.7999999999999995E-2</c:v>
                </c:pt>
                <c:pt idx="684">
                  <c:v>8.2000000000000003E-2</c:v>
                </c:pt>
                <c:pt idx="685">
                  <c:v>7.9000000000000001E-2</c:v>
                </c:pt>
                <c:pt idx="686">
                  <c:v>7.3999999999999996E-2</c:v>
                </c:pt>
                <c:pt idx="687">
                  <c:v>7.0999999999999994E-2</c:v>
                </c:pt>
                <c:pt idx="688">
                  <c:v>6.7000000000000004E-2</c:v>
                </c:pt>
                <c:pt idx="689">
                  <c:v>4.4999999999999998E-2</c:v>
                </c:pt>
                <c:pt idx="690">
                  <c:v>3.9E-2</c:v>
                </c:pt>
                <c:pt idx="691">
                  <c:v>3.6999999999999998E-2</c:v>
                </c:pt>
                <c:pt idx="692">
                  <c:v>3.1E-2</c:v>
                </c:pt>
                <c:pt idx="693">
                  <c:v>2.9000000000000001E-2</c:v>
                </c:pt>
                <c:pt idx="694">
                  <c:v>2.4E-2</c:v>
                </c:pt>
                <c:pt idx="695">
                  <c:v>2.1000000000000001E-2</c:v>
                </c:pt>
                <c:pt idx="696">
                  <c:v>1.6E-2</c:v>
                </c:pt>
                <c:pt idx="697">
                  <c:v>1.6E-2</c:v>
                </c:pt>
                <c:pt idx="698">
                  <c:v>1.2E-2</c:v>
                </c:pt>
                <c:pt idx="699">
                  <c:v>0.01</c:v>
                </c:pt>
                <c:pt idx="700">
                  <c:v>-1.2E-2</c:v>
                </c:pt>
                <c:pt idx="701">
                  <c:v>-1.2E-2</c:v>
                </c:pt>
                <c:pt idx="702">
                  <c:v>-1.7999999999999999E-2</c:v>
                </c:pt>
                <c:pt idx="703">
                  <c:v>-2.1000000000000001E-2</c:v>
                </c:pt>
                <c:pt idx="704">
                  <c:v>-2.8000000000000001E-2</c:v>
                </c:pt>
                <c:pt idx="705">
                  <c:v>-2.9000000000000001E-2</c:v>
                </c:pt>
                <c:pt idx="706">
                  <c:v>-3.3000000000000002E-2</c:v>
                </c:pt>
                <c:pt idx="707">
                  <c:v>-0.04</c:v>
                </c:pt>
                <c:pt idx="708">
                  <c:v>-4.2999999999999997E-2</c:v>
                </c:pt>
                <c:pt idx="709">
                  <c:v>-6.5000000000000002E-2</c:v>
                </c:pt>
                <c:pt idx="710">
                  <c:v>-7.0999999999999994E-2</c:v>
                </c:pt>
                <c:pt idx="711">
                  <c:v>-7.3999999999999996E-2</c:v>
                </c:pt>
                <c:pt idx="712">
                  <c:v>-7.9000000000000001E-2</c:v>
                </c:pt>
                <c:pt idx="713">
                  <c:v>-8.2000000000000003E-2</c:v>
                </c:pt>
                <c:pt idx="714">
                  <c:v>-8.7999999999999995E-2</c:v>
                </c:pt>
                <c:pt idx="715">
                  <c:v>-0.09</c:v>
                </c:pt>
                <c:pt idx="716">
                  <c:v>-9.5000000000000001E-2</c:v>
                </c:pt>
                <c:pt idx="717">
                  <c:v>-9.4E-2</c:v>
                </c:pt>
                <c:pt idx="718">
                  <c:v>-9.9000000000000005E-2</c:v>
                </c:pt>
                <c:pt idx="719">
                  <c:v>-0.11700000000000001</c:v>
                </c:pt>
                <c:pt idx="720">
                  <c:v>-0.11700000000000001</c:v>
                </c:pt>
                <c:pt idx="721">
                  <c:v>-0.121</c:v>
                </c:pt>
                <c:pt idx="722">
                  <c:v>-0.125</c:v>
                </c:pt>
                <c:pt idx="723">
                  <c:v>-0.127</c:v>
                </c:pt>
                <c:pt idx="724">
                  <c:v>-0.13100000000000001</c:v>
                </c:pt>
                <c:pt idx="725">
                  <c:v>-0.13200000000000001</c:v>
                </c:pt>
                <c:pt idx="726">
                  <c:v>-0.13500000000000001</c:v>
                </c:pt>
                <c:pt idx="727">
                  <c:v>-0.14599999999999999</c:v>
                </c:pt>
                <c:pt idx="728">
                  <c:v>-0.14899999999999999</c:v>
                </c:pt>
                <c:pt idx="729">
                  <c:v>-0.151</c:v>
                </c:pt>
                <c:pt idx="730">
                  <c:v>-0.154</c:v>
                </c:pt>
                <c:pt idx="731">
                  <c:v>-0.153</c:v>
                </c:pt>
                <c:pt idx="732">
                  <c:v>-0.155</c:v>
                </c:pt>
                <c:pt idx="733">
                  <c:v>-0.156</c:v>
                </c:pt>
                <c:pt idx="734">
                  <c:v>-0.16200000000000001</c:v>
                </c:pt>
                <c:pt idx="735">
                  <c:v>-0.16200000000000001</c:v>
                </c:pt>
                <c:pt idx="736">
                  <c:v>-0.16700000000000001</c:v>
                </c:pt>
                <c:pt idx="737">
                  <c:v>-0.17899999999999999</c:v>
                </c:pt>
                <c:pt idx="738">
                  <c:v>-0.182</c:v>
                </c:pt>
                <c:pt idx="739">
                  <c:v>-0.183</c:v>
                </c:pt>
                <c:pt idx="740">
                  <c:v>-0.186</c:v>
                </c:pt>
                <c:pt idx="741">
                  <c:v>-0.186</c:v>
                </c:pt>
                <c:pt idx="742">
                  <c:v>-0.187</c:v>
                </c:pt>
                <c:pt idx="743">
                  <c:v>-0.189</c:v>
                </c:pt>
                <c:pt idx="744">
                  <c:v>-0.189</c:v>
                </c:pt>
                <c:pt idx="745">
                  <c:v>-0.19</c:v>
                </c:pt>
                <c:pt idx="746">
                  <c:v>-0.192</c:v>
                </c:pt>
                <c:pt idx="747">
                  <c:v>-0.193</c:v>
                </c:pt>
                <c:pt idx="748">
                  <c:v>-0.193</c:v>
                </c:pt>
                <c:pt idx="749">
                  <c:v>-0.19700000000000001</c:v>
                </c:pt>
                <c:pt idx="750">
                  <c:v>-0.19700000000000001</c:v>
                </c:pt>
                <c:pt idx="751">
                  <c:v>-0.19900000000000001</c:v>
                </c:pt>
                <c:pt idx="752">
                  <c:v>-0.19800000000000001</c:v>
                </c:pt>
                <c:pt idx="753">
                  <c:v>-0.19800000000000001</c:v>
                </c:pt>
                <c:pt idx="754">
                  <c:v>-0.19700000000000001</c:v>
                </c:pt>
                <c:pt idx="755">
                  <c:v>-0.19700000000000001</c:v>
                </c:pt>
                <c:pt idx="756">
                  <c:v>-0.19700000000000001</c:v>
                </c:pt>
                <c:pt idx="757">
                  <c:v>-0.19700000000000001</c:v>
                </c:pt>
                <c:pt idx="758">
                  <c:v>-0.19</c:v>
                </c:pt>
                <c:pt idx="759">
                  <c:v>-0.19</c:v>
                </c:pt>
                <c:pt idx="760">
                  <c:v>-0.19</c:v>
                </c:pt>
                <c:pt idx="761">
                  <c:v>-0.188</c:v>
                </c:pt>
                <c:pt idx="762">
                  <c:v>-0.187</c:v>
                </c:pt>
                <c:pt idx="763">
                  <c:v>-0.186</c:v>
                </c:pt>
                <c:pt idx="764">
                  <c:v>-0.184</c:v>
                </c:pt>
                <c:pt idx="765">
                  <c:v>-0.183</c:v>
                </c:pt>
                <c:pt idx="766">
                  <c:v>-0.182</c:v>
                </c:pt>
                <c:pt idx="767">
                  <c:v>-0.182</c:v>
                </c:pt>
                <c:pt idx="768">
                  <c:v>-0.182</c:v>
                </c:pt>
                <c:pt idx="769">
                  <c:v>-0.17599999999999999</c:v>
                </c:pt>
                <c:pt idx="770">
                  <c:v>-0.17699999999999999</c:v>
                </c:pt>
                <c:pt idx="771">
                  <c:v>-0.17699999999999999</c:v>
                </c:pt>
                <c:pt idx="772">
                  <c:v>-0.17499999999999999</c:v>
                </c:pt>
                <c:pt idx="773">
                  <c:v>-0.17499999999999999</c:v>
                </c:pt>
                <c:pt idx="774">
                  <c:v>-0.17299999999999999</c:v>
                </c:pt>
                <c:pt idx="775">
                  <c:v>-0.17199999999999999</c:v>
                </c:pt>
                <c:pt idx="776">
                  <c:v>-0.17100000000000001</c:v>
                </c:pt>
                <c:pt idx="777">
                  <c:v>-0.17</c:v>
                </c:pt>
                <c:pt idx="778">
                  <c:v>-0.15</c:v>
                </c:pt>
                <c:pt idx="779">
                  <c:v>-0.151</c:v>
                </c:pt>
                <c:pt idx="780">
                  <c:v>-0.153</c:v>
                </c:pt>
                <c:pt idx="781">
                  <c:v>-0.13800000000000001</c:v>
                </c:pt>
                <c:pt idx="782">
                  <c:v>-0.13100000000000001</c:v>
                </c:pt>
                <c:pt idx="783">
                  <c:v>-0.127</c:v>
                </c:pt>
                <c:pt idx="784">
                  <c:v>-0.126</c:v>
                </c:pt>
                <c:pt idx="785">
                  <c:v>-0.121</c:v>
                </c:pt>
                <c:pt idx="786">
                  <c:v>-0.11700000000000001</c:v>
                </c:pt>
                <c:pt idx="787">
                  <c:v>-0.115</c:v>
                </c:pt>
                <c:pt idx="788">
                  <c:v>-0.111</c:v>
                </c:pt>
                <c:pt idx="789">
                  <c:v>-0.106</c:v>
                </c:pt>
                <c:pt idx="790">
                  <c:v>-0.104</c:v>
                </c:pt>
                <c:pt idx="791">
                  <c:v>-8.3000000000000004E-2</c:v>
                </c:pt>
                <c:pt idx="792">
                  <c:v>-7.6999999999999999E-2</c:v>
                </c:pt>
                <c:pt idx="793">
                  <c:v>-7.1999999999999995E-2</c:v>
                </c:pt>
                <c:pt idx="794">
                  <c:v>-6.5000000000000002E-2</c:v>
                </c:pt>
                <c:pt idx="795">
                  <c:v>-6.2E-2</c:v>
                </c:pt>
                <c:pt idx="796">
                  <c:v>-5.6000000000000001E-2</c:v>
                </c:pt>
                <c:pt idx="797">
                  <c:v>-5.5E-2</c:v>
                </c:pt>
                <c:pt idx="798">
                  <c:v>-5.0999999999999997E-2</c:v>
                </c:pt>
                <c:pt idx="799">
                  <c:v>-4.8000000000000001E-2</c:v>
                </c:pt>
                <c:pt idx="800">
                  <c:v>-4.3999999999999997E-2</c:v>
                </c:pt>
                <c:pt idx="801">
                  <c:v>-2.4E-2</c:v>
                </c:pt>
                <c:pt idx="802">
                  <c:v>-3.5000000000000003E-2</c:v>
                </c:pt>
                <c:pt idx="803">
                  <c:v>-1.2999999999999999E-2</c:v>
                </c:pt>
                <c:pt idx="804">
                  <c:v>-4.0000000000000001E-3</c:v>
                </c:pt>
                <c:pt idx="805">
                  <c:v>0</c:v>
                </c:pt>
                <c:pt idx="806">
                  <c:v>5.0000000000000001E-3</c:v>
                </c:pt>
                <c:pt idx="807">
                  <c:v>6.0000000000000001E-3</c:v>
                </c:pt>
                <c:pt idx="808">
                  <c:v>1.2E-2</c:v>
                </c:pt>
                <c:pt idx="809">
                  <c:v>1.7999999999999999E-2</c:v>
                </c:pt>
                <c:pt idx="810">
                  <c:v>2.3E-2</c:v>
                </c:pt>
                <c:pt idx="811">
                  <c:v>3.6999999999999998E-2</c:v>
                </c:pt>
                <c:pt idx="812">
                  <c:v>4.2999999999999997E-2</c:v>
                </c:pt>
                <c:pt idx="813">
                  <c:v>4.5999999999999999E-2</c:v>
                </c:pt>
                <c:pt idx="814">
                  <c:v>5.0999999999999997E-2</c:v>
                </c:pt>
                <c:pt idx="815">
                  <c:v>5.5E-2</c:v>
                </c:pt>
                <c:pt idx="816">
                  <c:v>0.06</c:v>
                </c:pt>
                <c:pt idx="817">
                  <c:v>0.06</c:v>
                </c:pt>
                <c:pt idx="818">
                  <c:v>6.2E-2</c:v>
                </c:pt>
                <c:pt idx="819">
                  <c:v>6.8000000000000005E-2</c:v>
                </c:pt>
                <c:pt idx="820">
                  <c:v>7.2999999999999995E-2</c:v>
                </c:pt>
                <c:pt idx="821">
                  <c:v>7.6999999999999999E-2</c:v>
                </c:pt>
                <c:pt idx="822">
                  <c:v>8.2000000000000003E-2</c:v>
                </c:pt>
                <c:pt idx="823">
                  <c:v>0.10299999999999999</c:v>
                </c:pt>
                <c:pt idx="824">
                  <c:v>0.104</c:v>
                </c:pt>
                <c:pt idx="825">
                  <c:v>0.106</c:v>
                </c:pt>
                <c:pt idx="826">
                  <c:v>0.111</c:v>
                </c:pt>
                <c:pt idx="827">
                  <c:v>0.114</c:v>
                </c:pt>
                <c:pt idx="828">
                  <c:v>0.125</c:v>
                </c:pt>
                <c:pt idx="829">
                  <c:v>0.127</c:v>
                </c:pt>
                <c:pt idx="830">
                  <c:v>0.127</c:v>
                </c:pt>
                <c:pt idx="831">
                  <c:v>0.13800000000000001</c:v>
                </c:pt>
                <c:pt idx="832">
                  <c:v>0.13900000000000001</c:v>
                </c:pt>
                <c:pt idx="833">
                  <c:v>0.13900000000000001</c:v>
                </c:pt>
                <c:pt idx="834">
                  <c:v>0.13900000000000001</c:v>
                </c:pt>
                <c:pt idx="835">
                  <c:v>0.14199999999999999</c:v>
                </c:pt>
                <c:pt idx="836">
                  <c:v>0.14399999999999999</c:v>
                </c:pt>
                <c:pt idx="837">
                  <c:v>0.156</c:v>
                </c:pt>
                <c:pt idx="838">
                  <c:v>0.16</c:v>
                </c:pt>
                <c:pt idx="839">
                  <c:v>0.161</c:v>
                </c:pt>
                <c:pt idx="840">
                  <c:v>0.16800000000000001</c:v>
                </c:pt>
                <c:pt idx="841">
                  <c:v>0.17</c:v>
                </c:pt>
                <c:pt idx="842">
                  <c:v>0.17100000000000001</c:v>
                </c:pt>
                <c:pt idx="843">
                  <c:v>0.17100000000000001</c:v>
                </c:pt>
                <c:pt idx="844">
                  <c:v>0.17299999999999999</c:v>
                </c:pt>
                <c:pt idx="845">
                  <c:v>0.17599999999999999</c:v>
                </c:pt>
                <c:pt idx="846">
                  <c:v>0.17699999999999999</c:v>
                </c:pt>
                <c:pt idx="847">
                  <c:v>0.182</c:v>
                </c:pt>
                <c:pt idx="848">
                  <c:v>0.183</c:v>
                </c:pt>
                <c:pt idx="849">
                  <c:v>0.183</c:v>
                </c:pt>
                <c:pt idx="850">
                  <c:v>0.187</c:v>
                </c:pt>
                <c:pt idx="851">
                  <c:v>0.187</c:v>
                </c:pt>
                <c:pt idx="852">
                  <c:v>0.188</c:v>
                </c:pt>
                <c:pt idx="853">
                  <c:v>0.188</c:v>
                </c:pt>
                <c:pt idx="854">
                  <c:v>0.189</c:v>
                </c:pt>
                <c:pt idx="855">
                  <c:v>0.189</c:v>
                </c:pt>
                <c:pt idx="856">
                  <c:v>0.188</c:v>
                </c:pt>
                <c:pt idx="857">
                  <c:v>0.184</c:v>
                </c:pt>
                <c:pt idx="858">
                  <c:v>0.182</c:v>
                </c:pt>
                <c:pt idx="859">
                  <c:v>0.182</c:v>
                </c:pt>
                <c:pt idx="860">
                  <c:v>0.18099999999999999</c:v>
                </c:pt>
                <c:pt idx="861">
                  <c:v>0.182</c:v>
                </c:pt>
                <c:pt idx="862">
                  <c:v>0.17899999999999999</c:v>
                </c:pt>
                <c:pt idx="863">
                  <c:v>0.17899999999999999</c:v>
                </c:pt>
                <c:pt idx="864">
                  <c:v>0.17799999999999999</c:v>
                </c:pt>
                <c:pt idx="865">
                  <c:v>0.17299999999999999</c:v>
                </c:pt>
                <c:pt idx="866">
                  <c:v>0.17499999999999999</c:v>
                </c:pt>
                <c:pt idx="867">
                  <c:v>0.17100000000000001</c:v>
                </c:pt>
                <c:pt idx="868">
                  <c:v>0.17</c:v>
                </c:pt>
                <c:pt idx="869">
                  <c:v>0.17</c:v>
                </c:pt>
                <c:pt idx="870">
                  <c:v>0.16700000000000001</c:v>
                </c:pt>
                <c:pt idx="871">
                  <c:v>0.16700000000000001</c:v>
                </c:pt>
                <c:pt idx="872">
                  <c:v>0.16500000000000001</c:v>
                </c:pt>
                <c:pt idx="873">
                  <c:v>0.16500000000000001</c:v>
                </c:pt>
                <c:pt idx="874">
                  <c:v>0.16400000000000001</c:v>
                </c:pt>
                <c:pt idx="875">
                  <c:v>0.16200000000000001</c:v>
                </c:pt>
                <c:pt idx="876">
                  <c:v>0.161</c:v>
                </c:pt>
                <c:pt idx="877">
                  <c:v>0.14299999999999999</c:v>
                </c:pt>
                <c:pt idx="878">
                  <c:v>0.13900000000000001</c:v>
                </c:pt>
                <c:pt idx="879">
                  <c:v>0.13800000000000001</c:v>
                </c:pt>
                <c:pt idx="880">
                  <c:v>0.14000000000000001</c:v>
                </c:pt>
                <c:pt idx="881">
                  <c:v>0.13300000000000001</c:v>
                </c:pt>
                <c:pt idx="882">
                  <c:v>0.13200000000000001</c:v>
                </c:pt>
                <c:pt idx="883">
                  <c:v>0.114</c:v>
                </c:pt>
                <c:pt idx="884">
                  <c:v>0.107</c:v>
                </c:pt>
                <c:pt idx="885">
                  <c:v>0.10299999999999999</c:v>
                </c:pt>
                <c:pt idx="886">
                  <c:v>9.9000000000000005E-2</c:v>
                </c:pt>
                <c:pt idx="887">
                  <c:v>9.8000000000000004E-2</c:v>
                </c:pt>
                <c:pt idx="888">
                  <c:v>9.4E-2</c:v>
                </c:pt>
                <c:pt idx="889">
                  <c:v>9.1999999999999998E-2</c:v>
                </c:pt>
                <c:pt idx="890">
                  <c:v>8.6999999999999994E-2</c:v>
                </c:pt>
                <c:pt idx="891">
                  <c:v>8.2000000000000003E-2</c:v>
                </c:pt>
                <c:pt idx="892">
                  <c:v>7.5999999999999998E-2</c:v>
                </c:pt>
                <c:pt idx="893">
                  <c:v>5.5E-2</c:v>
                </c:pt>
                <c:pt idx="894">
                  <c:v>4.4999999999999998E-2</c:v>
                </c:pt>
                <c:pt idx="895">
                  <c:v>4.2999999999999997E-2</c:v>
                </c:pt>
                <c:pt idx="896">
                  <c:v>3.7999999999999999E-2</c:v>
                </c:pt>
                <c:pt idx="897">
                  <c:v>3.5000000000000003E-2</c:v>
                </c:pt>
                <c:pt idx="898">
                  <c:v>3.1E-2</c:v>
                </c:pt>
                <c:pt idx="899">
                  <c:v>3.1E-2</c:v>
                </c:pt>
                <c:pt idx="900">
                  <c:v>2.7E-2</c:v>
                </c:pt>
                <c:pt idx="901">
                  <c:v>2.3E-2</c:v>
                </c:pt>
                <c:pt idx="902">
                  <c:v>1.7000000000000001E-2</c:v>
                </c:pt>
                <c:pt idx="903">
                  <c:v>-7.0000000000000001E-3</c:v>
                </c:pt>
                <c:pt idx="904">
                  <c:v>-1.2999999999999999E-2</c:v>
                </c:pt>
                <c:pt idx="905">
                  <c:v>-0.02</c:v>
                </c:pt>
                <c:pt idx="906">
                  <c:v>-2.4E-2</c:v>
                </c:pt>
                <c:pt idx="907">
                  <c:v>-2.5999999999999999E-2</c:v>
                </c:pt>
                <c:pt idx="908">
                  <c:v>-2.9000000000000001E-2</c:v>
                </c:pt>
                <c:pt idx="909">
                  <c:v>-3.4000000000000002E-2</c:v>
                </c:pt>
                <c:pt idx="910">
                  <c:v>-3.9E-2</c:v>
                </c:pt>
                <c:pt idx="911">
                  <c:v>-4.2999999999999997E-2</c:v>
                </c:pt>
                <c:pt idx="912">
                  <c:v>-4.8000000000000001E-2</c:v>
                </c:pt>
                <c:pt idx="913">
                  <c:v>-6.7000000000000004E-2</c:v>
                </c:pt>
                <c:pt idx="914">
                  <c:v>-7.3999999999999996E-2</c:v>
                </c:pt>
                <c:pt idx="915">
                  <c:v>-7.9000000000000001E-2</c:v>
                </c:pt>
                <c:pt idx="916">
                  <c:v>-8.4000000000000005E-2</c:v>
                </c:pt>
                <c:pt idx="917">
                  <c:v>-8.5000000000000006E-2</c:v>
                </c:pt>
                <c:pt idx="918">
                  <c:v>-8.8999999999999996E-2</c:v>
                </c:pt>
                <c:pt idx="919">
                  <c:v>-9.2999999999999999E-2</c:v>
                </c:pt>
                <c:pt idx="920">
                  <c:v>-9.8000000000000004E-2</c:v>
                </c:pt>
                <c:pt idx="921">
                  <c:v>-0.112</c:v>
                </c:pt>
                <c:pt idx="922">
                  <c:v>-0.104</c:v>
                </c:pt>
                <c:pt idx="923">
                  <c:v>-0.11600000000000001</c:v>
                </c:pt>
                <c:pt idx="924">
                  <c:v>-0.122</c:v>
                </c:pt>
                <c:pt idx="925">
                  <c:v>-0.125</c:v>
                </c:pt>
                <c:pt idx="926">
                  <c:v>-0.128</c:v>
                </c:pt>
                <c:pt idx="927">
                  <c:v>-0.13100000000000001</c:v>
                </c:pt>
                <c:pt idx="928">
                  <c:v>-0.13400000000000001</c:v>
                </c:pt>
                <c:pt idx="929">
                  <c:v>-0.14799999999999999</c:v>
                </c:pt>
                <c:pt idx="930">
                  <c:v>-0.14299999999999999</c:v>
                </c:pt>
                <c:pt idx="931">
                  <c:v>-0.153</c:v>
                </c:pt>
                <c:pt idx="932">
                  <c:v>-0.155</c:v>
                </c:pt>
                <c:pt idx="933">
                  <c:v>-0.156</c:v>
                </c:pt>
                <c:pt idx="934">
                  <c:v>-0.161</c:v>
                </c:pt>
                <c:pt idx="935">
                  <c:v>-0.16400000000000001</c:v>
                </c:pt>
                <c:pt idx="936">
                  <c:v>-0.16600000000000001</c:v>
                </c:pt>
                <c:pt idx="937">
                  <c:v>-0.17100000000000001</c:v>
                </c:pt>
                <c:pt idx="938">
                  <c:v>-0.17499999999999999</c:v>
                </c:pt>
                <c:pt idx="939">
                  <c:v>-0.17599999999999999</c:v>
                </c:pt>
                <c:pt idx="940">
                  <c:v>-0.17899999999999999</c:v>
                </c:pt>
                <c:pt idx="941">
                  <c:v>-0.186</c:v>
                </c:pt>
                <c:pt idx="942">
                  <c:v>-0.186</c:v>
                </c:pt>
                <c:pt idx="943">
                  <c:v>-0.187</c:v>
                </c:pt>
                <c:pt idx="944">
                  <c:v>-0.189</c:v>
                </c:pt>
                <c:pt idx="945">
                  <c:v>-0.189</c:v>
                </c:pt>
                <c:pt idx="946">
                  <c:v>-0.192</c:v>
                </c:pt>
                <c:pt idx="947">
                  <c:v>-0.192</c:v>
                </c:pt>
                <c:pt idx="948">
                  <c:v>-0.19400000000000001</c:v>
                </c:pt>
                <c:pt idx="949">
                  <c:v>-0.19400000000000001</c:v>
                </c:pt>
                <c:pt idx="950">
                  <c:v>-0.19700000000000001</c:v>
                </c:pt>
                <c:pt idx="951">
                  <c:v>-0.19800000000000001</c:v>
                </c:pt>
                <c:pt idx="952">
                  <c:v>-0.19700000000000001</c:v>
                </c:pt>
                <c:pt idx="953">
                  <c:v>-0.19800000000000001</c:v>
                </c:pt>
                <c:pt idx="954">
                  <c:v>-0.19800000000000001</c:v>
                </c:pt>
                <c:pt idx="955">
                  <c:v>-0.19800000000000001</c:v>
                </c:pt>
                <c:pt idx="956">
                  <c:v>-0.19500000000000001</c:v>
                </c:pt>
                <c:pt idx="957">
                  <c:v>-0.19500000000000001</c:v>
                </c:pt>
                <c:pt idx="958">
                  <c:v>-0.19500000000000001</c:v>
                </c:pt>
                <c:pt idx="959">
                  <c:v>-0.19400000000000001</c:v>
                </c:pt>
                <c:pt idx="960">
                  <c:v>-0.192</c:v>
                </c:pt>
                <c:pt idx="961">
                  <c:v>-0.188</c:v>
                </c:pt>
                <c:pt idx="962">
                  <c:v>-0.188</c:v>
                </c:pt>
                <c:pt idx="963">
                  <c:v>-0.187</c:v>
                </c:pt>
                <c:pt idx="964">
                  <c:v>-0.186</c:v>
                </c:pt>
                <c:pt idx="965">
                  <c:v>-0.186</c:v>
                </c:pt>
                <c:pt idx="966">
                  <c:v>-0.183</c:v>
                </c:pt>
                <c:pt idx="967">
                  <c:v>-0.182</c:v>
                </c:pt>
                <c:pt idx="968">
                  <c:v>-0.18099999999999999</c:v>
                </c:pt>
                <c:pt idx="969">
                  <c:v>-0.18099999999999999</c:v>
                </c:pt>
                <c:pt idx="970">
                  <c:v>-0.17899999999999999</c:v>
                </c:pt>
                <c:pt idx="971">
                  <c:v>-0.17799999999999999</c:v>
                </c:pt>
                <c:pt idx="972">
                  <c:v>-0.17699999999999999</c:v>
                </c:pt>
                <c:pt idx="973">
                  <c:v>-0.17299999999999999</c:v>
                </c:pt>
                <c:pt idx="974">
                  <c:v>-0.17499999999999999</c:v>
                </c:pt>
                <c:pt idx="975">
                  <c:v>-0.17100000000000001</c:v>
                </c:pt>
                <c:pt idx="976">
                  <c:v>-0.17</c:v>
                </c:pt>
                <c:pt idx="977">
                  <c:v>-0.16200000000000001</c:v>
                </c:pt>
                <c:pt idx="978">
                  <c:v>-0.159</c:v>
                </c:pt>
                <c:pt idx="979">
                  <c:v>-0.16</c:v>
                </c:pt>
                <c:pt idx="980">
                  <c:v>-0.14599999999999999</c:v>
                </c:pt>
                <c:pt idx="981">
                  <c:v>-0.14499999999999999</c:v>
                </c:pt>
                <c:pt idx="982">
                  <c:v>-0.14299999999999999</c:v>
                </c:pt>
                <c:pt idx="983">
                  <c:v>-0.13900000000000001</c:v>
                </c:pt>
                <c:pt idx="984">
                  <c:v>-0.13400000000000001</c:v>
                </c:pt>
                <c:pt idx="985">
                  <c:v>-0.13200000000000001</c:v>
                </c:pt>
                <c:pt idx="986">
                  <c:v>-0.127</c:v>
                </c:pt>
                <c:pt idx="987">
                  <c:v>-0.111</c:v>
                </c:pt>
                <c:pt idx="988">
                  <c:v>-0.105</c:v>
                </c:pt>
                <c:pt idx="989">
                  <c:v>-0.10100000000000001</c:v>
                </c:pt>
                <c:pt idx="990">
                  <c:v>-9.6000000000000002E-2</c:v>
                </c:pt>
                <c:pt idx="991">
                  <c:v>-9.1999999999999998E-2</c:v>
                </c:pt>
                <c:pt idx="992">
                  <c:v>-8.5000000000000006E-2</c:v>
                </c:pt>
                <c:pt idx="993">
                  <c:v>-8.2000000000000003E-2</c:v>
                </c:pt>
                <c:pt idx="994">
                  <c:v>-7.8E-2</c:v>
                </c:pt>
                <c:pt idx="995">
                  <c:v>-7.3999999999999996E-2</c:v>
                </c:pt>
                <c:pt idx="996">
                  <c:v>-7.0999999999999994E-2</c:v>
                </c:pt>
                <c:pt idx="997">
                  <c:v>-6.8000000000000005E-2</c:v>
                </c:pt>
                <c:pt idx="998">
                  <c:v>-5.3999999999999999E-2</c:v>
                </c:pt>
                <c:pt idx="999">
                  <c:v>-5.0999999999999997E-2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6F-453C-9755-9EACD046C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10223"/>
        <c:axId val="717516463"/>
      </c:scatterChart>
      <c:valAx>
        <c:axId val="71751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16463"/>
        <c:crosses val="autoZero"/>
        <c:crossBetween val="midCat"/>
      </c:valAx>
      <c:valAx>
        <c:axId val="71751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1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Sheet11!$B$1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Sheet11!$B$2:$B$1001</c:f>
              <c:numCache>
                <c:formatCode>General</c:formatCode>
                <c:ptCount val="1000"/>
                <c:pt idx="0">
                  <c:v>0.161</c:v>
                </c:pt>
                <c:pt idx="1">
                  <c:v>0.161</c:v>
                </c:pt>
                <c:pt idx="2">
                  <c:v>0.16200000000000001</c:v>
                </c:pt>
                <c:pt idx="3">
                  <c:v>0.16500000000000001</c:v>
                </c:pt>
                <c:pt idx="4">
                  <c:v>0.16500000000000001</c:v>
                </c:pt>
                <c:pt idx="5">
                  <c:v>0.16500000000000001</c:v>
                </c:pt>
                <c:pt idx="6">
                  <c:v>0.16600000000000001</c:v>
                </c:pt>
                <c:pt idx="7">
                  <c:v>0.16500000000000001</c:v>
                </c:pt>
                <c:pt idx="8">
                  <c:v>0.16500000000000001</c:v>
                </c:pt>
                <c:pt idx="9">
                  <c:v>0.16600000000000001</c:v>
                </c:pt>
                <c:pt idx="10">
                  <c:v>0.16500000000000001</c:v>
                </c:pt>
                <c:pt idx="11">
                  <c:v>0.161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0.161</c:v>
                </c:pt>
                <c:pt idx="16">
                  <c:v>0.157</c:v>
                </c:pt>
                <c:pt idx="17">
                  <c:v>0.157</c:v>
                </c:pt>
                <c:pt idx="18">
                  <c:v>0.157</c:v>
                </c:pt>
                <c:pt idx="19">
                  <c:v>0.155</c:v>
                </c:pt>
                <c:pt idx="20">
                  <c:v>0.156</c:v>
                </c:pt>
                <c:pt idx="21">
                  <c:v>0.155</c:v>
                </c:pt>
                <c:pt idx="22">
                  <c:v>0.153</c:v>
                </c:pt>
                <c:pt idx="23">
                  <c:v>0.154</c:v>
                </c:pt>
                <c:pt idx="24">
                  <c:v>0.153</c:v>
                </c:pt>
                <c:pt idx="25">
                  <c:v>0.154</c:v>
                </c:pt>
                <c:pt idx="26">
                  <c:v>0.153</c:v>
                </c:pt>
                <c:pt idx="27">
                  <c:v>0.14899999999999999</c:v>
                </c:pt>
                <c:pt idx="28">
                  <c:v>0.14899999999999999</c:v>
                </c:pt>
                <c:pt idx="29">
                  <c:v>0.14899999999999999</c:v>
                </c:pt>
                <c:pt idx="30">
                  <c:v>0.14799999999999999</c:v>
                </c:pt>
                <c:pt idx="31">
                  <c:v>0.14299999999999999</c:v>
                </c:pt>
                <c:pt idx="32">
                  <c:v>0.14299999999999999</c:v>
                </c:pt>
                <c:pt idx="33">
                  <c:v>0.14399999999999999</c:v>
                </c:pt>
                <c:pt idx="34">
                  <c:v>0.14299999999999999</c:v>
                </c:pt>
                <c:pt idx="35">
                  <c:v>0.14399999999999999</c:v>
                </c:pt>
                <c:pt idx="36">
                  <c:v>0.13100000000000001</c:v>
                </c:pt>
                <c:pt idx="37">
                  <c:v>0.13800000000000001</c:v>
                </c:pt>
                <c:pt idx="38">
                  <c:v>0.13300000000000001</c:v>
                </c:pt>
                <c:pt idx="39">
                  <c:v>0.122</c:v>
                </c:pt>
                <c:pt idx="40">
                  <c:v>0.126</c:v>
                </c:pt>
                <c:pt idx="41">
                  <c:v>0.128</c:v>
                </c:pt>
                <c:pt idx="42">
                  <c:v>0.111</c:v>
                </c:pt>
                <c:pt idx="43">
                  <c:v>0.114</c:v>
                </c:pt>
                <c:pt idx="44">
                  <c:v>0.109</c:v>
                </c:pt>
                <c:pt idx="45">
                  <c:v>0.112</c:v>
                </c:pt>
                <c:pt idx="46">
                  <c:v>0.109</c:v>
                </c:pt>
                <c:pt idx="47">
                  <c:v>9.4E-2</c:v>
                </c:pt>
                <c:pt idx="48">
                  <c:v>9.4E-2</c:v>
                </c:pt>
                <c:pt idx="49">
                  <c:v>9.5000000000000001E-2</c:v>
                </c:pt>
                <c:pt idx="50">
                  <c:v>9.4E-2</c:v>
                </c:pt>
                <c:pt idx="51">
                  <c:v>8.1000000000000003E-2</c:v>
                </c:pt>
                <c:pt idx="52">
                  <c:v>7.8E-2</c:v>
                </c:pt>
                <c:pt idx="53">
                  <c:v>7.8E-2</c:v>
                </c:pt>
                <c:pt idx="54">
                  <c:v>7.5999999999999998E-2</c:v>
                </c:pt>
                <c:pt idx="55">
                  <c:v>7.8E-2</c:v>
                </c:pt>
                <c:pt idx="56">
                  <c:v>5.7000000000000002E-2</c:v>
                </c:pt>
                <c:pt idx="57">
                  <c:v>6.0999999999999999E-2</c:v>
                </c:pt>
                <c:pt idx="58">
                  <c:v>5.8999999999999997E-2</c:v>
                </c:pt>
                <c:pt idx="59">
                  <c:v>4.8000000000000001E-2</c:v>
                </c:pt>
                <c:pt idx="60">
                  <c:v>0.05</c:v>
                </c:pt>
                <c:pt idx="61">
                  <c:v>0.05</c:v>
                </c:pt>
                <c:pt idx="62">
                  <c:v>3.3000000000000002E-2</c:v>
                </c:pt>
                <c:pt idx="63">
                  <c:v>3.4000000000000002E-2</c:v>
                </c:pt>
                <c:pt idx="64">
                  <c:v>3.1E-2</c:v>
                </c:pt>
                <c:pt idx="65">
                  <c:v>3.3000000000000002E-2</c:v>
                </c:pt>
                <c:pt idx="66">
                  <c:v>3.1E-2</c:v>
                </c:pt>
                <c:pt idx="67">
                  <c:v>1.7000000000000001E-2</c:v>
                </c:pt>
                <c:pt idx="68">
                  <c:v>1.4999999999999999E-2</c:v>
                </c:pt>
                <c:pt idx="69">
                  <c:v>0.02</c:v>
                </c:pt>
                <c:pt idx="70">
                  <c:v>1.4999999999999999E-2</c:v>
                </c:pt>
                <c:pt idx="71">
                  <c:v>-2E-3</c:v>
                </c:pt>
                <c:pt idx="72">
                  <c:v>-0.01</c:v>
                </c:pt>
                <c:pt idx="73">
                  <c:v>-7.0000000000000001E-3</c:v>
                </c:pt>
                <c:pt idx="74">
                  <c:v>-1.0999999999999999E-2</c:v>
                </c:pt>
                <c:pt idx="75">
                  <c:v>-0.01</c:v>
                </c:pt>
                <c:pt idx="76">
                  <c:v>-2.8000000000000001E-2</c:v>
                </c:pt>
                <c:pt idx="77">
                  <c:v>-2.4E-2</c:v>
                </c:pt>
                <c:pt idx="78">
                  <c:v>-2.9000000000000001E-2</c:v>
                </c:pt>
                <c:pt idx="79">
                  <c:v>-2.9000000000000001E-2</c:v>
                </c:pt>
                <c:pt idx="80">
                  <c:v>-3.3000000000000002E-2</c:v>
                </c:pt>
                <c:pt idx="81">
                  <c:v>-4.5999999999999999E-2</c:v>
                </c:pt>
                <c:pt idx="82">
                  <c:v>-0.05</c:v>
                </c:pt>
                <c:pt idx="83">
                  <c:v>-4.8000000000000001E-2</c:v>
                </c:pt>
                <c:pt idx="84">
                  <c:v>-5.1999999999999998E-2</c:v>
                </c:pt>
                <c:pt idx="85">
                  <c:v>-6.3E-2</c:v>
                </c:pt>
                <c:pt idx="86">
                  <c:v>-6.5000000000000002E-2</c:v>
                </c:pt>
                <c:pt idx="87">
                  <c:v>-6.3E-2</c:v>
                </c:pt>
                <c:pt idx="88">
                  <c:v>-6.8000000000000005E-2</c:v>
                </c:pt>
                <c:pt idx="89">
                  <c:v>-8.3000000000000004E-2</c:v>
                </c:pt>
                <c:pt idx="90">
                  <c:v>-8.4000000000000005E-2</c:v>
                </c:pt>
                <c:pt idx="91">
                  <c:v>-8.4000000000000005E-2</c:v>
                </c:pt>
                <c:pt idx="92">
                  <c:v>-8.8999999999999996E-2</c:v>
                </c:pt>
                <c:pt idx="93">
                  <c:v>-0.1</c:v>
                </c:pt>
                <c:pt idx="94">
                  <c:v>-0.10299999999999999</c:v>
                </c:pt>
                <c:pt idx="95">
                  <c:v>-0.104</c:v>
                </c:pt>
                <c:pt idx="96">
                  <c:v>-0.104</c:v>
                </c:pt>
                <c:pt idx="97">
                  <c:v>-0.106</c:v>
                </c:pt>
                <c:pt idx="98">
                  <c:v>-0.11600000000000001</c:v>
                </c:pt>
                <c:pt idx="99">
                  <c:v>-0.11700000000000001</c:v>
                </c:pt>
                <c:pt idx="100">
                  <c:v>-0.121</c:v>
                </c:pt>
                <c:pt idx="101">
                  <c:v>-0.121</c:v>
                </c:pt>
                <c:pt idx="102">
                  <c:v>-0.123</c:v>
                </c:pt>
                <c:pt idx="103">
                  <c:v>-0.123</c:v>
                </c:pt>
                <c:pt idx="104">
                  <c:v>-0.13100000000000001</c:v>
                </c:pt>
                <c:pt idx="105">
                  <c:v>-0.13100000000000001</c:v>
                </c:pt>
                <c:pt idx="106">
                  <c:v>-0.13100000000000001</c:v>
                </c:pt>
                <c:pt idx="107">
                  <c:v>-0.13800000000000001</c:v>
                </c:pt>
                <c:pt idx="108">
                  <c:v>-0.13800000000000001</c:v>
                </c:pt>
                <c:pt idx="109">
                  <c:v>-0.14499999999999999</c:v>
                </c:pt>
                <c:pt idx="110">
                  <c:v>-0.14799999999999999</c:v>
                </c:pt>
                <c:pt idx="111">
                  <c:v>-0.14799999999999999</c:v>
                </c:pt>
                <c:pt idx="112">
                  <c:v>-0.15</c:v>
                </c:pt>
                <c:pt idx="113">
                  <c:v>-0.159</c:v>
                </c:pt>
                <c:pt idx="114">
                  <c:v>-0.16</c:v>
                </c:pt>
                <c:pt idx="115">
                  <c:v>-0.159</c:v>
                </c:pt>
                <c:pt idx="116">
                  <c:v>-0.161</c:v>
                </c:pt>
                <c:pt idx="117">
                  <c:v>-0.16400000000000001</c:v>
                </c:pt>
                <c:pt idx="118">
                  <c:v>-0.16500000000000001</c:v>
                </c:pt>
                <c:pt idx="119">
                  <c:v>-0.16500000000000001</c:v>
                </c:pt>
                <c:pt idx="120">
                  <c:v>-0.16700000000000001</c:v>
                </c:pt>
                <c:pt idx="121">
                  <c:v>-0.16600000000000001</c:v>
                </c:pt>
                <c:pt idx="122">
                  <c:v>-0.17199999999999999</c:v>
                </c:pt>
                <c:pt idx="123">
                  <c:v>-0.17299999999999999</c:v>
                </c:pt>
                <c:pt idx="124">
                  <c:v>-0.17499999999999999</c:v>
                </c:pt>
                <c:pt idx="125">
                  <c:v>-0.17199999999999999</c:v>
                </c:pt>
                <c:pt idx="126">
                  <c:v>-0.17299999999999999</c:v>
                </c:pt>
                <c:pt idx="127">
                  <c:v>-0.17599999999999999</c:v>
                </c:pt>
                <c:pt idx="128">
                  <c:v>-0.17499999999999999</c:v>
                </c:pt>
                <c:pt idx="129">
                  <c:v>-0.17499999999999999</c:v>
                </c:pt>
                <c:pt idx="130">
                  <c:v>-0.17599999999999999</c:v>
                </c:pt>
                <c:pt idx="131">
                  <c:v>-0.17699999999999999</c:v>
                </c:pt>
                <c:pt idx="132">
                  <c:v>-0.17599999999999999</c:v>
                </c:pt>
                <c:pt idx="133">
                  <c:v>-0.17499999999999999</c:v>
                </c:pt>
                <c:pt idx="134">
                  <c:v>-0.17499999999999999</c:v>
                </c:pt>
                <c:pt idx="135">
                  <c:v>-0.17299999999999999</c:v>
                </c:pt>
                <c:pt idx="136">
                  <c:v>-0.17299999999999999</c:v>
                </c:pt>
                <c:pt idx="137">
                  <c:v>-0.17</c:v>
                </c:pt>
                <c:pt idx="138">
                  <c:v>-0.17</c:v>
                </c:pt>
                <c:pt idx="139">
                  <c:v>-0.16800000000000001</c:v>
                </c:pt>
                <c:pt idx="140">
                  <c:v>-0.16500000000000001</c:v>
                </c:pt>
                <c:pt idx="141">
                  <c:v>-0.16600000000000001</c:v>
                </c:pt>
                <c:pt idx="142">
                  <c:v>-0.16500000000000001</c:v>
                </c:pt>
                <c:pt idx="143">
                  <c:v>-0.16200000000000001</c:v>
                </c:pt>
                <c:pt idx="144">
                  <c:v>-0.16400000000000001</c:v>
                </c:pt>
                <c:pt idx="145">
                  <c:v>-0.161</c:v>
                </c:pt>
                <c:pt idx="146">
                  <c:v>-0.161</c:v>
                </c:pt>
                <c:pt idx="147">
                  <c:v>-0.161</c:v>
                </c:pt>
                <c:pt idx="148">
                  <c:v>-0.161</c:v>
                </c:pt>
                <c:pt idx="149">
                  <c:v>-0.157</c:v>
                </c:pt>
                <c:pt idx="150">
                  <c:v>-0.157</c:v>
                </c:pt>
                <c:pt idx="151">
                  <c:v>-0.154</c:v>
                </c:pt>
                <c:pt idx="152">
                  <c:v>-0.155</c:v>
                </c:pt>
                <c:pt idx="153">
                  <c:v>-0.155</c:v>
                </c:pt>
                <c:pt idx="154">
                  <c:v>-0.153</c:v>
                </c:pt>
                <c:pt idx="155">
                  <c:v>-0.153</c:v>
                </c:pt>
                <c:pt idx="156">
                  <c:v>-0.151</c:v>
                </c:pt>
                <c:pt idx="157">
                  <c:v>-0.14000000000000001</c:v>
                </c:pt>
                <c:pt idx="158">
                  <c:v>-0.14199999999999999</c:v>
                </c:pt>
                <c:pt idx="159">
                  <c:v>-0.14199999999999999</c:v>
                </c:pt>
                <c:pt idx="160">
                  <c:v>-0.13200000000000001</c:v>
                </c:pt>
                <c:pt idx="161">
                  <c:v>-0.13100000000000001</c:v>
                </c:pt>
                <c:pt idx="162">
                  <c:v>-0.13100000000000001</c:v>
                </c:pt>
                <c:pt idx="163">
                  <c:v>-0.12</c:v>
                </c:pt>
                <c:pt idx="164">
                  <c:v>-0.121</c:v>
                </c:pt>
                <c:pt idx="165">
                  <c:v>-0.111</c:v>
                </c:pt>
                <c:pt idx="166">
                  <c:v>-0.111</c:v>
                </c:pt>
                <c:pt idx="167">
                  <c:v>-0.11</c:v>
                </c:pt>
                <c:pt idx="168">
                  <c:v>-0.112</c:v>
                </c:pt>
                <c:pt idx="169">
                  <c:v>-0.1</c:v>
                </c:pt>
                <c:pt idx="170">
                  <c:v>-0.104</c:v>
                </c:pt>
                <c:pt idx="171">
                  <c:v>-8.8999999999999996E-2</c:v>
                </c:pt>
                <c:pt idx="172">
                  <c:v>-8.6999999999999994E-2</c:v>
                </c:pt>
                <c:pt idx="173">
                  <c:v>-8.5000000000000006E-2</c:v>
                </c:pt>
                <c:pt idx="174">
                  <c:v>-8.2000000000000003E-2</c:v>
                </c:pt>
                <c:pt idx="175">
                  <c:v>-7.8E-2</c:v>
                </c:pt>
                <c:pt idx="176">
                  <c:v>-7.3999999999999996E-2</c:v>
                </c:pt>
                <c:pt idx="177">
                  <c:v>-5.8999999999999997E-2</c:v>
                </c:pt>
                <c:pt idx="178">
                  <c:v>-5.6000000000000001E-2</c:v>
                </c:pt>
                <c:pt idx="179">
                  <c:v>-5.5E-2</c:v>
                </c:pt>
                <c:pt idx="180">
                  <c:v>-0.05</c:v>
                </c:pt>
                <c:pt idx="181">
                  <c:v>-4.8000000000000001E-2</c:v>
                </c:pt>
                <c:pt idx="182">
                  <c:v>-4.4999999999999998E-2</c:v>
                </c:pt>
                <c:pt idx="183">
                  <c:v>-4.2999999999999997E-2</c:v>
                </c:pt>
                <c:pt idx="184">
                  <c:v>-0.04</c:v>
                </c:pt>
                <c:pt idx="185">
                  <c:v>-3.6999999999999998E-2</c:v>
                </c:pt>
                <c:pt idx="186">
                  <c:v>-1.7999999999999999E-2</c:v>
                </c:pt>
                <c:pt idx="187">
                  <c:v>-1.7999999999999999E-2</c:v>
                </c:pt>
                <c:pt idx="188">
                  <c:v>-1.2999999999999999E-2</c:v>
                </c:pt>
                <c:pt idx="189">
                  <c:v>-1.2999999999999999E-2</c:v>
                </c:pt>
                <c:pt idx="190">
                  <c:v>-7.0000000000000001E-3</c:v>
                </c:pt>
                <c:pt idx="191">
                  <c:v>-6.0000000000000001E-3</c:v>
                </c:pt>
                <c:pt idx="192">
                  <c:v>1E-3</c:v>
                </c:pt>
                <c:pt idx="193">
                  <c:v>1.7000000000000001E-2</c:v>
                </c:pt>
                <c:pt idx="194">
                  <c:v>2.3E-2</c:v>
                </c:pt>
                <c:pt idx="195">
                  <c:v>2.3E-2</c:v>
                </c:pt>
                <c:pt idx="196">
                  <c:v>2.7E-2</c:v>
                </c:pt>
                <c:pt idx="197">
                  <c:v>3.2000000000000001E-2</c:v>
                </c:pt>
                <c:pt idx="198">
                  <c:v>2.9000000000000001E-2</c:v>
                </c:pt>
                <c:pt idx="199">
                  <c:v>4.3999999999999997E-2</c:v>
                </c:pt>
                <c:pt idx="200">
                  <c:v>3.6999999999999998E-2</c:v>
                </c:pt>
                <c:pt idx="201">
                  <c:v>4.8000000000000001E-2</c:v>
                </c:pt>
                <c:pt idx="202">
                  <c:v>5.3999999999999999E-2</c:v>
                </c:pt>
                <c:pt idx="203">
                  <c:v>5.5E-2</c:v>
                </c:pt>
                <c:pt idx="204">
                  <c:v>5.7000000000000002E-2</c:v>
                </c:pt>
                <c:pt idx="205">
                  <c:v>5.8999999999999997E-2</c:v>
                </c:pt>
                <c:pt idx="206">
                  <c:v>6.0999999999999999E-2</c:v>
                </c:pt>
                <c:pt idx="207">
                  <c:v>6.5000000000000002E-2</c:v>
                </c:pt>
                <c:pt idx="208">
                  <c:v>6.7000000000000004E-2</c:v>
                </c:pt>
                <c:pt idx="209">
                  <c:v>7.9000000000000001E-2</c:v>
                </c:pt>
                <c:pt idx="210">
                  <c:v>8.4000000000000005E-2</c:v>
                </c:pt>
                <c:pt idx="211">
                  <c:v>8.7999999999999995E-2</c:v>
                </c:pt>
                <c:pt idx="212">
                  <c:v>9.1999999999999998E-2</c:v>
                </c:pt>
                <c:pt idx="213">
                  <c:v>9.4E-2</c:v>
                </c:pt>
                <c:pt idx="214">
                  <c:v>9.5000000000000001E-2</c:v>
                </c:pt>
                <c:pt idx="215">
                  <c:v>9.6000000000000002E-2</c:v>
                </c:pt>
                <c:pt idx="216">
                  <c:v>0.1</c:v>
                </c:pt>
                <c:pt idx="217">
                  <c:v>0.10299999999999999</c:v>
                </c:pt>
                <c:pt idx="218">
                  <c:v>0.104</c:v>
                </c:pt>
                <c:pt idx="219">
                  <c:v>0.11600000000000001</c:v>
                </c:pt>
                <c:pt idx="220">
                  <c:v>0.12</c:v>
                </c:pt>
                <c:pt idx="221">
                  <c:v>0.121</c:v>
                </c:pt>
                <c:pt idx="222">
                  <c:v>0.125</c:v>
                </c:pt>
                <c:pt idx="223">
                  <c:v>0.127</c:v>
                </c:pt>
                <c:pt idx="224">
                  <c:v>0.128</c:v>
                </c:pt>
                <c:pt idx="225">
                  <c:v>0.128</c:v>
                </c:pt>
                <c:pt idx="226">
                  <c:v>0.13700000000000001</c:v>
                </c:pt>
                <c:pt idx="227">
                  <c:v>0.13700000000000001</c:v>
                </c:pt>
                <c:pt idx="228">
                  <c:v>0.13900000000000001</c:v>
                </c:pt>
                <c:pt idx="229">
                  <c:v>0.13800000000000001</c:v>
                </c:pt>
                <c:pt idx="230">
                  <c:v>0.14199999999999999</c:v>
                </c:pt>
                <c:pt idx="231">
                  <c:v>0.14299999999999999</c:v>
                </c:pt>
                <c:pt idx="232">
                  <c:v>0.14599999999999999</c:v>
                </c:pt>
                <c:pt idx="233">
                  <c:v>0.153</c:v>
                </c:pt>
                <c:pt idx="234">
                  <c:v>0.154</c:v>
                </c:pt>
                <c:pt idx="235">
                  <c:v>0.155</c:v>
                </c:pt>
                <c:pt idx="236">
                  <c:v>0.154</c:v>
                </c:pt>
                <c:pt idx="237">
                  <c:v>0.155</c:v>
                </c:pt>
                <c:pt idx="238">
                  <c:v>0.159</c:v>
                </c:pt>
                <c:pt idx="239">
                  <c:v>0.156</c:v>
                </c:pt>
                <c:pt idx="240">
                  <c:v>0.159</c:v>
                </c:pt>
                <c:pt idx="241">
                  <c:v>0.16</c:v>
                </c:pt>
                <c:pt idx="242">
                  <c:v>0.161</c:v>
                </c:pt>
                <c:pt idx="243">
                  <c:v>0.161</c:v>
                </c:pt>
                <c:pt idx="244">
                  <c:v>0.16400000000000001</c:v>
                </c:pt>
                <c:pt idx="245">
                  <c:v>0.16200000000000001</c:v>
                </c:pt>
                <c:pt idx="246">
                  <c:v>0.16500000000000001</c:v>
                </c:pt>
                <c:pt idx="247">
                  <c:v>0.16700000000000001</c:v>
                </c:pt>
                <c:pt idx="248">
                  <c:v>0.16700000000000001</c:v>
                </c:pt>
                <c:pt idx="249">
                  <c:v>0.16600000000000001</c:v>
                </c:pt>
                <c:pt idx="250">
                  <c:v>0.16600000000000001</c:v>
                </c:pt>
                <c:pt idx="251">
                  <c:v>0.16500000000000001</c:v>
                </c:pt>
                <c:pt idx="252">
                  <c:v>0.16</c:v>
                </c:pt>
                <c:pt idx="253">
                  <c:v>0.159</c:v>
                </c:pt>
                <c:pt idx="254">
                  <c:v>0.16</c:v>
                </c:pt>
                <c:pt idx="255">
                  <c:v>0.16</c:v>
                </c:pt>
                <c:pt idx="256">
                  <c:v>0.159</c:v>
                </c:pt>
                <c:pt idx="257">
                  <c:v>0.156</c:v>
                </c:pt>
                <c:pt idx="258">
                  <c:v>0.156</c:v>
                </c:pt>
                <c:pt idx="259">
                  <c:v>0.155</c:v>
                </c:pt>
                <c:pt idx="260">
                  <c:v>0.154</c:v>
                </c:pt>
                <c:pt idx="261">
                  <c:v>0.153</c:v>
                </c:pt>
                <c:pt idx="262">
                  <c:v>0.154</c:v>
                </c:pt>
                <c:pt idx="263">
                  <c:v>0.151</c:v>
                </c:pt>
                <c:pt idx="264">
                  <c:v>0.153</c:v>
                </c:pt>
                <c:pt idx="265">
                  <c:v>0.153</c:v>
                </c:pt>
                <c:pt idx="266">
                  <c:v>0.151</c:v>
                </c:pt>
                <c:pt idx="267">
                  <c:v>0.14599999999999999</c:v>
                </c:pt>
                <c:pt idx="268">
                  <c:v>0.14499999999999999</c:v>
                </c:pt>
                <c:pt idx="269">
                  <c:v>0.14499999999999999</c:v>
                </c:pt>
                <c:pt idx="270">
                  <c:v>0.14499999999999999</c:v>
                </c:pt>
                <c:pt idx="271">
                  <c:v>0.14499999999999999</c:v>
                </c:pt>
                <c:pt idx="272">
                  <c:v>0.14199999999999999</c:v>
                </c:pt>
                <c:pt idx="273">
                  <c:v>0.14399999999999999</c:v>
                </c:pt>
                <c:pt idx="274">
                  <c:v>0.14199999999999999</c:v>
                </c:pt>
                <c:pt idx="275">
                  <c:v>0.14000000000000001</c:v>
                </c:pt>
                <c:pt idx="276">
                  <c:v>0.13900000000000001</c:v>
                </c:pt>
                <c:pt idx="277">
                  <c:v>0.123</c:v>
                </c:pt>
                <c:pt idx="278">
                  <c:v>0.122</c:v>
                </c:pt>
                <c:pt idx="279">
                  <c:v>0.11600000000000001</c:v>
                </c:pt>
                <c:pt idx="280">
                  <c:v>0.11600000000000001</c:v>
                </c:pt>
                <c:pt idx="281">
                  <c:v>0.111</c:v>
                </c:pt>
                <c:pt idx="282">
                  <c:v>0.109</c:v>
                </c:pt>
                <c:pt idx="283">
                  <c:v>0.109</c:v>
                </c:pt>
                <c:pt idx="284">
                  <c:v>0.104</c:v>
                </c:pt>
                <c:pt idx="285">
                  <c:v>0.10299999999999999</c:v>
                </c:pt>
                <c:pt idx="286">
                  <c:v>8.7999999999999995E-2</c:v>
                </c:pt>
                <c:pt idx="287">
                  <c:v>0.09</c:v>
                </c:pt>
                <c:pt idx="288">
                  <c:v>9.1999999999999998E-2</c:v>
                </c:pt>
                <c:pt idx="289">
                  <c:v>7.6999999999999999E-2</c:v>
                </c:pt>
                <c:pt idx="290">
                  <c:v>7.0000000000000007E-2</c:v>
                </c:pt>
                <c:pt idx="291">
                  <c:v>6.7000000000000004E-2</c:v>
                </c:pt>
                <c:pt idx="292">
                  <c:v>6.2E-2</c:v>
                </c:pt>
                <c:pt idx="293">
                  <c:v>0.06</c:v>
                </c:pt>
                <c:pt idx="294">
                  <c:v>5.6000000000000001E-2</c:v>
                </c:pt>
                <c:pt idx="295">
                  <c:v>5.1999999999999998E-2</c:v>
                </c:pt>
                <c:pt idx="296">
                  <c:v>5.1999999999999998E-2</c:v>
                </c:pt>
                <c:pt idx="297">
                  <c:v>4.4999999999999998E-2</c:v>
                </c:pt>
                <c:pt idx="298">
                  <c:v>4.5999999999999999E-2</c:v>
                </c:pt>
                <c:pt idx="299">
                  <c:v>3.2000000000000001E-2</c:v>
                </c:pt>
                <c:pt idx="300">
                  <c:v>3.9E-2</c:v>
                </c:pt>
                <c:pt idx="301">
                  <c:v>2.9000000000000001E-2</c:v>
                </c:pt>
                <c:pt idx="302">
                  <c:v>2.4E-2</c:v>
                </c:pt>
                <c:pt idx="303">
                  <c:v>2.1999999999999999E-2</c:v>
                </c:pt>
                <c:pt idx="304">
                  <c:v>1.7999999999999999E-2</c:v>
                </c:pt>
                <c:pt idx="305">
                  <c:v>1.7000000000000001E-2</c:v>
                </c:pt>
                <c:pt idx="306">
                  <c:v>4.0000000000000001E-3</c:v>
                </c:pt>
                <c:pt idx="307">
                  <c:v>7.0000000000000001E-3</c:v>
                </c:pt>
                <c:pt idx="308">
                  <c:v>2E-3</c:v>
                </c:pt>
                <c:pt idx="309">
                  <c:v>-1.4999999999999999E-2</c:v>
                </c:pt>
                <c:pt idx="310">
                  <c:v>-1.6E-2</c:v>
                </c:pt>
                <c:pt idx="311">
                  <c:v>-1.7999999999999999E-2</c:v>
                </c:pt>
                <c:pt idx="312">
                  <c:v>-2.1999999999999999E-2</c:v>
                </c:pt>
                <c:pt idx="313">
                  <c:v>-2.4E-2</c:v>
                </c:pt>
                <c:pt idx="314">
                  <c:v>-2.9000000000000001E-2</c:v>
                </c:pt>
                <c:pt idx="315">
                  <c:v>-3.1E-2</c:v>
                </c:pt>
                <c:pt idx="316">
                  <c:v>-4.2999999999999997E-2</c:v>
                </c:pt>
                <c:pt idx="317">
                  <c:v>-4.5999999999999999E-2</c:v>
                </c:pt>
                <c:pt idx="318">
                  <c:v>-4.2000000000000003E-2</c:v>
                </c:pt>
                <c:pt idx="319">
                  <c:v>-5.6000000000000001E-2</c:v>
                </c:pt>
                <c:pt idx="320">
                  <c:v>-5.8999999999999997E-2</c:v>
                </c:pt>
                <c:pt idx="321">
                  <c:v>-6.0999999999999999E-2</c:v>
                </c:pt>
                <c:pt idx="322">
                  <c:v>-6.3E-2</c:v>
                </c:pt>
                <c:pt idx="323">
                  <c:v>-6.6000000000000003E-2</c:v>
                </c:pt>
                <c:pt idx="324">
                  <c:v>-7.0999999999999994E-2</c:v>
                </c:pt>
                <c:pt idx="325">
                  <c:v>-8.4000000000000005E-2</c:v>
                </c:pt>
                <c:pt idx="326">
                  <c:v>-8.6999999999999994E-2</c:v>
                </c:pt>
                <c:pt idx="327">
                  <c:v>-8.6999999999999994E-2</c:v>
                </c:pt>
                <c:pt idx="328">
                  <c:v>-9.8000000000000004E-2</c:v>
                </c:pt>
                <c:pt idx="329">
                  <c:v>-0.1</c:v>
                </c:pt>
                <c:pt idx="330">
                  <c:v>-0.10100000000000001</c:v>
                </c:pt>
                <c:pt idx="331">
                  <c:v>-0.10299999999999999</c:v>
                </c:pt>
                <c:pt idx="332">
                  <c:v>-0.107</c:v>
                </c:pt>
                <c:pt idx="333">
                  <c:v>-0.107</c:v>
                </c:pt>
                <c:pt idx="334">
                  <c:v>-0.112</c:v>
                </c:pt>
                <c:pt idx="335">
                  <c:v>-0.122</c:v>
                </c:pt>
                <c:pt idx="336">
                  <c:v>-0.125</c:v>
                </c:pt>
                <c:pt idx="337">
                  <c:v>-0.126</c:v>
                </c:pt>
                <c:pt idx="338">
                  <c:v>-0.122</c:v>
                </c:pt>
                <c:pt idx="339">
                  <c:v>-0.13300000000000001</c:v>
                </c:pt>
                <c:pt idx="340">
                  <c:v>-0.13300000000000001</c:v>
                </c:pt>
                <c:pt idx="341">
                  <c:v>-0.13200000000000001</c:v>
                </c:pt>
                <c:pt idx="342">
                  <c:v>-0.13400000000000001</c:v>
                </c:pt>
                <c:pt idx="343">
                  <c:v>-0.13700000000000001</c:v>
                </c:pt>
                <c:pt idx="344">
                  <c:v>-0.13800000000000001</c:v>
                </c:pt>
                <c:pt idx="345">
                  <c:v>-0.13900000000000001</c:v>
                </c:pt>
                <c:pt idx="346">
                  <c:v>-0.14199999999999999</c:v>
                </c:pt>
                <c:pt idx="347">
                  <c:v>-0.157</c:v>
                </c:pt>
                <c:pt idx="348">
                  <c:v>-0.156</c:v>
                </c:pt>
                <c:pt idx="349">
                  <c:v>-0.156</c:v>
                </c:pt>
                <c:pt idx="350">
                  <c:v>-0.159</c:v>
                </c:pt>
                <c:pt idx="351">
                  <c:v>-0.16</c:v>
                </c:pt>
                <c:pt idx="352">
                  <c:v>-0.16200000000000001</c:v>
                </c:pt>
                <c:pt idx="353">
                  <c:v>-0.16200000000000001</c:v>
                </c:pt>
                <c:pt idx="354">
                  <c:v>-0.161</c:v>
                </c:pt>
                <c:pt idx="355">
                  <c:v>-0.16700000000000001</c:v>
                </c:pt>
                <c:pt idx="356">
                  <c:v>-0.16800000000000001</c:v>
                </c:pt>
                <c:pt idx="357">
                  <c:v>-0.17</c:v>
                </c:pt>
                <c:pt idx="358">
                  <c:v>-0.17100000000000001</c:v>
                </c:pt>
                <c:pt idx="359">
                  <c:v>-0.17100000000000001</c:v>
                </c:pt>
                <c:pt idx="360">
                  <c:v>-0.17199999999999999</c:v>
                </c:pt>
                <c:pt idx="361">
                  <c:v>-0.17199999999999999</c:v>
                </c:pt>
                <c:pt idx="362">
                  <c:v>-0.17199999999999999</c:v>
                </c:pt>
                <c:pt idx="363">
                  <c:v>-0.17499999999999999</c:v>
                </c:pt>
                <c:pt idx="364">
                  <c:v>-0.17499999999999999</c:v>
                </c:pt>
                <c:pt idx="365">
                  <c:v>-0.17599999999999999</c:v>
                </c:pt>
                <c:pt idx="366">
                  <c:v>-0.17699999999999999</c:v>
                </c:pt>
                <c:pt idx="367">
                  <c:v>-0.17499999999999999</c:v>
                </c:pt>
                <c:pt idx="368">
                  <c:v>-0.17499999999999999</c:v>
                </c:pt>
                <c:pt idx="369">
                  <c:v>-0.17599999999999999</c:v>
                </c:pt>
                <c:pt idx="370">
                  <c:v>-0.17499999999999999</c:v>
                </c:pt>
                <c:pt idx="371">
                  <c:v>-0.17199999999999999</c:v>
                </c:pt>
                <c:pt idx="372">
                  <c:v>-0.17199999999999999</c:v>
                </c:pt>
                <c:pt idx="373">
                  <c:v>-0.17199999999999999</c:v>
                </c:pt>
                <c:pt idx="374">
                  <c:v>-0.17</c:v>
                </c:pt>
                <c:pt idx="375">
                  <c:v>-0.16800000000000001</c:v>
                </c:pt>
                <c:pt idx="376">
                  <c:v>-0.16600000000000001</c:v>
                </c:pt>
                <c:pt idx="377">
                  <c:v>-0.16600000000000001</c:v>
                </c:pt>
                <c:pt idx="378">
                  <c:v>-0.16600000000000001</c:v>
                </c:pt>
                <c:pt idx="379">
                  <c:v>-0.16500000000000001</c:v>
                </c:pt>
                <c:pt idx="380">
                  <c:v>-0.16500000000000001</c:v>
                </c:pt>
                <c:pt idx="381">
                  <c:v>-0.161</c:v>
                </c:pt>
                <c:pt idx="382">
                  <c:v>-0.16</c:v>
                </c:pt>
                <c:pt idx="383">
                  <c:v>-0.16</c:v>
                </c:pt>
                <c:pt idx="384">
                  <c:v>-0.159</c:v>
                </c:pt>
                <c:pt idx="385">
                  <c:v>-0.159</c:v>
                </c:pt>
                <c:pt idx="386">
                  <c:v>-0.157</c:v>
                </c:pt>
                <c:pt idx="387">
                  <c:v>-0.156</c:v>
                </c:pt>
                <c:pt idx="388">
                  <c:v>-0.156</c:v>
                </c:pt>
                <c:pt idx="389">
                  <c:v>-0.153</c:v>
                </c:pt>
                <c:pt idx="390">
                  <c:v>-0.154</c:v>
                </c:pt>
                <c:pt idx="391">
                  <c:v>-0.15</c:v>
                </c:pt>
                <c:pt idx="392">
                  <c:v>-0.14599999999999999</c:v>
                </c:pt>
                <c:pt idx="393">
                  <c:v>-0.14299999999999999</c:v>
                </c:pt>
                <c:pt idx="394">
                  <c:v>-0.14199999999999999</c:v>
                </c:pt>
                <c:pt idx="395">
                  <c:v>-0.14299999999999999</c:v>
                </c:pt>
                <c:pt idx="396">
                  <c:v>-0.13100000000000001</c:v>
                </c:pt>
                <c:pt idx="397">
                  <c:v>-0.128</c:v>
                </c:pt>
                <c:pt idx="398">
                  <c:v>-0.13100000000000001</c:v>
                </c:pt>
                <c:pt idx="399">
                  <c:v>-0.11799999999999999</c:v>
                </c:pt>
                <c:pt idx="400">
                  <c:v>-0.112</c:v>
                </c:pt>
                <c:pt idx="401">
                  <c:v>-0.111</c:v>
                </c:pt>
                <c:pt idx="402">
                  <c:v>-0.109</c:v>
                </c:pt>
                <c:pt idx="403">
                  <c:v>-0.107</c:v>
                </c:pt>
                <c:pt idx="404">
                  <c:v>-0.104</c:v>
                </c:pt>
                <c:pt idx="405">
                  <c:v>-0.105</c:v>
                </c:pt>
                <c:pt idx="406">
                  <c:v>-0.10299999999999999</c:v>
                </c:pt>
                <c:pt idx="407">
                  <c:v>-0.1</c:v>
                </c:pt>
                <c:pt idx="408">
                  <c:v>-9.8000000000000004E-2</c:v>
                </c:pt>
                <c:pt idx="409">
                  <c:v>-8.3000000000000004E-2</c:v>
                </c:pt>
                <c:pt idx="410">
                  <c:v>-7.6999999999999999E-2</c:v>
                </c:pt>
                <c:pt idx="411">
                  <c:v>-7.5999999999999998E-2</c:v>
                </c:pt>
                <c:pt idx="412">
                  <c:v>-7.0999999999999994E-2</c:v>
                </c:pt>
                <c:pt idx="413">
                  <c:v>-6.8000000000000005E-2</c:v>
                </c:pt>
                <c:pt idx="414">
                  <c:v>-6.3E-2</c:v>
                </c:pt>
                <c:pt idx="415">
                  <c:v>-6.5000000000000002E-2</c:v>
                </c:pt>
                <c:pt idx="416">
                  <c:v>-6.0999999999999999E-2</c:v>
                </c:pt>
                <c:pt idx="417">
                  <c:v>-5.8999999999999997E-2</c:v>
                </c:pt>
                <c:pt idx="418">
                  <c:v>-3.7999999999999999E-2</c:v>
                </c:pt>
                <c:pt idx="419">
                  <c:v>-3.9E-2</c:v>
                </c:pt>
                <c:pt idx="420">
                  <c:v>-3.6999999999999998E-2</c:v>
                </c:pt>
                <c:pt idx="421">
                  <c:v>-3.4000000000000002E-2</c:v>
                </c:pt>
                <c:pt idx="422">
                  <c:v>-2.9000000000000001E-2</c:v>
                </c:pt>
                <c:pt idx="423">
                  <c:v>-2.8000000000000001E-2</c:v>
                </c:pt>
                <c:pt idx="424">
                  <c:v>-2.5999999999999999E-2</c:v>
                </c:pt>
                <c:pt idx="425">
                  <c:v>-0.01</c:v>
                </c:pt>
                <c:pt idx="426">
                  <c:v>-5.0000000000000001E-3</c:v>
                </c:pt>
                <c:pt idx="427">
                  <c:v>-2E-3</c:v>
                </c:pt>
                <c:pt idx="428">
                  <c:v>0</c:v>
                </c:pt>
                <c:pt idx="429">
                  <c:v>-1E-3</c:v>
                </c:pt>
                <c:pt idx="430">
                  <c:v>4.0000000000000001E-3</c:v>
                </c:pt>
                <c:pt idx="431">
                  <c:v>6.0000000000000001E-3</c:v>
                </c:pt>
                <c:pt idx="432">
                  <c:v>1.0999999999999999E-2</c:v>
                </c:pt>
                <c:pt idx="433">
                  <c:v>2.8000000000000001E-2</c:v>
                </c:pt>
                <c:pt idx="434">
                  <c:v>0.02</c:v>
                </c:pt>
                <c:pt idx="435">
                  <c:v>3.4000000000000002E-2</c:v>
                </c:pt>
                <c:pt idx="436">
                  <c:v>3.7999999999999999E-2</c:v>
                </c:pt>
                <c:pt idx="437">
                  <c:v>3.6999999999999998E-2</c:v>
                </c:pt>
                <c:pt idx="438">
                  <c:v>3.7999999999999999E-2</c:v>
                </c:pt>
                <c:pt idx="439">
                  <c:v>0.04</c:v>
                </c:pt>
                <c:pt idx="440">
                  <c:v>4.4999999999999998E-2</c:v>
                </c:pt>
                <c:pt idx="441">
                  <c:v>4.4999999999999998E-2</c:v>
                </c:pt>
                <c:pt idx="442">
                  <c:v>4.9000000000000002E-2</c:v>
                </c:pt>
                <c:pt idx="443">
                  <c:v>6.0999999999999999E-2</c:v>
                </c:pt>
                <c:pt idx="444">
                  <c:v>6.5000000000000002E-2</c:v>
                </c:pt>
                <c:pt idx="445">
                  <c:v>6.5000000000000002E-2</c:v>
                </c:pt>
                <c:pt idx="446">
                  <c:v>6.8000000000000005E-2</c:v>
                </c:pt>
                <c:pt idx="447">
                  <c:v>7.0999999999999994E-2</c:v>
                </c:pt>
                <c:pt idx="448">
                  <c:v>7.0999999999999994E-2</c:v>
                </c:pt>
                <c:pt idx="449">
                  <c:v>8.3000000000000004E-2</c:v>
                </c:pt>
                <c:pt idx="450">
                  <c:v>7.3999999999999996E-2</c:v>
                </c:pt>
                <c:pt idx="451">
                  <c:v>8.8999999999999996E-2</c:v>
                </c:pt>
                <c:pt idx="452">
                  <c:v>9.6000000000000002E-2</c:v>
                </c:pt>
                <c:pt idx="453">
                  <c:v>9.6000000000000002E-2</c:v>
                </c:pt>
                <c:pt idx="454">
                  <c:v>9.8000000000000004E-2</c:v>
                </c:pt>
                <c:pt idx="455">
                  <c:v>0.1</c:v>
                </c:pt>
                <c:pt idx="456">
                  <c:v>0.104</c:v>
                </c:pt>
                <c:pt idx="457">
                  <c:v>0.106</c:v>
                </c:pt>
                <c:pt idx="458">
                  <c:v>0.106</c:v>
                </c:pt>
                <c:pt idx="459">
                  <c:v>0.11700000000000001</c:v>
                </c:pt>
                <c:pt idx="460">
                  <c:v>0.12</c:v>
                </c:pt>
                <c:pt idx="461">
                  <c:v>0.121</c:v>
                </c:pt>
                <c:pt idx="462">
                  <c:v>0.122</c:v>
                </c:pt>
                <c:pt idx="463">
                  <c:v>0.125</c:v>
                </c:pt>
                <c:pt idx="464">
                  <c:v>0.126</c:v>
                </c:pt>
                <c:pt idx="465">
                  <c:v>0.125</c:v>
                </c:pt>
                <c:pt idx="466">
                  <c:v>0.126</c:v>
                </c:pt>
                <c:pt idx="467">
                  <c:v>0.128</c:v>
                </c:pt>
                <c:pt idx="468">
                  <c:v>0.13100000000000001</c:v>
                </c:pt>
                <c:pt idx="469">
                  <c:v>0.14000000000000001</c:v>
                </c:pt>
                <c:pt idx="470">
                  <c:v>0.14399999999999999</c:v>
                </c:pt>
                <c:pt idx="471">
                  <c:v>0.14499999999999999</c:v>
                </c:pt>
                <c:pt idx="472">
                  <c:v>0.14899999999999999</c:v>
                </c:pt>
                <c:pt idx="473">
                  <c:v>0.14899999999999999</c:v>
                </c:pt>
                <c:pt idx="474">
                  <c:v>0.151</c:v>
                </c:pt>
                <c:pt idx="475">
                  <c:v>0.151</c:v>
                </c:pt>
                <c:pt idx="476">
                  <c:v>0.154</c:v>
                </c:pt>
                <c:pt idx="477">
                  <c:v>0.154</c:v>
                </c:pt>
                <c:pt idx="478">
                  <c:v>0.153</c:v>
                </c:pt>
                <c:pt idx="479">
                  <c:v>0.154</c:v>
                </c:pt>
                <c:pt idx="480">
                  <c:v>0.155</c:v>
                </c:pt>
                <c:pt idx="481">
                  <c:v>0.155</c:v>
                </c:pt>
                <c:pt idx="482">
                  <c:v>0.159</c:v>
                </c:pt>
                <c:pt idx="483">
                  <c:v>0.16</c:v>
                </c:pt>
                <c:pt idx="484">
                  <c:v>0.16</c:v>
                </c:pt>
                <c:pt idx="485">
                  <c:v>0.16</c:v>
                </c:pt>
                <c:pt idx="486">
                  <c:v>0.16400000000000001</c:v>
                </c:pt>
                <c:pt idx="487">
                  <c:v>0.16500000000000001</c:v>
                </c:pt>
                <c:pt idx="488">
                  <c:v>0.16400000000000001</c:v>
                </c:pt>
                <c:pt idx="489">
                  <c:v>0.16600000000000001</c:v>
                </c:pt>
                <c:pt idx="490">
                  <c:v>0.16600000000000001</c:v>
                </c:pt>
                <c:pt idx="491">
                  <c:v>0.16700000000000001</c:v>
                </c:pt>
                <c:pt idx="492">
                  <c:v>0.16600000000000001</c:v>
                </c:pt>
                <c:pt idx="493">
                  <c:v>0.16500000000000001</c:v>
                </c:pt>
                <c:pt idx="494">
                  <c:v>0.16400000000000001</c:v>
                </c:pt>
                <c:pt idx="495">
                  <c:v>0.16200000000000001</c:v>
                </c:pt>
                <c:pt idx="496">
                  <c:v>0.16</c:v>
                </c:pt>
                <c:pt idx="497">
                  <c:v>0.159</c:v>
                </c:pt>
                <c:pt idx="498">
                  <c:v>0.159</c:v>
                </c:pt>
                <c:pt idx="499">
                  <c:v>0.16</c:v>
                </c:pt>
                <c:pt idx="500">
                  <c:v>0.159</c:v>
                </c:pt>
                <c:pt idx="501">
                  <c:v>0.159</c:v>
                </c:pt>
                <c:pt idx="502">
                  <c:v>0.157</c:v>
                </c:pt>
                <c:pt idx="503">
                  <c:v>0.157</c:v>
                </c:pt>
                <c:pt idx="504">
                  <c:v>0.154</c:v>
                </c:pt>
                <c:pt idx="505">
                  <c:v>0.154</c:v>
                </c:pt>
                <c:pt idx="506">
                  <c:v>0.155</c:v>
                </c:pt>
                <c:pt idx="507">
                  <c:v>0.154</c:v>
                </c:pt>
                <c:pt idx="508">
                  <c:v>0.151</c:v>
                </c:pt>
                <c:pt idx="509">
                  <c:v>0.151</c:v>
                </c:pt>
                <c:pt idx="510">
                  <c:v>0.151</c:v>
                </c:pt>
                <c:pt idx="511">
                  <c:v>0.151</c:v>
                </c:pt>
                <c:pt idx="512">
                  <c:v>0.14599999999999999</c:v>
                </c:pt>
                <c:pt idx="513">
                  <c:v>0.14599999999999999</c:v>
                </c:pt>
                <c:pt idx="514">
                  <c:v>0.14499999999999999</c:v>
                </c:pt>
                <c:pt idx="515">
                  <c:v>0.14399999999999999</c:v>
                </c:pt>
                <c:pt idx="516">
                  <c:v>0.14399999999999999</c:v>
                </c:pt>
                <c:pt idx="517">
                  <c:v>0.13800000000000001</c:v>
                </c:pt>
                <c:pt idx="518">
                  <c:v>0.14299999999999999</c:v>
                </c:pt>
                <c:pt idx="519">
                  <c:v>0.13200000000000001</c:v>
                </c:pt>
                <c:pt idx="520">
                  <c:v>0.125</c:v>
                </c:pt>
                <c:pt idx="521">
                  <c:v>0.123</c:v>
                </c:pt>
                <c:pt idx="522">
                  <c:v>0.11799999999999999</c:v>
                </c:pt>
                <c:pt idx="523">
                  <c:v>0.11799999999999999</c:v>
                </c:pt>
                <c:pt idx="524">
                  <c:v>0.11700000000000001</c:v>
                </c:pt>
                <c:pt idx="525">
                  <c:v>0.11700000000000001</c:v>
                </c:pt>
                <c:pt idx="526">
                  <c:v>0.11600000000000001</c:v>
                </c:pt>
                <c:pt idx="527">
                  <c:v>0.104</c:v>
                </c:pt>
                <c:pt idx="528">
                  <c:v>9.9000000000000005E-2</c:v>
                </c:pt>
                <c:pt idx="529">
                  <c:v>9.8000000000000004E-2</c:v>
                </c:pt>
                <c:pt idx="530">
                  <c:v>9.5000000000000001E-2</c:v>
                </c:pt>
                <c:pt idx="531">
                  <c:v>9.2999999999999999E-2</c:v>
                </c:pt>
                <c:pt idx="532">
                  <c:v>9.1999999999999998E-2</c:v>
                </c:pt>
                <c:pt idx="533">
                  <c:v>8.8999999999999996E-2</c:v>
                </c:pt>
                <c:pt idx="534">
                  <c:v>8.6999999999999994E-2</c:v>
                </c:pt>
                <c:pt idx="535">
                  <c:v>8.6999999999999994E-2</c:v>
                </c:pt>
                <c:pt idx="536">
                  <c:v>8.4000000000000005E-2</c:v>
                </c:pt>
                <c:pt idx="537">
                  <c:v>6.8000000000000005E-2</c:v>
                </c:pt>
                <c:pt idx="538">
                  <c:v>6.2E-2</c:v>
                </c:pt>
                <c:pt idx="539">
                  <c:v>6.5000000000000002E-2</c:v>
                </c:pt>
                <c:pt idx="540">
                  <c:v>5.8999999999999997E-2</c:v>
                </c:pt>
                <c:pt idx="541">
                  <c:v>5.7000000000000002E-2</c:v>
                </c:pt>
                <c:pt idx="542">
                  <c:v>5.0999999999999997E-2</c:v>
                </c:pt>
                <c:pt idx="543">
                  <c:v>4.9000000000000002E-2</c:v>
                </c:pt>
                <c:pt idx="544">
                  <c:v>4.5999999999999999E-2</c:v>
                </c:pt>
                <c:pt idx="545">
                  <c:v>4.2999999999999997E-2</c:v>
                </c:pt>
                <c:pt idx="546">
                  <c:v>2.5999999999999999E-2</c:v>
                </c:pt>
                <c:pt idx="547">
                  <c:v>2.4E-2</c:v>
                </c:pt>
                <c:pt idx="548">
                  <c:v>2.3E-2</c:v>
                </c:pt>
                <c:pt idx="549">
                  <c:v>2.5999999999999999E-2</c:v>
                </c:pt>
                <c:pt idx="550">
                  <c:v>2.1999999999999999E-2</c:v>
                </c:pt>
                <c:pt idx="551">
                  <c:v>2.1000000000000001E-2</c:v>
                </c:pt>
                <c:pt idx="552">
                  <c:v>1.7000000000000001E-2</c:v>
                </c:pt>
                <c:pt idx="553">
                  <c:v>-1E-3</c:v>
                </c:pt>
                <c:pt idx="554">
                  <c:v>2E-3</c:v>
                </c:pt>
                <c:pt idx="555">
                  <c:v>-2E-3</c:v>
                </c:pt>
                <c:pt idx="556">
                  <c:v>-5.0000000000000001E-3</c:v>
                </c:pt>
                <c:pt idx="557">
                  <c:v>-5.0000000000000001E-3</c:v>
                </c:pt>
                <c:pt idx="558">
                  <c:v>-0.02</c:v>
                </c:pt>
                <c:pt idx="559">
                  <c:v>-1.7999999999999999E-2</c:v>
                </c:pt>
                <c:pt idx="560">
                  <c:v>-2.1000000000000001E-2</c:v>
                </c:pt>
                <c:pt idx="561">
                  <c:v>-2.3E-2</c:v>
                </c:pt>
                <c:pt idx="562">
                  <c:v>-2.8000000000000001E-2</c:v>
                </c:pt>
                <c:pt idx="563">
                  <c:v>-3.2000000000000001E-2</c:v>
                </c:pt>
                <c:pt idx="564">
                  <c:v>-4.9000000000000002E-2</c:v>
                </c:pt>
                <c:pt idx="565">
                  <c:v>-4.9000000000000002E-2</c:v>
                </c:pt>
                <c:pt idx="566">
                  <c:v>-5.0999999999999997E-2</c:v>
                </c:pt>
                <c:pt idx="567">
                  <c:v>-5.1999999999999998E-2</c:v>
                </c:pt>
                <c:pt idx="568">
                  <c:v>-6.5000000000000002E-2</c:v>
                </c:pt>
                <c:pt idx="569">
                  <c:v>-6.3E-2</c:v>
                </c:pt>
                <c:pt idx="570">
                  <c:v>-6.6000000000000003E-2</c:v>
                </c:pt>
                <c:pt idx="571">
                  <c:v>-6.8000000000000005E-2</c:v>
                </c:pt>
                <c:pt idx="572">
                  <c:v>-7.3999999999999996E-2</c:v>
                </c:pt>
                <c:pt idx="573">
                  <c:v>-7.2999999999999995E-2</c:v>
                </c:pt>
                <c:pt idx="574">
                  <c:v>-7.6999999999999999E-2</c:v>
                </c:pt>
                <c:pt idx="575">
                  <c:v>-9.2999999999999999E-2</c:v>
                </c:pt>
                <c:pt idx="576">
                  <c:v>-9.6000000000000002E-2</c:v>
                </c:pt>
                <c:pt idx="577">
                  <c:v>-0.1</c:v>
                </c:pt>
                <c:pt idx="578">
                  <c:v>-0.10100000000000001</c:v>
                </c:pt>
                <c:pt idx="579">
                  <c:v>-0.10100000000000001</c:v>
                </c:pt>
                <c:pt idx="580">
                  <c:v>-0.105</c:v>
                </c:pt>
                <c:pt idx="581">
                  <c:v>-0.104</c:v>
                </c:pt>
                <c:pt idx="582">
                  <c:v>-0.107</c:v>
                </c:pt>
                <c:pt idx="583">
                  <c:v>-0.11</c:v>
                </c:pt>
                <c:pt idx="584">
                  <c:v>-0.112</c:v>
                </c:pt>
                <c:pt idx="585">
                  <c:v>-0.123</c:v>
                </c:pt>
                <c:pt idx="586">
                  <c:v>-0.126</c:v>
                </c:pt>
                <c:pt idx="587">
                  <c:v>-0.128</c:v>
                </c:pt>
                <c:pt idx="588">
                  <c:v>-0.128</c:v>
                </c:pt>
                <c:pt idx="589">
                  <c:v>-0.13100000000000001</c:v>
                </c:pt>
                <c:pt idx="590">
                  <c:v>-0.13200000000000001</c:v>
                </c:pt>
                <c:pt idx="591">
                  <c:v>-0.13300000000000001</c:v>
                </c:pt>
                <c:pt idx="592">
                  <c:v>-0.13500000000000001</c:v>
                </c:pt>
                <c:pt idx="593">
                  <c:v>-0.13700000000000001</c:v>
                </c:pt>
                <c:pt idx="594">
                  <c:v>-0.13900000000000001</c:v>
                </c:pt>
                <c:pt idx="595">
                  <c:v>-0.14799999999999999</c:v>
                </c:pt>
                <c:pt idx="596">
                  <c:v>-0.14000000000000001</c:v>
                </c:pt>
                <c:pt idx="597">
                  <c:v>-0.154</c:v>
                </c:pt>
                <c:pt idx="598">
                  <c:v>-0.14599999999999999</c:v>
                </c:pt>
                <c:pt idx="599">
                  <c:v>-0.155</c:v>
                </c:pt>
                <c:pt idx="600">
                  <c:v>-0.156</c:v>
                </c:pt>
                <c:pt idx="601">
                  <c:v>-0.156</c:v>
                </c:pt>
                <c:pt idx="602">
                  <c:v>-0.159</c:v>
                </c:pt>
                <c:pt idx="603">
                  <c:v>-0.157</c:v>
                </c:pt>
                <c:pt idx="604">
                  <c:v>-0.16</c:v>
                </c:pt>
                <c:pt idx="605">
                  <c:v>-0.16600000000000001</c:v>
                </c:pt>
                <c:pt idx="606">
                  <c:v>-0.16700000000000001</c:v>
                </c:pt>
                <c:pt idx="607">
                  <c:v>-0.16800000000000001</c:v>
                </c:pt>
                <c:pt idx="608">
                  <c:v>-0.16800000000000001</c:v>
                </c:pt>
                <c:pt idx="609">
                  <c:v>-0.16800000000000001</c:v>
                </c:pt>
                <c:pt idx="610">
                  <c:v>-0.17100000000000001</c:v>
                </c:pt>
                <c:pt idx="611">
                  <c:v>-0.17</c:v>
                </c:pt>
                <c:pt idx="612">
                  <c:v>-0.17100000000000001</c:v>
                </c:pt>
                <c:pt idx="613">
                  <c:v>-0.17100000000000001</c:v>
                </c:pt>
                <c:pt idx="614">
                  <c:v>-0.17299999999999999</c:v>
                </c:pt>
                <c:pt idx="615">
                  <c:v>-0.17599999999999999</c:v>
                </c:pt>
                <c:pt idx="616">
                  <c:v>-0.17299999999999999</c:v>
                </c:pt>
                <c:pt idx="617">
                  <c:v>-0.17699999999999999</c:v>
                </c:pt>
                <c:pt idx="618">
                  <c:v>-0.17699999999999999</c:v>
                </c:pt>
                <c:pt idx="619">
                  <c:v>-0.17699999999999999</c:v>
                </c:pt>
                <c:pt idx="620">
                  <c:v>-0.17599999999999999</c:v>
                </c:pt>
                <c:pt idx="621">
                  <c:v>-0.17699999999999999</c:v>
                </c:pt>
                <c:pt idx="622">
                  <c:v>-0.17499999999999999</c:v>
                </c:pt>
                <c:pt idx="623">
                  <c:v>-0.17499999999999999</c:v>
                </c:pt>
                <c:pt idx="624">
                  <c:v>-0.17499999999999999</c:v>
                </c:pt>
                <c:pt idx="625">
                  <c:v>-0.17</c:v>
                </c:pt>
                <c:pt idx="626">
                  <c:v>-0.17</c:v>
                </c:pt>
                <c:pt idx="627">
                  <c:v>-0.17</c:v>
                </c:pt>
                <c:pt idx="628">
                  <c:v>-0.17</c:v>
                </c:pt>
                <c:pt idx="629">
                  <c:v>-0.17</c:v>
                </c:pt>
                <c:pt idx="630">
                  <c:v>-0.16800000000000001</c:v>
                </c:pt>
                <c:pt idx="631">
                  <c:v>-0.16500000000000001</c:v>
                </c:pt>
                <c:pt idx="632">
                  <c:v>-0.16200000000000001</c:v>
                </c:pt>
                <c:pt idx="633">
                  <c:v>-0.16200000000000001</c:v>
                </c:pt>
                <c:pt idx="634">
                  <c:v>-0.16200000000000001</c:v>
                </c:pt>
                <c:pt idx="635">
                  <c:v>-0.16200000000000001</c:v>
                </c:pt>
                <c:pt idx="636">
                  <c:v>-0.161</c:v>
                </c:pt>
                <c:pt idx="637">
                  <c:v>-0.161</c:v>
                </c:pt>
                <c:pt idx="638">
                  <c:v>-0.16200000000000001</c:v>
                </c:pt>
                <c:pt idx="639">
                  <c:v>-0.159</c:v>
                </c:pt>
                <c:pt idx="640">
                  <c:v>-0.16</c:v>
                </c:pt>
                <c:pt idx="641">
                  <c:v>-0.157</c:v>
                </c:pt>
                <c:pt idx="642">
                  <c:v>-0.156</c:v>
                </c:pt>
                <c:pt idx="643">
                  <c:v>-0.155</c:v>
                </c:pt>
                <c:pt idx="644">
                  <c:v>-0.155</c:v>
                </c:pt>
                <c:pt idx="645">
                  <c:v>-0.155</c:v>
                </c:pt>
                <c:pt idx="646">
                  <c:v>-0.153</c:v>
                </c:pt>
                <c:pt idx="647">
                  <c:v>-0.151</c:v>
                </c:pt>
                <c:pt idx="648">
                  <c:v>-0.154</c:v>
                </c:pt>
                <c:pt idx="649">
                  <c:v>-0.14000000000000001</c:v>
                </c:pt>
                <c:pt idx="650">
                  <c:v>-0.13800000000000001</c:v>
                </c:pt>
                <c:pt idx="651">
                  <c:v>-0.13400000000000001</c:v>
                </c:pt>
                <c:pt idx="652">
                  <c:v>-0.13400000000000001</c:v>
                </c:pt>
                <c:pt idx="653">
                  <c:v>-0.13400000000000001</c:v>
                </c:pt>
                <c:pt idx="654">
                  <c:v>-0.13200000000000001</c:v>
                </c:pt>
                <c:pt idx="655">
                  <c:v>-0.13100000000000001</c:v>
                </c:pt>
                <c:pt idx="656">
                  <c:v>-0.12</c:v>
                </c:pt>
                <c:pt idx="657">
                  <c:v>-0.12</c:v>
                </c:pt>
                <c:pt idx="658">
                  <c:v>-0.121</c:v>
                </c:pt>
                <c:pt idx="659">
                  <c:v>-0.107</c:v>
                </c:pt>
                <c:pt idx="660">
                  <c:v>-0.106</c:v>
                </c:pt>
                <c:pt idx="661">
                  <c:v>-0.106</c:v>
                </c:pt>
                <c:pt idx="662">
                  <c:v>-0.104</c:v>
                </c:pt>
                <c:pt idx="663">
                  <c:v>-0.10100000000000001</c:v>
                </c:pt>
                <c:pt idx="664">
                  <c:v>-9.9000000000000005E-2</c:v>
                </c:pt>
                <c:pt idx="665">
                  <c:v>-0.1</c:v>
                </c:pt>
                <c:pt idx="666">
                  <c:v>-8.6999999999999994E-2</c:v>
                </c:pt>
                <c:pt idx="667">
                  <c:v>-8.4000000000000005E-2</c:v>
                </c:pt>
                <c:pt idx="668">
                  <c:v>-7.1999999999999995E-2</c:v>
                </c:pt>
                <c:pt idx="669">
                  <c:v>-7.0999999999999994E-2</c:v>
                </c:pt>
                <c:pt idx="670">
                  <c:v>-7.0999999999999994E-2</c:v>
                </c:pt>
                <c:pt idx="671">
                  <c:v>-6.7000000000000004E-2</c:v>
                </c:pt>
                <c:pt idx="672">
                  <c:v>-6.3E-2</c:v>
                </c:pt>
                <c:pt idx="673">
                  <c:v>-6.0999999999999999E-2</c:v>
                </c:pt>
                <c:pt idx="674">
                  <c:v>-6.2E-2</c:v>
                </c:pt>
                <c:pt idx="675">
                  <c:v>-4.5999999999999999E-2</c:v>
                </c:pt>
                <c:pt idx="676">
                  <c:v>-4.4999999999999998E-2</c:v>
                </c:pt>
                <c:pt idx="677">
                  <c:v>-4.5999999999999999E-2</c:v>
                </c:pt>
                <c:pt idx="678">
                  <c:v>-3.5000000000000003E-2</c:v>
                </c:pt>
                <c:pt idx="679">
                  <c:v>-3.3000000000000002E-2</c:v>
                </c:pt>
                <c:pt idx="680">
                  <c:v>-3.3000000000000002E-2</c:v>
                </c:pt>
                <c:pt idx="681">
                  <c:v>-3.1E-2</c:v>
                </c:pt>
                <c:pt idx="682">
                  <c:v>-2.8000000000000001E-2</c:v>
                </c:pt>
                <c:pt idx="683">
                  <c:v>-2.5999999999999999E-2</c:v>
                </c:pt>
                <c:pt idx="684">
                  <c:v>-2.1999999999999999E-2</c:v>
                </c:pt>
                <c:pt idx="685">
                  <c:v>-0.02</c:v>
                </c:pt>
                <c:pt idx="686">
                  <c:v>4.0000000000000001E-3</c:v>
                </c:pt>
                <c:pt idx="687">
                  <c:v>1E-3</c:v>
                </c:pt>
                <c:pt idx="688">
                  <c:v>0</c:v>
                </c:pt>
                <c:pt idx="689">
                  <c:v>1.7000000000000001E-2</c:v>
                </c:pt>
                <c:pt idx="690">
                  <c:v>2.1000000000000001E-2</c:v>
                </c:pt>
                <c:pt idx="691">
                  <c:v>2.3E-2</c:v>
                </c:pt>
                <c:pt idx="692">
                  <c:v>2.5999999999999999E-2</c:v>
                </c:pt>
                <c:pt idx="693">
                  <c:v>2.7E-2</c:v>
                </c:pt>
                <c:pt idx="694">
                  <c:v>3.1E-2</c:v>
                </c:pt>
                <c:pt idx="695">
                  <c:v>3.3000000000000002E-2</c:v>
                </c:pt>
                <c:pt idx="696">
                  <c:v>3.4000000000000002E-2</c:v>
                </c:pt>
                <c:pt idx="697">
                  <c:v>0.04</c:v>
                </c:pt>
                <c:pt idx="698">
                  <c:v>3.9E-2</c:v>
                </c:pt>
                <c:pt idx="699">
                  <c:v>5.1999999999999998E-2</c:v>
                </c:pt>
                <c:pt idx="700">
                  <c:v>4.2999999999999997E-2</c:v>
                </c:pt>
                <c:pt idx="701">
                  <c:v>5.3999999999999999E-2</c:v>
                </c:pt>
                <c:pt idx="702">
                  <c:v>5.7000000000000002E-2</c:v>
                </c:pt>
                <c:pt idx="703">
                  <c:v>0.06</c:v>
                </c:pt>
                <c:pt idx="704">
                  <c:v>6.2E-2</c:v>
                </c:pt>
                <c:pt idx="705">
                  <c:v>6.5000000000000002E-2</c:v>
                </c:pt>
                <c:pt idx="706">
                  <c:v>7.2999999999999995E-2</c:v>
                </c:pt>
                <c:pt idx="707">
                  <c:v>7.1999999999999995E-2</c:v>
                </c:pt>
                <c:pt idx="708">
                  <c:v>7.5999999999999998E-2</c:v>
                </c:pt>
                <c:pt idx="709">
                  <c:v>7.5999999999999998E-2</c:v>
                </c:pt>
                <c:pt idx="710">
                  <c:v>7.9000000000000001E-2</c:v>
                </c:pt>
                <c:pt idx="711">
                  <c:v>9.5000000000000001E-2</c:v>
                </c:pt>
                <c:pt idx="712">
                  <c:v>9.9000000000000005E-2</c:v>
                </c:pt>
                <c:pt idx="713">
                  <c:v>0.10100000000000001</c:v>
                </c:pt>
                <c:pt idx="714">
                  <c:v>0.104</c:v>
                </c:pt>
                <c:pt idx="715">
                  <c:v>0.10299999999999999</c:v>
                </c:pt>
                <c:pt idx="716">
                  <c:v>0.105</c:v>
                </c:pt>
                <c:pt idx="717">
                  <c:v>0.106</c:v>
                </c:pt>
                <c:pt idx="718">
                  <c:v>0.115</c:v>
                </c:pt>
                <c:pt idx="719">
                  <c:v>0.115</c:v>
                </c:pt>
                <c:pt idx="720">
                  <c:v>0.11700000000000001</c:v>
                </c:pt>
                <c:pt idx="721">
                  <c:v>0.11799999999999999</c:v>
                </c:pt>
                <c:pt idx="722">
                  <c:v>0.121</c:v>
                </c:pt>
                <c:pt idx="723">
                  <c:v>0.121</c:v>
                </c:pt>
                <c:pt idx="724">
                  <c:v>0.13300000000000001</c:v>
                </c:pt>
                <c:pt idx="725">
                  <c:v>0.13200000000000001</c:v>
                </c:pt>
                <c:pt idx="726">
                  <c:v>0.13300000000000001</c:v>
                </c:pt>
                <c:pt idx="727">
                  <c:v>0.13500000000000001</c:v>
                </c:pt>
                <c:pt idx="728">
                  <c:v>0.13700000000000001</c:v>
                </c:pt>
                <c:pt idx="729">
                  <c:v>0.13800000000000001</c:v>
                </c:pt>
                <c:pt idx="730">
                  <c:v>0.14000000000000001</c:v>
                </c:pt>
                <c:pt idx="731">
                  <c:v>0.14899999999999999</c:v>
                </c:pt>
                <c:pt idx="732">
                  <c:v>0.151</c:v>
                </c:pt>
                <c:pt idx="733">
                  <c:v>0.153</c:v>
                </c:pt>
                <c:pt idx="734">
                  <c:v>0.153</c:v>
                </c:pt>
                <c:pt idx="735">
                  <c:v>0.154</c:v>
                </c:pt>
                <c:pt idx="736">
                  <c:v>0.153</c:v>
                </c:pt>
                <c:pt idx="737">
                  <c:v>0.153</c:v>
                </c:pt>
                <c:pt idx="738">
                  <c:v>0.155</c:v>
                </c:pt>
                <c:pt idx="739">
                  <c:v>0.159</c:v>
                </c:pt>
                <c:pt idx="740">
                  <c:v>0.156</c:v>
                </c:pt>
                <c:pt idx="741">
                  <c:v>0.16</c:v>
                </c:pt>
                <c:pt idx="742">
                  <c:v>0.16</c:v>
                </c:pt>
                <c:pt idx="743">
                  <c:v>0.161</c:v>
                </c:pt>
                <c:pt idx="744">
                  <c:v>0.16200000000000001</c:v>
                </c:pt>
                <c:pt idx="745">
                  <c:v>0.16200000000000001</c:v>
                </c:pt>
                <c:pt idx="746">
                  <c:v>0.16400000000000001</c:v>
                </c:pt>
                <c:pt idx="747">
                  <c:v>0.16500000000000001</c:v>
                </c:pt>
                <c:pt idx="748">
                  <c:v>0.16600000000000001</c:v>
                </c:pt>
                <c:pt idx="749">
                  <c:v>0.16600000000000001</c:v>
                </c:pt>
                <c:pt idx="750">
                  <c:v>0.16500000000000001</c:v>
                </c:pt>
                <c:pt idx="751">
                  <c:v>0.16400000000000001</c:v>
                </c:pt>
                <c:pt idx="752">
                  <c:v>0.16400000000000001</c:v>
                </c:pt>
                <c:pt idx="753">
                  <c:v>0.16200000000000001</c:v>
                </c:pt>
                <c:pt idx="754">
                  <c:v>0.16200000000000001</c:v>
                </c:pt>
                <c:pt idx="755">
                  <c:v>0.161</c:v>
                </c:pt>
                <c:pt idx="756">
                  <c:v>0.16</c:v>
                </c:pt>
                <c:pt idx="757">
                  <c:v>0.157</c:v>
                </c:pt>
                <c:pt idx="758">
                  <c:v>0.159</c:v>
                </c:pt>
                <c:pt idx="759">
                  <c:v>0.156</c:v>
                </c:pt>
                <c:pt idx="760">
                  <c:v>0.155</c:v>
                </c:pt>
                <c:pt idx="761">
                  <c:v>0.154</c:v>
                </c:pt>
                <c:pt idx="762">
                  <c:v>0.153</c:v>
                </c:pt>
                <c:pt idx="763">
                  <c:v>0.153</c:v>
                </c:pt>
                <c:pt idx="764">
                  <c:v>0.153</c:v>
                </c:pt>
                <c:pt idx="765">
                  <c:v>0.153</c:v>
                </c:pt>
                <c:pt idx="766">
                  <c:v>0.151</c:v>
                </c:pt>
                <c:pt idx="767">
                  <c:v>0.14899999999999999</c:v>
                </c:pt>
                <c:pt idx="768">
                  <c:v>0.14899999999999999</c:v>
                </c:pt>
                <c:pt idx="769">
                  <c:v>0.14799999999999999</c:v>
                </c:pt>
                <c:pt idx="770">
                  <c:v>0.14599999999999999</c:v>
                </c:pt>
                <c:pt idx="771">
                  <c:v>0.14599999999999999</c:v>
                </c:pt>
                <c:pt idx="772">
                  <c:v>0.14599999999999999</c:v>
                </c:pt>
                <c:pt idx="773">
                  <c:v>0.14399999999999999</c:v>
                </c:pt>
                <c:pt idx="774">
                  <c:v>0.14399999999999999</c:v>
                </c:pt>
                <c:pt idx="775">
                  <c:v>0.13900000000000001</c:v>
                </c:pt>
                <c:pt idx="776">
                  <c:v>0.13100000000000001</c:v>
                </c:pt>
                <c:pt idx="777">
                  <c:v>0.129</c:v>
                </c:pt>
                <c:pt idx="778">
                  <c:v>0.13400000000000001</c:v>
                </c:pt>
                <c:pt idx="779">
                  <c:v>0.129</c:v>
                </c:pt>
                <c:pt idx="780">
                  <c:v>0.128</c:v>
                </c:pt>
                <c:pt idx="781">
                  <c:v>0.114</c:v>
                </c:pt>
                <c:pt idx="782">
                  <c:v>0.123</c:v>
                </c:pt>
                <c:pt idx="783">
                  <c:v>0.109</c:v>
                </c:pt>
                <c:pt idx="784">
                  <c:v>0.106</c:v>
                </c:pt>
                <c:pt idx="785">
                  <c:v>0.105</c:v>
                </c:pt>
                <c:pt idx="786">
                  <c:v>9.4E-2</c:v>
                </c:pt>
                <c:pt idx="787">
                  <c:v>9.6000000000000002E-2</c:v>
                </c:pt>
                <c:pt idx="788">
                  <c:v>9.5000000000000001E-2</c:v>
                </c:pt>
                <c:pt idx="789">
                  <c:v>9.4E-2</c:v>
                </c:pt>
                <c:pt idx="790">
                  <c:v>8.8999999999999996E-2</c:v>
                </c:pt>
                <c:pt idx="791">
                  <c:v>8.8999999999999996E-2</c:v>
                </c:pt>
                <c:pt idx="792">
                  <c:v>8.5000000000000006E-2</c:v>
                </c:pt>
                <c:pt idx="793">
                  <c:v>6.6000000000000003E-2</c:v>
                </c:pt>
                <c:pt idx="794">
                  <c:v>0.06</c:v>
                </c:pt>
                <c:pt idx="795">
                  <c:v>0.06</c:v>
                </c:pt>
                <c:pt idx="796">
                  <c:v>5.5E-2</c:v>
                </c:pt>
                <c:pt idx="797">
                  <c:v>5.3999999999999999E-2</c:v>
                </c:pt>
                <c:pt idx="798">
                  <c:v>5.3999999999999999E-2</c:v>
                </c:pt>
                <c:pt idx="799">
                  <c:v>3.9E-2</c:v>
                </c:pt>
                <c:pt idx="800">
                  <c:v>4.8000000000000001E-2</c:v>
                </c:pt>
                <c:pt idx="801">
                  <c:v>3.3000000000000002E-2</c:v>
                </c:pt>
                <c:pt idx="802">
                  <c:v>2.8000000000000001E-2</c:v>
                </c:pt>
                <c:pt idx="803">
                  <c:v>2.8000000000000001E-2</c:v>
                </c:pt>
                <c:pt idx="804">
                  <c:v>2.4E-2</c:v>
                </c:pt>
                <c:pt idx="805">
                  <c:v>2.3E-2</c:v>
                </c:pt>
                <c:pt idx="806">
                  <c:v>2.1000000000000001E-2</c:v>
                </c:pt>
                <c:pt idx="807">
                  <c:v>1.7000000000000001E-2</c:v>
                </c:pt>
                <c:pt idx="808">
                  <c:v>1.2999999999999999E-2</c:v>
                </c:pt>
                <c:pt idx="809">
                  <c:v>-4.0000000000000001E-3</c:v>
                </c:pt>
                <c:pt idx="810">
                  <c:v>-0.01</c:v>
                </c:pt>
                <c:pt idx="811">
                  <c:v>-1.2E-2</c:v>
                </c:pt>
                <c:pt idx="812">
                  <c:v>-1.6E-2</c:v>
                </c:pt>
                <c:pt idx="813">
                  <c:v>-1.7999999999999999E-2</c:v>
                </c:pt>
                <c:pt idx="814">
                  <c:v>-2.1999999999999999E-2</c:v>
                </c:pt>
                <c:pt idx="815">
                  <c:v>-2.1999999999999999E-2</c:v>
                </c:pt>
                <c:pt idx="816">
                  <c:v>-2.4E-2</c:v>
                </c:pt>
                <c:pt idx="817">
                  <c:v>-2.9000000000000001E-2</c:v>
                </c:pt>
                <c:pt idx="818">
                  <c:v>-3.3000000000000002E-2</c:v>
                </c:pt>
                <c:pt idx="819">
                  <c:v>-4.9000000000000002E-2</c:v>
                </c:pt>
                <c:pt idx="820">
                  <c:v>-5.3999999999999999E-2</c:v>
                </c:pt>
                <c:pt idx="821">
                  <c:v>-5.6000000000000001E-2</c:v>
                </c:pt>
                <c:pt idx="822">
                  <c:v>-6.3E-2</c:v>
                </c:pt>
                <c:pt idx="823">
                  <c:v>-6.7000000000000004E-2</c:v>
                </c:pt>
                <c:pt idx="824">
                  <c:v>-6.7000000000000004E-2</c:v>
                </c:pt>
                <c:pt idx="825">
                  <c:v>-6.7000000000000004E-2</c:v>
                </c:pt>
                <c:pt idx="826">
                  <c:v>-8.1000000000000003E-2</c:v>
                </c:pt>
                <c:pt idx="827">
                  <c:v>-8.2000000000000003E-2</c:v>
                </c:pt>
                <c:pt idx="828">
                  <c:v>-8.1000000000000003E-2</c:v>
                </c:pt>
                <c:pt idx="829">
                  <c:v>-9.1999999999999998E-2</c:v>
                </c:pt>
                <c:pt idx="830">
                  <c:v>-9.2999999999999999E-2</c:v>
                </c:pt>
                <c:pt idx="831">
                  <c:v>-9.4E-2</c:v>
                </c:pt>
                <c:pt idx="832">
                  <c:v>-9.6000000000000002E-2</c:v>
                </c:pt>
                <c:pt idx="833">
                  <c:v>-9.8000000000000004E-2</c:v>
                </c:pt>
                <c:pt idx="834">
                  <c:v>-0.112</c:v>
                </c:pt>
                <c:pt idx="835">
                  <c:v>-0.112</c:v>
                </c:pt>
                <c:pt idx="836">
                  <c:v>-0.11</c:v>
                </c:pt>
                <c:pt idx="837">
                  <c:v>-0.114</c:v>
                </c:pt>
                <c:pt idx="838">
                  <c:v>-0.122</c:v>
                </c:pt>
                <c:pt idx="839">
                  <c:v>-0.123</c:v>
                </c:pt>
                <c:pt idx="840">
                  <c:v>-0.127</c:v>
                </c:pt>
                <c:pt idx="841">
                  <c:v>-0.129</c:v>
                </c:pt>
                <c:pt idx="842">
                  <c:v>-0.13100000000000001</c:v>
                </c:pt>
                <c:pt idx="843">
                  <c:v>-0.13200000000000001</c:v>
                </c:pt>
                <c:pt idx="844">
                  <c:v>-0.13400000000000001</c:v>
                </c:pt>
                <c:pt idx="845">
                  <c:v>-0.14199999999999999</c:v>
                </c:pt>
                <c:pt idx="846">
                  <c:v>-0.14299999999999999</c:v>
                </c:pt>
                <c:pt idx="847">
                  <c:v>-0.14499999999999999</c:v>
                </c:pt>
                <c:pt idx="848">
                  <c:v>-0.14799999999999999</c:v>
                </c:pt>
                <c:pt idx="849">
                  <c:v>-0.14899999999999999</c:v>
                </c:pt>
                <c:pt idx="850">
                  <c:v>-0.15</c:v>
                </c:pt>
                <c:pt idx="851">
                  <c:v>-0.153</c:v>
                </c:pt>
                <c:pt idx="852">
                  <c:v>-0.16200000000000001</c:v>
                </c:pt>
                <c:pt idx="853">
                  <c:v>-0.161</c:v>
                </c:pt>
                <c:pt idx="854">
                  <c:v>-0.16400000000000001</c:v>
                </c:pt>
                <c:pt idx="855">
                  <c:v>-0.16500000000000001</c:v>
                </c:pt>
                <c:pt idx="856">
                  <c:v>-0.16700000000000001</c:v>
                </c:pt>
                <c:pt idx="857">
                  <c:v>-0.16600000000000001</c:v>
                </c:pt>
                <c:pt idx="858">
                  <c:v>-0.16700000000000001</c:v>
                </c:pt>
                <c:pt idx="859">
                  <c:v>-0.17</c:v>
                </c:pt>
                <c:pt idx="860">
                  <c:v>-0.17199999999999999</c:v>
                </c:pt>
                <c:pt idx="861">
                  <c:v>-0.17499999999999999</c:v>
                </c:pt>
                <c:pt idx="862">
                  <c:v>-0.17299999999999999</c:v>
                </c:pt>
                <c:pt idx="863">
                  <c:v>-0.17299999999999999</c:v>
                </c:pt>
                <c:pt idx="864">
                  <c:v>-0.17499999999999999</c:v>
                </c:pt>
                <c:pt idx="865">
                  <c:v>-0.17499999999999999</c:v>
                </c:pt>
                <c:pt idx="866">
                  <c:v>-0.17499999999999999</c:v>
                </c:pt>
                <c:pt idx="867">
                  <c:v>-0.17499999999999999</c:v>
                </c:pt>
                <c:pt idx="868">
                  <c:v>-0.17499999999999999</c:v>
                </c:pt>
                <c:pt idx="869">
                  <c:v>-0.17299999999999999</c:v>
                </c:pt>
                <c:pt idx="870">
                  <c:v>-0.17100000000000001</c:v>
                </c:pt>
                <c:pt idx="871">
                  <c:v>-0.17100000000000001</c:v>
                </c:pt>
                <c:pt idx="872">
                  <c:v>-0.17</c:v>
                </c:pt>
                <c:pt idx="873">
                  <c:v>-0.17</c:v>
                </c:pt>
                <c:pt idx="874">
                  <c:v>-0.16700000000000001</c:v>
                </c:pt>
                <c:pt idx="875">
                  <c:v>-0.16800000000000001</c:v>
                </c:pt>
                <c:pt idx="876">
                  <c:v>-0.16600000000000001</c:v>
                </c:pt>
                <c:pt idx="877">
                  <c:v>-0.16500000000000001</c:v>
                </c:pt>
                <c:pt idx="878">
                  <c:v>-0.16500000000000001</c:v>
                </c:pt>
                <c:pt idx="879">
                  <c:v>-0.16500000000000001</c:v>
                </c:pt>
                <c:pt idx="880">
                  <c:v>-0.16400000000000001</c:v>
                </c:pt>
                <c:pt idx="881">
                  <c:v>-0.16400000000000001</c:v>
                </c:pt>
                <c:pt idx="882">
                  <c:v>-0.16400000000000001</c:v>
                </c:pt>
                <c:pt idx="883">
                  <c:v>-0.159</c:v>
                </c:pt>
                <c:pt idx="884">
                  <c:v>-0.157</c:v>
                </c:pt>
                <c:pt idx="885">
                  <c:v>-0.159</c:v>
                </c:pt>
                <c:pt idx="886">
                  <c:v>-0.157</c:v>
                </c:pt>
                <c:pt idx="887">
                  <c:v>-0.157</c:v>
                </c:pt>
                <c:pt idx="888">
                  <c:v>-0.154</c:v>
                </c:pt>
                <c:pt idx="889">
                  <c:v>-0.155</c:v>
                </c:pt>
                <c:pt idx="890">
                  <c:v>-0.153</c:v>
                </c:pt>
                <c:pt idx="891">
                  <c:v>-0.154</c:v>
                </c:pt>
                <c:pt idx="892">
                  <c:v>-0.151</c:v>
                </c:pt>
                <c:pt idx="893">
                  <c:v>-0.151</c:v>
                </c:pt>
                <c:pt idx="894">
                  <c:v>-0.14899999999999999</c:v>
                </c:pt>
                <c:pt idx="895">
                  <c:v>-0.14199999999999999</c:v>
                </c:pt>
                <c:pt idx="896">
                  <c:v>-0.127</c:v>
                </c:pt>
                <c:pt idx="897">
                  <c:v>-0.126</c:v>
                </c:pt>
                <c:pt idx="898">
                  <c:v>-0.126</c:v>
                </c:pt>
                <c:pt idx="899">
                  <c:v>-0.127</c:v>
                </c:pt>
                <c:pt idx="900">
                  <c:v>-0.123</c:v>
                </c:pt>
                <c:pt idx="901">
                  <c:v>-0.107</c:v>
                </c:pt>
                <c:pt idx="902">
                  <c:v>-0.105</c:v>
                </c:pt>
                <c:pt idx="903">
                  <c:v>-0.10299999999999999</c:v>
                </c:pt>
                <c:pt idx="904">
                  <c:v>-9.9000000000000005E-2</c:v>
                </c:pt>
                <c:pt idx="905">
                  <c:v>-9.9000000000000005E-2</c:v>
                </c:pt>
                <c:pt idx="906">
                  <c:v>-9.6000000000000002E-2</c:v>
                </c:pt>
                <c:pt idx="907">
                  <c:v>-9.2999999999999999E-2</c:v>
                </c:pt>
                <c:pt idx="908">
                  <c:v>-8.7999999999999995E-2</c:v>
                </c:pt>
                <c:pt idx="909">
                  <c:v>-7.1999999999999995E-2</c:v>
                </c:pt>
                <c:pt idx="910">
                  <c:v>-8.1000000000000003E-2</c:v>
                </c:pt>
                <c:pt idx="911">
                  <c:v>-6.5000000000000002E-2</c:v>
                </c:pt>
                <c:pt idx="912">
                  <c:v>-0.06</c:v>
                </c:pt>
                <c:pt idx="913">
                  <c:v>-5.7000000000000002E-2</c:v>
                </c:pt>
                <c:pt idx="914">
                  <c:v>-5.3999999999999999E-2</c:v>
                </c:pt>
                <c:pt idx="915">
                  <c:v>-5.1999999999999998E-2</c:v>
                </c:pt>
                <c:pt idx="916">
                  <c:v>-4.9000000000000002E-2</c:v>
                </c:pt>
                <c:pt idx="917">
                  <c:v>-4.4999999999999998E-2</c:v>
                </c:pt>
                <c:pt idx="918">
                  <c:v>-4.2999999999999997E-2</c:v>
                </c:pt>
                <c:pt idx="919">
                  <c:v>-2.8000000000000001E-2</c:v>
                </c:pt>
                <c:pt idx="920">
                  <c:v>-2.1999999999999999E-2</c:v>
                </c:pt>
                <c:pt idx="921">
                  <c:v>-1.7999999999999999E-2</c:v>
                </c:pt>
                <c:pt idx="922">
                  <c:v>-1.0999999999999999E-2</c:v>
                </c:pt>
                <c:pt idx="923">
                  <c:v>-7.0000000000000001E-3</c:v>
                </c:pt>
                <c:pt idx="924">
                  <c:v>-2E-3</c:v>
                </c:pt>
                <c:pt idx="925">
                  <c:v>-2E-3</c:v>
                </c:pt>
                <c:pt idx="926">
                  <c:v>-4.0000000000000001E-3</c:v>
                </c:pt>
                <c:pt idx="927">
                  <c:v>1.6E-2</c:v>
                </c:pt>
                <c:pt idx="928">
                  <c:v>2.1999999999999999E-2</c:v>
                </c:pt>
                <c:pt idx="929">
                  <c:v>2.3E-2</c:v>
                </c:pt>
                <c:pt idx="930">
                  <c:v>2.9000000000000001E-2</c:v>
                </c:pt>
                <c:pt idx="931">
                  <c:v>3.2000000000000001E-2</c:v>
                </c:pt>
                <c:pt idx="932">
                  <c:v>3.3000000000000002E-2</c:v>
                </c:pt>
                <c:pt idx="933">
                  <c:v>3.6999999999999998E-2</c:v>
                </c:pt>
                <c:pt idx="934">
                  <c:v>0.04</c:v>
                </c:pt>
                <c:pt idx="935">
                  <c:v>3.9E-2</c:v>
                </c:pt>
                <c:pt idx="936">
                  <c:v>4.2999999999999997E-2</c:v>
                </c:pt>
                <c:pt idx="937">
                  <c:v>5.7000000000000002E-2</c:v>
                </c:pt>
                <c:pt idx="938">
                  <c:v>0.06</c:v>
                </c:pt>
                <c:pt idx="939">
                  <c:v>6.2E-2</c:v>
                </c:pt>
                <c:pt idx="940">
                  <c:v>6.5000000000000002E-2</c:v>
                </c:pt>
                <c:pt idx="941">
                  <c:v>6.7000000000000004E-2</c:v>
                </c:pt>
                <c:pt idx="942">
                  <c:v>7.0999999999999994E-2</c:v>
                </c:pt>
                <c:pt idx="943">
                  <c:v>7.1999999999999995E-2</c:v>
                </c:pt>
                <c:pt idx="944">
                  <c:v>7.5999999999999998E-2</c:v>
                </c:pt>
                <c:pt idx="945">
                  <c:v>7.6999999999999999E-2</c:v>
                </c:pt>
                <c:pt idx="946">
                  <c:v>8.2000000000000003E-2</c:v>
                </c:pt>
                <c:pt idx="947">
                  <c:v>9.8000000000000004E-2</c:v>
                </c:pt>
                <c:pt idx="948">
                  <c:v>0.10100000000000001</c:v>
                </c:pt>
                <c:pt idx="949">
                  <c:v>0.10299999999999999</c:v>
                </c:pt>
                <c:pt idx="950">
                  <c:v>0.105</c:v>
                </c:pt>
                <c:pt idx="951">
                  <c:v>0.107</c:v>
                </c:pt>
                <c:pt idx="952">
                  <c:v>0.111</c:v>
                </c:pt>
                <c:pt idx="953">
                  <c:v>0.112</c:v>
                </c:pt>
                <c:pt idx="954">
                  <c:v>0.11600000000000001</c:v>
                </c:pt>
                <c:pt idx="955">
                  <c:v>0.11799999999999999</c:v>
                </c:pt>
                <c:pt idx="956">
                  <c:v>0.12</c:v>
                </c:pt>
                <c:pt idx="957">
                  <c:v>0.121</c:v>
                </c:pt>
                <c:pt idx="958">
                  <c:v>0.13200000000000001</c:v>
                </c:pt>
                <c:pt idx="959">
                  <c:v>0.13100000000000001</c:v>
                </c:pt>
                <c:pt idx="960">
                  <c:v>0.13400000000000001</c:v>
                </c:pt>
                <c:pt idx="961">
                  <c:v>0.13500000000000001</c:v>
                </c:pt>
                <c:pt idx="962">
                  <c:v>0.13900000000000001</c:v>
                </c:pt>
                <c:pt idx="963">
                  <c:v>0.14000000000000001</c:v>
                </c:pt>
                <c:pt idx="964">
                  <c:v>0.14199999999999999</c:v>
                </c:pt>
                <c:pt idx="965">
                  <c:v>0.14399999999999999</c:v>
                </c:pt>
                <c:pt idx="966">
                  <c:v>0.14799999999999999</c:v>
                </c:pt>
                <c:pt idx="967">
                  <c:v>0.153</c:v>
                </c:pt>
                <c:pt idx="968">
                  <c:v>0.155</c:v>
                </c:pt>
                <c:pt idx="969">
                  <c:v>0.154</c:v>
                </c:pt>
                <c:pt idx="970">
                  <c:v>0.156</c:v>
                </c:pt>
                <c:pt idx="971">
                  <c:v>0.155</c:v>
                </c:pt>
                <c:pt idx="972">
                  <c:v>0.156</c:v>
                </c:pt>
                <c:pt idx="973">
                  <c:v>0.157</c:v>
                </c:pt>
                <c:pt idx="974">
                  <c:v>0.157</c:v>
                </c:pt>
                <c:pt idx="975">
                  <c:v>0.159</c:v>
                </c:pt>
                <c:pt idx="976">
                  <c:v>0.16400000000000001</c:v>
                </c:pt>
                <c:pt idx="977">
                  <c:v>0.16500000000000001</c:v>
                </c:pt>
                <c:pt idx="978">
                  <c:v>0.16200000000000001</c:v>
                </c:pt>
                <c:pt idx="979">
                  <c:v>0.16600000000000001</c:v>
                </c:pt>
                <c:pt idx="980">
                  <c:v>0.16500000000000001</c:v>
                </c:pt>
                <c:pt idx="981">
                  <c:v>0.16500000000000001</c:v>
                </c:pt>
                <c:pt idx="982">
                  <c:v>0.16500000000000001</c:v>
                </c:pt>
                <c:pt idx="983">
                  <c:v>0.16500000000000001</c:v>
                </c:pt>
                <c:pt idx="984">
                  <c:v>0.16400000000000001</c:v>
                </c:pt>
                <c:pt idx="985">
                  <c:v>0.16200000000000001</c:v>
                </c:pt>
                <c:pt idx="986">
                  <c:v>0.16200000000000001</c:v>
                </c:pt>
                <c:pt idx="987">
                  <c:v>0.161</c:v>
                </c:pt>
                <c:pt idx="988">
                  <c:v>0.16</c:v>
                </c:pt>
                <c:pt idx="989">
                  <c:v>0.157</c:v>
                </c:pt>
                <c:pt idx="990">
                  <c:v>0.156</c:v>
                </c:pt>
                <c:pt idx="991">
                  <c:v>0.156</c:v>
                </c:pt>
                <c:pt idx="992">
                  <c:v>0.155</c:v>
                </c:pt>
                <c:pt idx="993">
                  <c:v>0.154</c:v>
                </c:pt>
                <c:pt idx="994">
                  <c:v>0.154</c:v>
                </c:pt>
                <c:pt idx="995">
                  <c:v>0.154</c:v>
                </c:pt>
                <c:pt idx="996">
                  <c:v>0.153</c:v>
                </c:pt>
                <c:pt idx="997">
                  <c:v>0.151</c:v>
                </c:pt>
                <c:pt idx="998">
                  <c:v>0.15</c:v>
                </c:pt>
                <c:pt idx="999">
                  <c:v>0.14899999999999999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0-44D6-8768-3EE986655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82239"/>
        <c:axId val="587681279"/>
      </c:scatterChart>
      <c:valAx>
        <c:axId val="58768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81279"/>
        <c:crosses val="autoZero"/>
        <c:crossBetween val="midCat"/>
      </c:valAx>
      <c:valAx>
        <c:axId val="5876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8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Sheet12!$B$1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Sheet12!$A$2:$A$1001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Sheet12!$B$2:$B$1001</c:f>
              <c:numCache>
                <c:formatCode>General</c:formatCode>
                <c:ptCount val="1000"/>
                <c:pt idx="0">
                  <c:v>0.14199999999999999</c:v>
                </c:pt>
                <c:pt idx="1">
                  <c:v>0.13800000000000001</c:v>
                </c:pt>
                <c:pt idx="2">
                  <c:v>0.13700000000000001</c:v>
                </c:pt>
                <c:pt idx="3">
                  <c:v>0.14000000000000001</c:v>
                </c:pt>
                <c:pt idx="4">
                  <c:v>0.13800000000000001</c:v>
                </c:pt>
                <c:pt idx="5">
                  <c:v>0.13700000000000001</c:v>
                </c:pt>
                <c:pt idx="6">
                  <c:v>0.13700000000000001</c:v>
                </c:pt>
                <c:pt idx="7">
                  <c:v>0.13700000000000001</c:v>
                </c:pt>
                <c:pt idx="8">
                  <c:v>0.13300000000000001</c:v>
                </c:pt>
                <c:pt idx="9">
                  <c:v>0.13400000000000001</c:v>
                </c:pt>
                <c:pt idx="10">
                  <c:v>0.13300000000000001</c:v>
                </c:pt>
                <c:pt idx="11">
                  <c:v>0.13100000000000001</c:v>
                </c:pt>
                <c:pt idx="12">
                  <c:v>0.13100000000000001</c:v>
                </c:pt>
                <c:pt idx="13">
                  <c:v>0.128</c:v>
                </c:pt>
                <c:pt idx="14">
                  <c:v>0.13100000000000001</c:v>
                </c:pt>
                <c:pt idx="15">
                  <c:v>0.129</c:v>
                </c:pt>
                <c:pt idx="16">
                  <c:v>0.129</c:v>
                </c:pt>
                <c:pt idx="17">
                  <c:v>0.127</c:v>
                </c:pt>
                <c:pt idx="18">
                  <c:v>0.126</c:v>
                </c:pt>
                <c:pt idx="19">
                  <c:v>0.128</c:v>
                </c:pt>
                <c:pt idx="20">
                  <c:v>0.127</c:v>
                </c:pt>
                <c:pt idx="21">
                  <c:v>0.115</c:v>
                </c:pt>
                <c:pt idx="22">
                  <c:v>0.109</c:v>
                </c:pt>
                <c:pt idx="23">
                  <c:v>0.11</c:v>
                </c:pt>
                <c:pt idx="24">
                  <c:v>0.111</c:v>
                </c:pt>
                <c:pt idx="25">
                  <c:v>0.11</c:v>
                </c:pt>
                <c:pt idx="26">
                  <c:v>9.8000000000000004E-2</c:v>
                </c:pt>
                <c:pt idx="27">
                  <c:v>0.10100000000000001</c:v>
                </c:pt>
                <c:pt idx="28">
                  <c:v>9.8000000000000004E-2</c:v>
                </c:pt>
                <c:pt idx="29">
                  <c:v>0.09</c:v>
                </c:pt>
                <c:pt idx="30">
                  <c:v>9.2999999999999999E-2</c:v>
                </c:pt>
                <c:pt idx="31">
                  <c:v>9.2999999999999999E-2</c:v>
                </c:pt>
                <c:pt idx="32">
                  <c:v>0.09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7.1999999999999995E-2</c:v>
                </c:pt>
                <c:pt idx="36">
                  <c:v>7.0000000000000007E-2</c:v>
                </c:pt>
                <c:pt idx="37">
                  <c:v>7.2999999999999995E-2</c:v>
                </c:pt>
                <c:pt idx="38">
                  <c:v>7.0999999999999994E-2</c:v>
                </c:pt>
                <c:pt idx="39">
                  <c:v>5.8999999999999997E-2</c:v>
                </c:pt>
                <c:pt idx="40">
                  <c:v>6.0999999999999999E-2</c:v>
                </c:pt>
                <c:pt idx="41">
                  <c:v>4.8000000000000001E-2</c:v>
                </c:pt>
                <c:pt idx="42">
                  <c:v>5.0999999999999997E-2</c:v>
                </c:pt>
                <c:pt idx="43">
                  <c:v>5.1999999999999998E-2</c:v>
                </c:pt>
                <c:pt idx="44">
                  <c:v>4.9000000000000002E-2</c:v>
                </c:pt>
                <c:pt idx="45">
                  <c:v>3.5000000000000003E-2</c:v>
                </c:pt>
                <c:pt idx="46">
                  <c:v>3.4000000000000002E-2</c:v>
                </c:pt>
                <c:pt idx="47">
                  <c:v>3.5000000000000003E-2</c:v>
                </c:pt>
                <c:pt idx="48">
                  <c:v>3.4000000000000002E-2</c:v>
                </c:pt>
                <c:pt idx="49">
                  <c:v>3.3000000000000002E-2</c:v>
                </c:pt>
                <c:pt idx="50">
                  <c:v>2.9000000000000001E-2</c:v>
                </c:pt>
                <c:pt idx="51">
                  <c:v>0.02</c:v>
                </c:pt>
                <c:pt idx="52">
                  <c:v>1.7000000000000001E-2</c:v>
                </c:pt>
                <c:pt idx="53">
                  <c:v>0.02</c:v>
                </c:pt>
                <c:pt idx="54">
                  <c:v>1.6E-2</c:v>
                </c:pt>
                <c:pt idx="55">
                  <c:v>5.0000000000000001E-3</c:v>
                </c:pt>
                <c:pt idx="56">
                  <c:v>5.0000000000000001E-3</c:v>
                </c:pt>
                <c:pt idx="57">
                  <c:v>6.0000000000000001E-3</c:v>
                </c:pt>
                <c:pt idx="58">
                  <c:v>5.0000000000000001E-3</c:v>
                </c:pt>
                <c:pt idx="59">
                  <c:v>-1.2E-2</c:v>
                </c:pt>
                <c:pt idx="60">
                  <c:v>-1.4999999999999999E-2</c:v>
                </c:pt>
                <c:pt idx="61">
                  <c:v>-1.2999999999999999E-2</c:v>
                </c:pt>
                <c:pt idx="62">
                  <c:v>-1.7000000000000001E-2</c:v>
                </c:pt>
                <c:pt idx="63">
                  <c:v>-3.1E-2</c:v>
                </c:pt>
                <c:pt idx="64">
                  <c:v>-3.2000000000000001E-2</c:v>
                </c:pt>
                <c:pt idx="65">
                  <c:v>-3.4000000000000002E-2</c:v>
                </c:pt>
                <c:pt idx="66">
                  <c:v>-3.5000000000000003E-2</c:v>
                </c:pt>
                <c:pt idx="67">
                  <c:v>-3.6999999999999998E-2</c:v>
                </c:pt>
                <c:pt idx="68">
                  <c:v>-3.9E-2</c:v>
                </c:pt>
                <c:pt idx="69">
                  <c:v>-5.1999999999999998E-2</c:v>
                </c:pt>
                <c:pt idx="70">
                  <c:v>-5.5E-2</c:v>
                </c:pt>
                <c:pt idx="71">
                  <c:v>-5.5E-2</c:v>
                </c:pt>
                <c:pt idx="72">
                  <c:v>-6.3E-2</c:v>
                </c:pt>
                <c:pt idx="73">
                  <c:v>-6.3E-2</c:v>
                </c:pt>
                <c:pt idx="74">
                  <c:v>-6.6000000000000003E-2</c:v>
                </c:pt>
                <c:pt idx="75">
                  <c:v>-7.5999999999999998E-2</c:v>
                </c:pt>
                <c:pt idx="76">
                  <c:v>-7.8E-2</c:v>
                </c:pt>
                <c:pt idx="77">
                  <c:v>-7.5999999999999998E-2</c:v>
                </c:pt>
                <c:pt idx="78">
                  <c:v>-7.9000000000000001E-2</c:v>
                </c:pt>
                <c:pt idx="79">
                  <c:v>-8.6999999999999994E-2</c:v>
                </c:pt>
                <c:pt idx="80">
                  <c:v>-8.4000000000000005E-2</c:v>
                </c:pt>
                <c:pt idx="81">
                  <c:v>-9.6000000000000002E-2</c:v>
                </c:pt>
                <c:pt idx="82">
                  <c:v>-9.2999999999999999E-2</c:v>
                </c:pt>
                <c:pt idx="83">
                  <c:v>-9.4E-2</c:v>
                </c:pt>
                <c:pt idx="84">
                  <c:v>-9.6000000000000002E-2</c:v>
                </c:pt>
                <c:pt idx="85">
                  <c:v>-0.105</c:v>
                </c:pt>
                <c:pt idx="86">
                  <c:v>-0.10299999999999999</c:v>
                </c:pt>
                <c:pt idx="87">
                  <c:v>-0.111</c:v>
                </c:pt>
                <c:pt idx="88">
                  <c:v>-0.114</c:v>
                </c:pt>
                <c:pt idx="89">
                  <c:v>-0.114</c:v>
                </c:pt>
                <c:pt idx="90">
                  <c:v>-0.11700000000000001</c:v>
                </c:pt>
                <c:pt idx="91">
                  <c:v>-0.11600000000000001</c:v>
                </c:pt>
                <c:pt idx="92">
                  <c:v>-0.126</c:v>
                </c:pt>
                <c:pt idx="93">
                  <c:v>-0.123</c:v>
                </c:pt>
                <c:pt idx="94">
                  <c:v>-0.125</c:v>
                </c:pt>
                <c:pt idx="95">
                  <c:v>-0.126</c:v>
                </c:pt>
                <c:pt idx="96">
                  <c:v>-0.127</c:v>
                </c:pt>
                <c:pt idx="97">
                  <c:v>-0.13800000000000001</c:v>
                </c:pt>
                <c:pt idx="98">
                  <c:v>-0.13400000000000001</c:v>
                </c:pt>
                <c:pt idx="99">
                  <c:v>-0.13500000000000001</c:v>
                </c:pt>
                <c:pt idx="100">
                  <c:v>-0.13700000000000001</c:v>
                </c:pt>
                <c:pt idx="101">
                  <c:v>-0.14499999999999999</c:v>
                </c:pt>
                <c:pt idx="102">
                  <c:v>-0.14599999999999999</c:v>
                </c:pt>
                <c:pt idx="103">
                  <c:v>-0.14399999999999999</c:v>
                </c:pt>
                <c:pt idx="104">
                  <c:v>-0.14499999999999999</c:v>
                </c:pt>
                <c:pt idx="105">
                  <c:v>-0.15</c:v>
                </c:pt>
                <c:pt idx="106">
                  <c:v>-0.14899999999999999</c:v>
                </c:pt>
                <c:pt idx="107">
                  <c:v>-0.14899999999999999</c:v>
                </c:pt>
                <c:pt idx="108">
                  <c:v>-0.14899999999999999</c:v>
                </c:pt>
                <c:pt idx="109">
                  <c:v>-0.153</c:v>
                </c:pt>
                <c:pt idx="110">
                  <c:v>-0.153</c:v>
                </c:pt>
                <c:pt idx="111">
                  <c:v>-0.156</c:v>
                </c:pt>
                <c:pt idx="112">
                  <c:v>-0.156</c:v>
                </c:pt>
                <c:pt idx="113">
                  <c:v>-0.154</c:v>
                </c:pt>
                <c:pt idx="114">
                  <c:v>-0.157</c:v>
                </c:pt>
                <c:pt idx="115">
                  <c:v>-0.156</c:v>
                </c:pt>
                <c:pt idx="116">
                  <c:v>-0.157</c:v>
                </c:pt>
                <c:pt idx="117">
                  <c:v>-0.157</c:v>
                </c:pt>
                <c:pt idx="118">
                  <c:v>-0.157</c:v>
                </c:pt>
                <c:pt idx="119">
                  <c:v>-0.157</c:v>
                </c:pt>
                <c:pt idx="120">
                  <c:v>-0.156</c:v>
                </c:pt>
                <c:pt idx="121">
                  <c:v>-0.155</c:v>
                </c:pt>
                <c:pt idx="122">
                  <c:v>-0.155</c:v>
                </c:pt>
                <c:pt idx="123">
                  <c:v>-0.155</c:v>
                </c:pt>
                <c:pt idx="124">
                  <c:v>-0.15</c:v>
                </c:pt>
                <c:pt idx="125">
                  <c:v>-0.151</c:v>
                </c:pt>
                <c:pt idx="126">
                  <c:v>-0.15</c:v>
                </c:pt>
                <c:pt idx="127">
                  <c:v>-0.14899999999999999</c:v>
                </c:pt>
                <c:pt idx="128">
                  <c:v>-0.14899999999999999</c:v>
                </c:pt>
                <c:pt idx="129">
                  <c:v>-0.14599999999999999</c:v>
                </c:pt>
                <c:pt idx="130">
                  <c:v>-0.14599999999999999</c:v>
                </c:pt>
                <c:pt idx="131">
                  <c:v>-0.14599999999999999</c:v>
                </c:pt>
                <c:pt idx="132">
                  <c:v>-0.14499999999999999</c:v>
                </c:pt>
                <c:pt idx="133">
                  <c:v>-0.14499999999999999</c:v>
                </c:pt>
                <c:pt idx="134">
                  <c:v>-0.14199999999999999</c:v>
                </c:pt>
                <c:pt idx="135">
                  <c:v>-0.14199999999999999</c:v>
                </c:pt>
                <c:pt idx="136">
                  <c:v>-0.14199999999999999</c:v>
                </c:pt>
                <c:pt idx="137">
                  <c:v>-0.13900000000000001</c:v>
                </c:pt>
                <c:pt idx="138">
                  <c:v>-0.13900000000000001</c:v>
                </c:pt>
                <c:pt idx="139">
                  <c:v>-0.13800000000000001</c:v>
                </c:pt>
                <c:pt idx="140">
                  <c:v>-0.13700000000000001</c:v>
                </c:pt>
                <c:pt idx="141">
                  <c:v>-0.13700000000000001</c:v>
                </c:pt>
                <c:pt idx="142">
                  <c:v>-0.13700000000000001</c:v>
                </c:pt>
                <c:pt idx="143">
                  <c:v>-0.126</c:v>
                </c:pt>
                <c:pt idx="144">
                  <c:v>-0.127</c:v>
                </c:pt>
                <c:pt idx="145">
                  <c:v>-0.115</c:v>
                </c:pt>
                <c:pt idx="146">
                  <c:v>-0.114</c:v>
                </c:pt>
                <c:pt idx="147">
                  <c:v>-0.112</c:v>
                </c:pt>
                <c:pt idx="148">
                  <c:v>-0.115</c:v>
                </c:pt>
                <c:pt idx="149">
                  <c:v>-0.10100000000000001</c:v>
                </c:pt>
                <c:pt idx="150">
                  <c:v>-0.104</c:v>
                </c:pt>
                <c:pt idx="151">
                  <c:v>-0.104</c:v>
                </c:pt>
                <c:pt idx="152">
                  <c:v>-9.5000000000000001E-2</c:v>
                </c:pt>
                <c:pt idx="153">
                  <c:v>-9.4E-2</c:v>
                </c:pt>
                <c:pt idx="154">
                  <c:v>-8.1000000000000003E-2</c:v>
                </c:pt>
                <c:pt idx="155">
                  <c:v>-8.4000000000000005E-2</c:v>
                </c:pt>
                <c:pt idx="156">
                  <c:v>-8.4000000000000005E-2</c:v>
                </c:pt>
                <c:pt idx="157">
                  <c:v>-6.6000000000000003E-2</c:v>
                </c:pt>
                <c:pt idx="158">
                  <c:v>-6.8000000000000005E-2</c:v>
                </c:pt>
                <c:pt idx="159">
                  <c:v>-7.0000000000000007E-2</c:v>
                </c:pt>
                <c:pt idx="160">
                  <c:v>-5.7000000000000002E-2</c:v>
                </c:pt>
                <c:pt idx="161">
                  <c:v>-5.6000000000000001E-2</c:v>
                </c:pt>
                <c:pt idx="162">
                  <c:v>-5.5E-2</c:v>
                </c:pt>
                <c:pt idx="163">
                  <c:v>-4.3999999999999997E-2</c:v>
                </c:pt>
                <c:pt idx="164">
                  <c:v>-4.5999999999999999E-2</c:v>
                </c:pt>
                <c:pt idx="165">
                  <c:v>-3.3000000000000002E-2</c:v>
                </c:pt>
                <c:pt idx="166">
                  <c:v>-3.3000000000000002E-2</c:v>
                </c:pt>
                <c:pt idx="167">
                  <c:v>-3.5000000000000003E-2</c:v>
                </c:pt>
                <c:pt idx="168">
                  <c:v>-2.1000000000000001E-2</c:v>
                </c:pt>
                <c:pt idx="169">
                  <c:v>-0.02</c:v>
                </c:pt>
                <c:pt idx="170">
                  <c:v>-1.7999999999999999E-2</c:v>
                </c:pt>
                <c:pt idx="171">
                  <c:v>-2E-3</c:v>
                </c:pt>
                <c:pt idx="172">
                  <c:v>-8.9999999999999993E-3</c:v>
                </c:pt>
                <c:pt idx="173">
                  <c:v>-8.9999999999999993E-3</c:v>
                </c:pt>
                <c:pt idx="174">
                  <c:v>1.2E-2</c:v>
                </c:pt>
                <c:pt idx="175">
                  <c:v>1.0999999999999999E-2</c:v>
                </c:pt>
                <c:pt idx="176">
                  <c:v>8.9999999999999993E-3</c:v>
                </c:pt>
                <c:pt idx="177">
                  <c:v>2.4E-2</c:v>
                </c:pt>
                <c:pt idx="178">
                  <c:v>2.8000000000000001E-2</c:v>
                </c:pt>
                <c:pt idx="179">
                  <c:v>2.9000000000000001E-2</c:v>
                </c:pt>
                <c:pt idx="180">
                  <c:v>3.2000000000000001E-2</c:v>
                </c:pt>
                <c:pt idx="181">
                  <c:v>3.2000000000000001E-2</c:v>
                </c:pt>
                <c:pt idx="182">
                  <c:v>3.7999999999999999E-2</c:v>
                </c:pt>
                <c:pt idx="183">
                  <c:v>3.9E-2</c:v>
                </c:pt>
                <c:pt idx="184">
                  <c:v>4.2999999999999997E-2</c:v>
                </c:pt>
                <c:pt idx="185">
                  <c:v>5.5E-2</c:v>
                </c:pt>
                <c:pt idx="186">
                  <c:v>5.8999999999999997E-2</c:v>
                </c:pt>
                <c:pt idx="187">
                  <c:v>6.0999999999999999E-2</c:v>
                </c:pt>
                <c:pt idx="188">
                  <c:v>6.3E-2</c:v>
                </c:pt>
                <c:pt idx="189">
                  <c:v>6.6000000000000003E-2</c:v>
                </c:pt>
                <c:pt idx="190">
                  <c:v>7.0000000000000007E-2</c:v>
                </c:pt>
                <c:pt idx="191">
                  <c:v>7.1999999999999995E-2</c:v>
                </c:pt>
                <c:pt idx="192">
                  <c:v>7.6999999999999999E-2</c:v>
                </c:pt>
                <c:pt idx="193">
                  <c:v>7.8E-2</c:v>
                </c:pt>
                <c:pt idx="194">
                  <c:v>8.2000000000000003E-2</c:v>
                </c:pt>
                <c:pt idx="195">
                  <c:v>8.2000000000000003E-2</c:v>
                </c:pt>
                <c:pt idx="196">
                  <c:v>9.6000000000000002E-2</c:v>
                </c:pt>
                <c:pt idx="197">
                  <c:v>9.8000000000000004E-2</c:v>
                </c:pt>
                <c:pt idx="198">
                  <c:v>0.1</c:v>
                </c:pt>
                <c:pt idx="199">
                  <c:v>0.10100000000000001</c:v>
                </c:pt>
                <c:pt idx="200">
                  <c:v>0.105</c:v>
                </c:pt>
                <c:pt idx="201">
                  <c:v>0.106</c:v>
                </c:pt>
                <c:pt idx="202">
                  <c:v>0.107</c:v>
                </c:pt>
                <c:pt idx="203">
                  <c:v>0.109</c:v>
                </c:pt>
                <c:pt idx="204">
                  <c:v>0.111</c:v>
                </c:pt>
                <c:pt idx="205">
                  <c:v>0.12</c:v>
                </c:pt>
                <c:pt idx="206">
                  <c:v>0.123</c:v>
                </c:pt>
                <c:pt idx="207">
                  <c:v>0.125</c:v>
                </c:pt>
                <c:pt idx="208">
                  <c:v>0.126</c:v>
                </c:pt>
                <c:pt idx="209">
                  <c:v>0.128</c:v>
                </c:pt>
                <c:pt idx="210">
                  <c:v>0.13100000000000001</c:v>
                </c:pt>
                <c:pt idx="211">
                  <c:v>0.13100000000000001</c:v>
                </c:pt>
                <c:pt idx="212">
                  <c:v>0.13300000000000001</c:v>
                </c:pt>
                <c:pt idx="213">
                  <c:v>0.13700000000000001</c:v>
                </c:pt>
                <c:pt idx="214">
                  <c:v>0.13500000000000001</c:v>
                </c:pt>
                <c:pt idx="215">
                  <c:v>0.14000000000000001</c:v>
                </c:pt>
                <c:pt idx="216">
                  <c:v>0.13800000000000001</c:v>
                </c:pt>
                <c:pt idx="217">
                  <c:v>0.14000000000000001</c:v>
                </c:pt>
                <c:pt idx="218">
                  <c:v>0.14000000000000001</c:v>
                </c:pt>
                <c:pt idx="219">
                  <c:v>0.14000000000000001</c:v>
                </c:pt>
                <c:pt idx="220">
                  <c:v>0.14299999999999999</c:v>
                </c:pt>
                <c:pt idx="221">
                  <c:v>0.14299999999999999</c:v>
                </c:pt>
                <c:pt idx="222">
                  <c:v>0.14399999999999999</c:v>
                </c:pt>
                <c:pt idx="223">
                  <c:v>0.14499999999999999</c:v>
                </c:pt>
                <c:pt idx="224">
                  <c:v>0.14599999999999999</c:v>
                </c:pt>
                <c:pt idx="225">
                  <c:v>0.14899999999999999</c:v>
                </c:pt>
                <c:pt idx="226">
                  <c:v>0.14799999999999999</c:v>
                </c:pt>
                <c:pt idx="227">
                  <c:v>0.14799999999999999</c:v>
                </c:pt>
                <c:pt idx="228">
                  <c:v>0.14599999999999999</c:v>
                </c:pt>
                <c:pt idx="229">
                  <c:v>0.14499999999999999</c:v>
                </c:pt>
                <c:pt idx="230">
                  <c:v>0.14399999999999999</c:v>
                </c:pt>
                <c:pt idx="231">
                  <c:v>0.14399999999999999</c:v>
                </c:pt>
                <c:pt idx="232">
                  <c:v>0.14299999999999999</c:v>
                </c:pt>
                <c:pt idx="233">
                  <c:v>0.14299999999999999</c:v>
                </c:pt>
                <c:pt idx="234">
                  <c:v>0.14199999999999999</c:v>
                </c:pt>
                <c:pt idx="235">
                  <c:v>0.13900000000000001</c:v>
                </c:pt>
                <c:pt idx="236">
                  <c:v>0.13700000000000001</c:v>
                </c:pt>
                <c:pt idx="237">
                  <c:v>0.13800000000000001</c:v>
                </c:pt>
                <c:pt idx="238">
                  <c:v>0.13700000000000001</c:v>
                </c:pt>
                <c:pt idx="239">
                  <c:v>0.13700000000000001</c:v>
                </c:pt>
                <c:pt idx="240">
                  <c:v>0.13700000000000001</c:v>
                </c:pt>
                <c:pt idx="241">
                  <c:v>0.13300000000000001</c:v>
                </c:pt>
                <c:pt idx="242">
                  <c:v>0.13300000000000001</c:v>
                </c:pt>
                <c:pt idx="243">
                  <c:v>0.13200000000000001</c:v>
                </c:pt>
                <c:pt idx="244">
                  <c:v>0.13100000000000001</c:v>
                </c:pt>
                <c:pt idx="245">
                  <c:v>0.13100000000000001</c:v>
                </c:pt>
                <c:pt idx="246">
                  <c:v>0.13100000000000001</c:v>
                </c:pt>
                <c:pt idx="247">
                  <c:v>0.129</c:v>
                </c:pt>
                <c:pt idx="248">
                  <c:v>0.129</c:v>
                </c:pt>
                <c:pt idx="249">
                  <c:v>0.121</c:v>
                </c:pt>
                <c:pt idx="250">
                  <c:v>0.127</c:v>
                </c:pt>
                <c:pt idx="251">
                  <c:v>0.11700000000000001</c:v>
                </c:pt>
                <c:pt idx="252">
                  <c:v>0.111</c:v>
                </c:pt>
                <c:pt idx="253">
                  <c:v>0.111</c:v>
                </c:pt>
                <c:pt idx="254">
                  <c:v>0.109</c:v>
                </c:pt>
                <c:pt idx="255">
                  <c:v>0.106</c:v>
                </c:pt>
                <c:pt idx="256">
                  <c:v>9.8000000000000004E-2</c:v>
                </c:pt>
                <c:pt idx="257">
                  <c:v>9.8000000000000004E-2</c:v>
                </c:pt>
                <c:pt idx="258">
                  <c:v>9.5000000000000001E-2</c:v>
                </c:pt>
                <c:pt idx="259">
                  <c:v>9.5000000000000001E-2</c:v>
                </c:pt>
                <c:pt idx="260">
                  <c:v>9.1999999999999998E-2</c:v>
                </c:pt>
                <c:pt idx="261">
                  <c:v>7.8E-2</c:v>
                </c:pt>
                <c:pt idx="262">
                  <c:v>7.2999999999999995E-2</c:v>
                </c:pt>
                <c:pt idx="263">
                  <c:v>7.0999999999999994E-2</c:v>
                </c:pt>
                <c:pt idx="264">
                  <c:v>6.7000000000000004E-2</c:v>
                </c:pt>
                <c:pt idx="265">
                  <c:v>6.6000000000000003E-2</c:v>
                </c:pt>
                <c:pt idx="266">
                  <c:v>6.2E-2</c:v>
                </c:pt>
                <c:pt idx="267">
                  <c:v>5.7000000000000002E-2</c:v>
                </c:pt>
                <c:pt idx="268">
                  <c:v>5.5E-2</c:v>
                </c:pt>
                <c:pt idx="269">
                  <c:v>4.2999999999999997E-2</c:v>
                </c:pt>
                <c:pt idx="270">
                  <c:v>4.9000000000000002E-2</c:v>
                </c:pt>
                <c:pt idx="271">
                  <c:v>3.6999999999999998E-2</c:v>
                </c:pt>
                <c:pt idx="272">
                  <c:v>2.9000000000000001E-2</c:v>
                </c:pt>
                <c:pt idx="273">
                  <c:v>2.7E-2</c:v>
                </c:pt>
                <c:pt idx="274">
                  <c:v>2.4E-2</c:v>
                </c:pt>
                <c:pt idx="275">
                  <c:v>2.5999999999999999E-2</c:v>
                </c:pt>
                <c:pt idx="276">
                  <c:v>2.3E-2</c:v>
                </c:pt>
                <c:pt idx="277">
                  <c:v>0.02</c:v>
                </c:pt>
                <c:pt idx="278">
                  <c:v>1.7000000000000001E-2</c:v>
                </c:pt>
                <c:pt idx="279">
                  <c:v>1.6E-2</c:v>
                </c:pt>
                <c:pt idx="280">
                  <c:v>1.2E-2</c:v>
                </c:pt>
                <c:pt idx="281">
                  <c:v>-2E-3</c:v>
                </c:pt>
                <c:pt idx="282">
                  <c:v>-1.0999999999999999E-2</c:v>
                </c:pt>
                <c:pt idx="283">
                  <c:v>-1.2E-2</c:v>
                </c:pt>
                <c:pt idx="284">
                  <c:v>-1.6E-2</c:v>
                </c:pt>
                <c:pt idx="285">
                  <c:v>-1.7000000000000001E-2</c:v>
                </c:pt>
                <c:pt idx="286">
                  <c:v>-2.1000000000000001E-2</c:v>
                </c:pt>
                <c:pt idx="287">
                  <c:v>-2.4E-2</c:v>
                </c:pt>
                <c:pt idx="288">
                  <c:v>-2.5999999999999999E-2</c:v>
                </c:pt>
                <c:pt idx="289">
                  <c:v>-4.2000000000000003E-2</c:v>
                </c:pt>
                <c:pt idx="290">
                  <c:v>-3.3000000000000002E-2</c:v>
                </c:pt>
                <c:pt idx="291">
                  <c:v>-4.8000000000000001E-2</c:v>
                </c:pt>
                <c:pt idx="292">
                  <c:v>-5.3999999999999999E-2</c:v>
                </c:pt>
                <c:pt idx="293">
                  <c:v>-5.6000000000000001E-2</c:v>
                </c:pt>
                <c:pt idx="294">
                  <c:v>-0.06</c:v>
                </c:pt>
                <c:pt idx="295">
                  <c:v>-0.06</c:v>
                </c:pt>
                <c:pt idx="296">
                  <c:v>-6.0999999999999999E-2</c:v>
                </c:pt>
                <c:pt idx="297">
                  <c:v>-6.7000000000000004E-2</c:v>
                </c:pt>
                <c:pt idx="298">
                  <c:v>-7.0000000000000007E-2</c:v>
                </c:pt>
                <c:pt idx="299">
                  <c:v>-7.2999999999999995E-2</c:v>
                </c:pt>
                <c:pt idx="300">
                  <c:v>-7.5999999999999998E-2</c:v>
                </c:pt>
                <c:pt idx="301">
                  <c:v>-7.8E-2</c:v>
                </c:pt>
                <c:pt idx="302">
                  <c:v>-8.2000000000000003E-2</c:v>
                </c:pt>
                <c:pt idx="303">
                  <c:v>-9.4E-2</c:v>
                </c:pt>
                <c:pt idx="304">
                  <c:v>-9.9000000000000005E-2</c:v>
                </c:pt>
                <c:pt idx="305">
                  <c:v>-9.8000000000000004E-2</c:v>
                </c:pt>
                <c:pt idx="306">
                  <c:v>-0.10100000000000001</c:v>
                </c:pt>
                <c:pt idx="307">
                  <c:v>-0.10299999999999999</c:v>
                </c:pt>
                <c:pt idx="308">
                  <c:v>-0.11</c:v>
                </c:pt>
                <c:pt idx="309">
                  <c:v>-0.109</c:v>
                </c:pt>
                <c:pt idx="310">
                  <c:v>-0.111</c:v>
                </c:pt>
                <c:pt idx="311">
                  <c:v>-0.114</c:v>
                </c:pt>
                <c:pt idx="312">
                  <c:v>-0.115</c:v>
                </c:pt>
                <c:pt idx="313">
                  <c:v>-0.11600000000000001</c:v>
                </c:pt>
                <c:pt idx="314">
                  <c:v>-0.11799999999999999</c:v>
                </c:pt>
                <c:pt idx="315">
                  <c:v>-0.125</c:v>
                </c:pt>
                <c:pt idx="316">
                  <c:v>-0.126</c:v>
                </c:pt>
                <c:pt idx="317">
                  <c:v>-0.126</c:v>
                </c:pt>
                <c:pt idx="318">
                  <c:v>-0.13300000000000001</c:v>
                </c:pt>
                <c:pt idx="319">
                  <c:v>-0.13400000000000001</c:v>
                </c:pt>
                <c:pt idx="320">
                  <c:v>-0.13500000000000001</c:v>
                </c:pt>
                <c:pt idx="321">
                  <c:v>-0.13800000000000001</c:v>
                </c:pt>
                <c:pt idx="322">
                  <c:v>-0.14000000000000001</c:v>
                </c:pt>
                <c:pt idx="323">
                  <c:v>-0.14199999999999999</c:v>
                </c:pt>
                <c:pt idx="324">
                  <c:v>-0.14399999999999999</c:v>
                </c:pt>
                <c:pt idx="325">
                  <c:v>-0.14399999999999999</c:v>
                </c:pt>
                <c:pt idx="326">
                  <c:v>-0.14599999999999999</c:v>
                </c:pt>
                <c:pt idx="327">
                  <c:v>-0.14599999999999999</c:v>
                </c:pt>
                <c:pt idx="328">
                  <c:v>-0.14799999999999999</c:v>
                </c:pt>
                <c:pt idx="329">
                  <c:v>-0.153</c:v>
                </c:pt>
                <c:pt idx="330">
                  <c:v>-0.153</c:v>
                </c:pt>
                <c:pt idx="331">
                  <c:v>-0.151</c:v>
                </c:pt>
                <c:pt idx="332">
                  <c:v>-0.153</c:v>
                </c:pt>
                <c:pt idx="333">
                  <c:v>-0.154</c:v>
                </c:pt>
                <c:pt idx="334">
                  <c:v>-0.155</c:v>
                </c:pt>
                <c:pt idx="335">
                  <c:v>-0.156</c:v>
                </c:pt>
                <c:pt idx="336">
                  <c:v>-0.157</c:v>
                </c:pt>
                <c:pt idx="337">
                  <c:v>-0.156</c:v>
                </c:pt>
                <c:pt idx="338">
                  <c:v>-0.159</c:v>
                </c:pt>
                <c:pt idx="339">
                  <c:v>-0.157</c:v>
                </c:pt>
                <c:pt idx="340">
                  <c:v>-0.157</c:v>
                </c:pt>
                <c:pt idx="341">
                  <c:v>-0.157</c:v>
                </c:pt>
                <c:pt idx="342">
                  <c:v>-0.157</c:v>
                </c:pt>
                <c:pt idx="343">
                  <c:v>-0.157</c:v>
                </c:pt>
                <c:pt idx="344">
                  <c:v>-0.155</c:v>
                </c:pt>
                <c:pt idx="345">
                  <c:v>-0.151</c:v>
                </c:pt>
                <c:pt idx="346">
                  <c:v>-0.153</c:v>
                </c:pt>
                <c:pt idx="347">
                  <c:v>-0.151</c:v>
                </c:pt>
                <c:pt idx="348">
                  <c:v>-0.15</c:v>
                </c:pt>
                <c:pt idx="349">
                  <c:v>-0.15</c:v>
                </c:pt>
                <c:pt idx="350">
                  <c:v>-0.14899999999999999</c:v>
                </c:pt>
                <c:pt idx="351">
                  <c:v>-0.14899999999999999</c:v>
                </c:pt>
                <c:pt idx="352">
                  <c:v>-0.14799999999999999</c:v>
                </c:pt>
                <c:pt idx="353">
                  <c:v>-0.14799999999999999</c:v>
                </c:pt>
                <c:pt idx="354">
                  <c:v>-0.14599999999999999</c:v>
                </c:pt>
                <c:pt idx="355">
                  <c:v>-0.14599999999999999</c:v>
                </c:pt>
                <c:pt idx="356">
                  <c:v>-0.14299999999999999</c:v>
                </c:pt>
                <c:pt idx="357">
                  <c:v>-0.14399999999999999</c:v>
                </c:pt>
                <c:pt idx="358">
                  <c:v>-0.14499999999999999</c:v>
                </c:pt>
                <c:pt idx="359">
                  <c:v>-0.14399999999999999</c:v>
                </c:pt>
                <c:pt idx="360">
                  <c:v>-0.14299999999999999</c:v>
                </c:pt>
                <c:pt idx="361">
                  <c:v>-0.13900000000000001</c:v>
                </c:pt>
                <c:pt idx="362">
                  <c:v>-0.13800000000000001</c:v>
                </c:pt>
                <c:pt idx="363">
                  <c:v>-0.13800000000000001</c:v>
                </c:pt>
                <c:pt idx="364">
                  <c:v>-0.13800000000000001</c:v>
                </c:pt>
                <c:pt idx="365">
                  <c:v>-0.13700000000000001</c:v>
                </c:pt>
                <c:pt idx="366">
                  <c:v>-0.13500000000000001</c:v>
                </c:pt>
                <c:pt idx="367">
                  <c:v>-0.13700000000000001</c:v>
                </c:pt>
                <c:pt idx="368">
                  <c:v>-0.125</c:v>
                </c:pt>
                <c:pt idx="369">
                  <c:v>-0.127</c:v>
                </c:pt>
                <c:pt idx="370">
                  <c:v>-0.121</c:v>
                </c:pt>
                <c:pt idx="371">
                  <c:v>-0.12</c:v>
                </c:pt>
                <c:pt idx="372">
                  <c:v>-0.114</c:v>
                </c:pt>
                <c:pt idx="373">
                  <c:v>-0.114</c:v>
                </c:pt>
                <c:pt idx="374">
                  <c:v>-0.111</c:v>
                </c:pt>
                <c:pt idx="375">
                  <c:v>-0.107</c:v>
                </c:pt>
                <c:pt idx="376">
                  <c:v>-9.6000000000000002E-2</c:v>
                </c:pt>
                <c:pt idx="377">
                  <c:v>-9.6000000000000002E-2</c:v>
                </c:pt>
                <c:pt idx="378">
                  <c:v>-9.5000000000000001E-2</c:v>
                </c:pt>
                <c:pt idx="379">
                  <c:v>-9.5000000000000001E-2</c:v>
                </c:pt>
                <c:pt idx="380">
                  <c:v>-9.1999999999999998E-2</c:v>
                </c:pt>
                <c:pt idx="381">
                  <c:v>-8.8999999999999996E-2</c:v>
                </c:pt>
                <c:pt idx="382">
                  <c:v>-7.0999999999999994E-2</c:v>
                </c:pt>
                <c:pt idx="383">
                  <c:v>-7.0999999999999994E-2</c:v>
                </c:pt>
                <c:pt idx="384">
                  <c:v>-6.7000000000000004E-2</c:v>
                </c:pt>
                <c:pt idx="385">
                  <c:v>-6.6000000000000003E-2</c:v>
                </c:pt>
                <c:pt idx="386">
                  <c:v>-7.0000000000000007E-2</c:v>
                </c:pt>
                <c:pt idx="387">
                  <c:v>-5.3999999999999999E-2</c:v>
                </c:pt>
                <c:pt idx="388">
                  <c:v>-0.05</c:v>
                </c:pt>
                <c:pt idx="389">
                  <c:v>-4.8000000000000001E-2</c:v>
                </c:pt>
                <c:pt idx="390">
                  <c:v>-4.3999999999999997E-2</c:v>
                </c:pt>
                <c:pt idx="391">
                  <c:v>-4.2999999999999997E-2</c:v>
                </c:pt>
                <c:pt idx="392">
                  <c:v>-3.7999999999999999E-2</c:v>
                </c:pt>
                <c:pt idx="393">
                  <c:v>-3.7999999999999999E-2</c:v>
                </c:pt>
                <c:pt idx="394">
                  <c:v>-3.5000000000000003E-2</c:v>
                </c:pt>
                <c:pt idx="395">
                  <c:v>-3.4000000000000002E-2</c:v>
                </c:pt>
                <c:pt idx="396">
                  <c:v>-3.2000000000000001E-2</c:v>
                </c:pt>
                <c:pt idx="397">
                  <c:v>-1.4999999999999999E-2</c:v>
                </c:pt>
                <c:pt idx="398">
                  <c:v>-1.6E-2</c:v>
                </c:pt>
                <c:pt idx="399">
                  <c:v>-1.2E-2</c:v>
                </c:pt>
                <c:pt idx="400">
                  <c:v>-6.0000000000000001E-3</c:v>
                </c:pt>
                <c:pt idx="401">
                  <c:v>-6.0000000000000001E-3</c:v>
                </c:pt>
                <c:pt idx="402">
                  <c:v>-1E-3</c:v>
                </c:pt>
                <c:pt idx="403">
                  <c:v>0</c:v>
                </c:pt>
                <c:pt idx="404">
                  <c:v>4.0000000000000001E-3</c:v>
                </c:pt>
                <c:pt idx="405">
                  <c:v>2.1000000000000001E-2</c:v>
                </c:pt>
                <c:pt idx="406">
                  <c:v>2.3E-2</c:v>
                </c:pt>
                <c:pt idx="407">
                  <c:v>2.5999999999999999E-2</c:v>
                </c:pt>
                <c:pt idx="408">
                  <c:v>2.7E-2</c:v>
                </c:pt>
                <c:pt idx="409">
                  <c:v>2.7E-2</c:v>
                </c:pt>
                <c:pt idx="410">
                  <c:v>3.1E-2</c:v>
                </c:pt>
                <c:pt idx="411">
                  <c:v>3.2000000000000001E-2</c:v>
                </c:pt>
                <c:pt idx="412">
                  <c:v>3.3000000000000002E-2</c:v>
                </c:pt>
                <c:pt idx="413">
                  <c:v>3.6999999999999998E-2</c:v>
                </c:pt>
                <c:pt idx="414">
                  <c:v>3.9E-2</c:v>
                </c:pt>
                <c:pt idx="415">
                  <c:v>4.9000000000000002E-2</c:v>
                </c:pt>
                <c:pt idx="416">
                  <c:v>5.1999999999999998E-2</c:v>
                </c:pt>
                <c:pt idx="417">
                  <c:v>5.1999999999999998E-2</c:v>
                </c:pt>
                <c:pt idx="418">
                  <c:v>5.6000000000000001E-2</c:v>
                </c:pt>
                <c:pt idx="419">
                  <c:v>0.06</c:v>
                </c:pt>
                <c:pt idx="420">
                  <c:v>6.2E-2</c:v>
                </c:pt>
                <c:pt idx="421">
                  <c:v>6.2E-2</c:v>
                </c:pt>
                <c:pt idx="422">
                  <c:v>7.0000000000000007E-2</c:v>
                </c:pt>
                <c:pt idx="423">
                  <c:v>7.0999999999999994E-2</c:v>
                </c:pt>
                <c:pt idx="424">
                  <c:v>7.3999999999999996E-2</c:v>
                </c:pt>
                <c:pt idx="425">
                  <c:v>7.3999999999999996E-2</c:v>
                </c:pt>
                <c:pt idx="426">
                  <c:v>7.6999999999999999E-2</c:v>
                </c:pt>
                <c:pt idx="427">
                  <c:v>8.8999999999999996E-2</c:v>
                </c:pt>
                <c:pt idx="428">
                  <c:v>9.4E-2</c:v>
                </c:pt>
                <c:pt idx="429">
                  <c:v>9.4E-2</c:v>
                </c:pt>
                <c:pt idx="430">
                  <c:v>9.8000000000000004E-2</c:v>
                </c:pt>
                <c:pt idx="431">
                  <c:v>9.8000000000000004E-2</c:v>
                </c:pt>
                <c:pt idx="432">
                  <c:v>0.10100000000000001</c:v>
                </c:pt>
                <c:pt idx="433">
                  <c:v>0.1</c:v>
                </c:pt>
                <c:pt idx="434">
                  <c:v>0.10299999999999999</c:v>
                </c:pt>
                <c:pt idx="435">
                  <c:v>0.11</c:v>
                </c:pt>
                <c:pt idx="436">
                  <c:v>0.114</c:v>
                </c:pt>
                <c:pt idx="437">
                  <c:v>0.115</c:v>
                </c:pt>
                <c:pt idx="438">
                  <c:v>0.11600000000000001</c:v>
                </c:pt>
                <c:pt idx="439">
                  <c:v>0.11600000000000001</c:v>
                </c:pt>
                <c:pt idx="440">
                  <c:v>0.11799999999999999</c:v>
                </c:pt>
                <c:pt idx="441">
                  <c:v>0.121</c:v>
                </c:pt>
                <c:pt idx="442">
                  <c:v>0.123</c:v>
                </c:pt>
                <c:pt idx="443">
                  <c:v>0.122</c:v>
                </c:pt>
                <c:pt idx="444">
                  <c:v>0.126</c:v>
                </c:pt>
                <c:pt idx="445">
                  <c:v>0.13400000000000001</c:v>
                </c:pt>
                <c:pt idx="446">
                  <c:v>0.13400000000000001</c:v>
                </c:pt>
                <c:pt idx="447">
                  <c:v>0.13700000000000001</c:v>
                </c:pt>
                <c:pt idx="448">
                  <c:v>0.13700000000000001</c:v>
                </c:pt>
                <c:pt idx="449">
                  <c:v>0.13700000000000001</c:v>
                </c:pt>
                <c:pt idx="450">
                  <c:v>0.13700000000000001</c:v>
                </c:pt>
                <c:pt idx="451">
                  <c:v>0.13700000000000001</c:v>
                </c:pt>
                <c:pt idx="452">
                  <c:v>0.13800000000000001</c:v>
                </c:pt>
                <c:pt idx="453">
                  <c:v>0.13700000000000001</c:v>
                </c:pt>
                <c:pt idx="454">
                  <c:v>0.13700000000000001</c:v>
                </c:pt>
                <c:pt idx="455">
                  <c:v>0.13800000000000001</c:v>
                </c:pt>
                <c:pt idx="456">
                  <c:v>0.13900000000000001</c:v>
                </c:pt>
                <c:pt idx="457">
                  <c:v>0.14599999999999999</c:v>
                </c:pt>
                <c:pt idx="458">
                  <c:v>0.14299999999999999</c:v>
                </c:pt>
                <c:pt idx="459">
                  <c:v>0.14599999999999999</c:v>
                </c:pt>
                <c:pt idx="460">
                  <c:v>0.14799999999999999</c:v>
                </c:pt>
                <c:pt idx="461">
                  <c:v>0.14899999999999999</c:v>
                </c:pt>
                <c:pt idx="462">
                  <c:v>0.14899999999999999</c:v>
                </c:pt>
                <c:pt idx="463">
                  <c:v>0.14899999999999999</c:v>
                </c:pt>
                <c:pt idx="464">
                  <c:v>0.14799999999999999</c:v>
                </c:pt>
                <c:pt idx="465">
                  <c:v>0.14799999999999999</c:v>
                </c:pt>
                <c:pt idx="466">
                  <c:v>0.14799999999999999</c:v>
                </c:pt>
                <c:pt idx="467">
                  <c:v>0.14799999999999999</c:v>
                </c:pt>
                <c:pt idx="468">
                  <c:v>0.14799999999999999</c:v>
                </c:pt>
                <c:pt idx="469">
                  <c:v>0.14299999999999999</c:v>
                </c:pt>
                <c:pt idx="470">
                  <c:v>0.14299999999999999</c:v>
                </c:pt>
                <c:pt idx="471">
                  <c:v>0.14199999999999999</c:v>
                </c:pt>
                <c:pt idx="472">
                  <c:v>0.14000000000000001</c:v>
                </c:pt>
                <c:pt idx="473">
                  <c:v>0.14000000000000001</c:v>
                </c:pt>
                <c:pt idx="474">
                  <c:v>0.14000000000000001</c:v>
                </c:pt>
                <c:pt idx="475">
                  <c:v>0.14000000000000001</c:v>
                </c:pt>
                <c:pt idx="476">
                  <c:v>0.13900000000000001</c:v>
                </c:pt>
                <c:pt idx="477">
                  <c:v>0.13900000000000001</c:v>
                </c:pt>
                <c:pt idx="478">
                  <c:v>0.13800000000000001</c:v>
                </c:pt>
                <c:pt idx="479">
                  <c:v>0.13500000000000001</c:v>
                </c:pt>
                <c:pt idx="480">
                  <c:v>0.13800000000000001</c:v>
                </c:pt>
                <c:pt idx="481">
                  <c:v>0.13500000000000001</c:v>
                </c:pt>
                <c:pt idx="482">
                  <c:v>0.13500000000000001</c:v>
                </c:pt>
                <c:pt idx="483">
                  <c:v>0.13500000000000001</c:v>
                </c:pt>
                <c:pt idx="484">
                  <c:v>0.13500000000000001</c:v>
                </c:pt>
                <c:pt idx="485">
                  <c:v>0.129</c:v>
                </c:pt>
                <c:pt idx="486">
                  <c:v>0.13100000000000001</c:v>
                </c:pt>
                <c:pt idx="487">
                  <c:v>0.13100000000000001</c:v>
                </c:pt>
                <c:pt idx="488">
                  <c:v>0.128</c:v>
                </c:pt>
                <c:pt idx="489">
                  <c:v>0.127</c:v>
                </c:pt>
                <c:pt idx="490">
                  <c:v>0.127</c:v>
                </c:pt>
                <c:pt idx="491">
                  <c:v>0.126</c:v>
                </c:pt>
                <c:pt idx="492">
                  <c:v>0.126</c:v>
                </c:pt>
                <c:pt idx="493">
                  <c:v>0.123</c:v>
                </c:pt>
                <c:pt idx="494">
                  <c:v>0.11600000000000001</c:v>
                </c:pt>
                <c:pt idx="495">
                  <c:v>0.106</c:v>
                </c:pt>
                <c:pt idx="496">
                  <c:v>0.104</c:v>
                </c:pt>
                <c:pt idx="497">
                  <c:v>0.104</c:v>
                </c:pt>
                <c:pt idx="498">
                  <c:v>0.104</c:v>
                </c:pt>
                <c:pt idx="499">
                  <c:v>0.104</c:v>
                </c:pt>
                <c:pt idx="500">
                  <c:v>0.10299999999999999</c:v>
                </c:pt>
                <c:pt idx="501">
                  <c:v>8.7999999999999995E-2</c:v>
                </c:pt>
                <c:pt idx="502">
                  <c:v>9.6000000000000002E-2</c:v>
                </c:pt>
                <c:pt idx="503">
                  <c:v>8.5000000000000006E-2</c:v>
                </c:pt>
                <c:pt idx="504">
                  <c:v>8.5000000000000006E-2</c:v>
                </c:pt>
                <c:pt idx="505">
                  <c:v>8.5000000000000006E-2</c:v>
                </c:pt>
                <c:pt idx="506">
                  <c:v>7.8E-2</c:v>
                </c:pt>
                <c:pt idx="507">
                  <c:v>7.6999999999999999E-2</c:v>
                </c:pt>
                <c:pt idx="508">
                  <c:v>7.9000000000000001E-2</c:v>
                </c:pt>
                <c:pt idx="509">
                  <c:v>6.2E-2</c:v>
                </c:pt>
                <c:pt idx="510">
                  <c:v>6.2E-2</c:v>
                </c:pt>
                <c:pt idx="511">
                  <c:v>6.0999999999999999E-2</c:v>
                </c:pt>
                <c:pt idx="512">
                  <c:v>5.8999999999999997E-2</c:v>
                </c:pt>
                <c:pt idx="513">
                  <c:v>5.6000000000000001E-2</c:v>
                </c:pt>
                <c:pt idx="514">
                  <c:v>5.3999999999999999E-2</c:v>
                </c:pt>
                <c:pt idx="515">
                  <c:v>3.7999999999999999E-2</c:v>
                </c:pt>
                <c:pt idx="516">
                  <c:v>3.3000000000000002E-2</c:v>
                </c:pt>
                <c:pt idx="517">
                  <c:v>3.2000000000000001E-2</c:v>
                </c:pt>
                <c:pt idx="518">
                  <c:v>2.9000000000000001E-2</c:v>
                </c:pt>
                <c:pt idx="519">
                  <c:v>2.8000000000000001E-2</c:v>
                </c:pt>
                <c:pt idx="520">
                  <c:v>2.5999999999999999E-2</c:v>
                </c:pt>
                <c:pt idx="521">
                  <c:v>2.3E-2</c:v>
                </c:pt>
                <c:pt idx="522">
                  <c:v>0.02</c:v>
                </c:pt>
                <c:pt idx="523">
                  <c:v>1.7000000000000001E-2</c:v>
                </c:pt>
                <c:pt idx="524">
                  <c:v>1.4999999999999999E-2</c:v>
                </c:pt>
                <c:pt idx="525">
                  <c:v>1.2999999999999999E-2</c:v>
                </c:pt>
                <c:pt idx="526">
                  <c:v>1.2E-2</c:v>
                </c:pt>
                <c:pt idx="527">
                  <c:v>-2E-3</c:v>
                </c:pt>
                <c:pt idx="528">
                  <c:v>-6.0000000000000001E-3</c:v>
                </c:pt>
                <c:pt idx="529">
                  <c:v>-8.9999999999999993E-3</c:v>
                </c:pt>
                <c:pt idx="530">
                  <c:v>-1.0999999999999999E-2</c:v>
                </c:pt>
                <c:pt idx="531">
                  <c:v>-1.2999999999999999E-2</c:v>
                </c:pt>
                <c:pt idx="532">
                  <c:v>-1.7999999999999999E-2</c:v>
                </c:pt>
                <c:pt idx="533">
                  <c:v>-0.02</c:v>
                </c:pt>
                <c:pt idx="534">
                  <c:v>-2.4E-2</c:v>
                </c:pt>
                <c:pt idx="535">
                  <c:v>-2.3E-2</c:v>
                </c:pt>
                <c:pt idx="536">
                  <c:v>-2.5999999999999999E-2</c:v>
                </c:pt>
                <c:pt idx="537">
                  <c:v>-4.2000000000000003E-2</c:v>
                </c:pt>
                <c:pt idx="538">
                  <c:v>-4.3999999999999997E-2</c:v>
                </c:pt>
                <c:pt idx="539">
                  <c:v>-4.3999999999999997E-2</c:v>
                </c:pt>
                <c:pt idx="540">
                  <c:v>-4.8000000000000001E-2</c:v>
                </c:pt>
                <c:pt idx="541">
                  <c:v>-0.05</c:v>
                </c:pt>
                <c:pt idx="542">
                  <c:v>-5.1999999999999998E-2</c:v>
                </c:pt>
                <c:pt idx="543">
                  <c:v>-5.5E-2</c:v>
                </c:pt>
                <c:pt idx="544">
                  <c:v>-5.7000000000000002E-2</c:v>
                </c:pt>
                <c:pt idx="545">
                  <c:v>-6.0999999999999999E-2</c:v>
                </c:pt>
                <c:pt idx="546">
                  <c:v>-7.3999999999999996E-2</c:v>
                </c:pt>
                <c:pt idx="547">
                  <c:v>-7.5999999999999998E-2</c:v>
                </c:pt>
                <c:pt idx="548">
                  <c:v>-7.8E-2</c:v>
                </c:pt>
                <c:pt idx="549">
                  <c:v>-8.1000000000000003E-2</c:v>
                </c:pt>
                <c:pt idx="550">
                  <c:v>-8.5000000000000006E-2</c:v>
                </c:pt>
                <c:pt idx="551">
                  <c:v>-8.6999999999999994E-2</c:v>
                </c:pt>
                <c:pt idx="552">
                  <c:v>-8.8999999999999996E-2</c:v>
                </c:pt>
                <c:pt idx="553">
                  <c:v>-0.09</c:v>
                </c:pt>
                <c:pt idx="554">
                  <c:v>-9.2999999999999999E-2</c:v>
                </c:pt>
                <c:pt idx="555">
                  <c:v>-0.104</c:v>
                </c:pt>
                <c:pt idx="556">
                  <c:v>-0.106</c:v>
                </c:pt>
                <c:pt idx="557">
                  <c:v>-0.106</c:v>
                </c:pt>
                <c:pt idx="558">
                  <c:v>-0.104</c:v>
                </c:pt>
                <c:pt idx="559">
                  <c:v>-0.106</c:v>
                </c:pt>
                <c:pt idx="560">
                  <c:v>-0.107</c:v>
                </c:pt>
                <c:pt idx="561">
                  <c:v>-0.11600000000000001</c:v>
                </c:pt>
                <c:pt idx="562">
                  <c:v>-0.111</c:v>
                </c:pt>
                <c:pt idx="563">
                  <c:v>-0.11600000000000001</c:v>
                </c:pt>
                <c:pt idx="564">
                  <c:v>-0.12</c:v>
                </c:pt>
                <c:pt idx="565">
                  <c:v>-0.11799999999999999</c:v>
                </c:pt>
                <c:pt idx="566">
                  <c:v>-0.123</c:v>
                </c:pt>
                <c:pt idx="567">
                  <c:v>-0.123</c:v>
                </c:pt>
                <c:pt idx="568">
                  <c:v>-0.125</c:v>
                </c:pt>
                <c:pt idx="569">
                  <c:v>-0.123</c:v>
                </c:pt>
                <c:pt idx="570">
                  <c:v>-0.126</c:v>
                </c:pt>
                <c:pt idx="571">
                  <c:v>-0.127</c:v>
                </c:pt>
                <c:pt idx="572">
                  <c:v>-0.13200000000000001</c:v>
                </c:pt>
                <c:pt idx="573">
                  <c:v>-0.13200000000000001</c:v>
                </c:pt>
                <c:pt idx="574">
                  <c:v>-0.13500000000000001</c:v>
                </c:pt>
                <c:pt idx="575">
                  <c:v>-0.14399999999999999</c:v>
                </c:pt>
                <c:pt idx="576">
                  <c:v>-0.14499999999999999</c:v>
                </c:pt>
                <c:pt idx="577">
                  <c:v>-0.14499999999999999</c:v>
                </c:pt>
                <c:pt idx="578">
                  <c:v>-0.14799999999999999</c:v>
                </c:pt>
                <c:pt idx="579">
                  <c:v>-0.14799999999999999</c:v>
                </c:pt>
                <c:pt idx="580">
                  <c:v>-0.14899999999999999</c:v>
                </c:pt>
                <c:pt idx="581">
                  <c:v>-0.15</c:v>
                </c:pt>
                <c:pt idx="582">
                  <c:v>-0.14799999999999999</c:v>
                </c:pt>
                <c:pt idx="583">
                  <c:v>-0.151</c:v>
                </c:pt>
                <c:pt idx="584">
                  <c:v>-0.153</c:v>
                </c:pt>
                <c:pt idx="585">
                  <c:v>-0.153</c:v>
                </c:pt>
                <c:pt idx="586">
                  <c:v>-0.154</c:v>
                </c:pt>
                <c:pt idx="587">
                  <c:v>-0.153</c:v>
                </c:pt>
                <c:pt idx="588">
                  <c:v>-0.156</c:v>
                </c:pt>
                <c:pt idx="589">
                  <c:v>-0.156</c:v>
                </c:pt>
                <c:pt idx="590">
                  <c:v>-0.156</c:v>
                </c:pt>
                <c:pt idx="591">
                  <c:v>-0.156</c:v>
                </c:pt>
                <c:pt idx="592">
                  <c:v>-0.156</c:v>
                </c:pt>
                <c:pt idx="593">
                  <c:v>-0.156</c:v>
                </c:pt>
                <c:pt idx="594">
                  <c:v>-0.156</c:v>
                </c:pt>
                <c:pt idx="595">
                  <c:v>-0.157</c:v>
                </c:pt>
                <c:pt idx="596">
                  <c:v>-0.157</c:v>
                </c:pt>
                <c:pt idx="597">
                  <c:v>-0.155</c:v>
                </c:pt>
                <c:pt idx="598">
                  <c:v>-0.155</c:v>
                </c:pt>
                <c:pt idx="599">
                  <c:v>-0.155</c:v>
                </c:pt>
                <c:pt idx="600">
                  <c:v>-0.155</c:v>
                </c:pt>
                <c:pt idx="601">
                  <c:v>-0.154</c:v>
                </c:pt>
                <c:pt idx="602">
                  <c:v>-0.154</c:v>
                </c:pt>
                <c:pt idx="603">
                  <c:v>-0.153</c:v>
                </c:pt>
                <c:pt idx="604">
                  <c:v>-0.151</c:v>
                </c:pt>
                <c:pt idx="605">
                  <c:v>-0.151</c:v>
                </c:pt>
                <c:pt idx="606">
                  <c:v>-0.151</c:v>
                </c:pt>
                <c:pt idx="607">
                  <c:v>-0.14799999999999999</c:v>
                </c:pt>
                <c:pt idx="608">
                  <c:v>-0.151</c:v>
                </c:pt>
                <c:pt idx="609">
                  <c:v>-0.14599999999999999</c:v>
                </c:pt>
                <c:pt idx="610">
                  <c:v>-0.14599999999999999</c:v>
                </c:pt>
                <c:pt idx="611">
                  <c:v>-0.14599999999999999</c:v>
                </c:pt>
                <c:pt idx="612">
                  <c:v>-0.14499999999999999</c:v>
                </c:pt>
                <c:pt idx="613">
                  <c:v>-0.14399999999999999</c:v>
                </c:pt>
                <c:pt idx="614">
                  <c:v>-0.14299999999999999</c:v>
                </c:pt>
                <c:pt idx="615">
                  <c:v>-0.14299999999999999</c:v>
                </c:pt>
                <c:pt idx="616">
                  <c:v>-0.14299999999999999</c:v>
                </c:pt>
                <c:pt idx="617">
                  <c:v>-0.14299999999999999</c:v>
                </c:pt>
                <c:pt idx="618">
                  <c:v>-0.14299999999999999</c:v>
                </c:pt>
                <c:pt idx="619">
                  <c:v>-0.13900000000000001</c:v>
                </c:pt>
                <c:pt idx="620">
                  <c:v>-0.14199999999999999</c:v>
                </c:pt>
                <c:pt idx="621">
                  <c:v>-0.13800000000000001</c:v>
                </c:pt>
                <c:pt idx="622">
                  <c:v>-0.13700000000000001</c:v>
                </c:pt>
                <c:pt idx="623">
                  <c:v>-0.13400000000000001</c:v>
                </c:pt>
                <c:pt idx="624">
                  <c:v>-0.13100000000000001</c:v>
                </c:pt>
                <c:pt idx="625">
                  <c:v>-0.13100000000000001</c:v>
                </c:pt>
                <c:pt idx="626">
                  <c:v>-0.129</c:v>
                </c:pt>
                <c:pt idx="627">
                  <c:v>-0.128</c:v>
                </c:pt>
                <c:pt idx="628">
                  <c:v>-0.127</c:v>
                </c:pt>
                <c:pt idx="629">
                  <c:v>-0.115</c:v>
                </c:pt>
                <c:pt idx="630">
                  <c:v>-0.122</c:v>
                </c:pt>
                <c:pt idx="631">
                  <c:v>-0.112</c:v>
                </c:pt>
                <c:pt idx="632">
                  <c:v>-0.107</c:v>
                </c:pt>
                <c:pt idx="633">
                  <c:v>-0.107</c:v>
                </c:pt>
                <c:pt idx="634">
                  <c:v>-0.105</c:v>
                </c:pt>
                <c:pt idx="635">
                  <c:v>-0.104</c:v>
                </c:pt>
                <c:pt idx="636">
                  <c:v>-0.10299999999999999</c:v>
                </c:pt>
                <c:pt idx="637">
                  <c:v>-0.1</c:v>
                </c:pt>
                <c:pt idx="638">
                  <c:v>-9.9000000000000005E-2</c:v>
                </c:pt>
                <c:pt idx="639">
                  <c:v>-8.8999999999999996E-2</c:v>
                </c:pt>
                <c:pt idx="640">
                  <c:v>-8.6999999999999994E-2</c:v>
                </c:pt>
                <c:pt idx="641">
                  <c:v>-8.4000000000000005E-2</c:v>
                </c:pt>
                <c:pt idx="642">
                  <c:v>-8.2000000000000003E-2</c:v>
                </c:pt>
                <c:pt idx="643">
                  <c:v>-8.1000000000000003E-2</c:v>
                </c:pt>
                <c:pt idx="644">
                  <c:v>-7.8E-2</c:v>
                </c:pt>
                <c:pt idx="645">
                  <c:v>-7.8E-2</c:v>
                </c:pt>
                <c:pt idx="646">
                  <c:v>-7.5999999999999998E-2</c:v>
                </c:pt>
                <c:pt idx="647">
                  <c:v>-7.0999999999999994E-2</c:v>
                </c:pt>
                <c:pt idx="648">
                  <c:v>-6.8000000000000005E-2</c:v>
                </c:pt>
                <c:pt idx="649">
                  <c:v>-6.6000000000000003E-2</c:v>
                </c:pt>
                <c:pt idx="650">
                  <c:v>-6.2E-2</c:v>
                </c:pt>
                <c:pt idx="651">
                  <c:v>-6.0999999999999999E-2</c:v>
                </c:pt>
                <c:pt idx="652">
                  <c:v>-4.5999999999999999E-2</c:v>
                </c:pt>
                <c:pt idx="653">
                  <c:v>-4.5999999999999999E-2</c:v>
                </c:pt>
                <c:pt idx="654">
                  <c:v>-4.3999999999999997E-2</c:v>
                </c:pt>
                <c:pt idx="655">
                  <c:v>-4.4999999999999998E-2</c:v>
                </c:pt>
                <c:pt idx="656">
                  <c:v>-3.4000000000000002E-2</c:v>
                </c:pt>
                <c:pt idx="657">
                  <c:v>-3.3000000000000002E-2</c:v>
                </c:pt>
                <c:pt idx="658">
                  <c:v>-2.1999999999999999E-2</c:v>
                </c:pt>
                <c:pt idx="659">
                  <c:v>-2.1000000000000001E-2</c:v>
                </c:pt>
                <c:pt idx="660">
                  <c:v>-1.7999999999999999E-2</c:v>
                </c:pt>
                <c:pt idx="661">
                  <c:v>-1.7999999999999999E-2</c:v>
                </c:pt>
                <c:pt idx="662">
                  <c:v>-1.2999999999999999E-2</c:v>
                </c:pt>
                <c:pt idx="663">
                  <c:v>-1.2E-2</c:v>
                </c:pt>
                <c:pt idx="664">
                  <c:v>-0.01</c:v>
                </c:pt>
                <c:pt idx="665">
                  <c:v>-0.01</c:v>
                </c:pt>
                <c:pt idx="666">
                  <c:v>2E-3</c:v>
                </c:pt>
                <c:pt idx="667">
                  <c:v>5.0000000000000001E-3</c:v>
                </c:pt>
                <c:pt idx="668">
                  <c:v>0</c:v>
                </c:pt>
                <c:pt idx="669">
                  <c:v>0.02</c:v>
                </c:pt>
                <c:pt idx="670">
                  <c:v>1.7000000000000001E-2</c:v>
                </c:pt>
                <c:pt idx="671">
                  <c:v>0.02</c:v>
                </c:pt>
                <c:pt idx="672">
                  <c:v>2.1999999999999999E-2</c:v>
                </c:pt>
                <c:pt idx="673">
                  <c:v>2.4E-2</c:v>
                </c:pt>
                <c:pt idx="674">
                  <c:v>2.5999999999999999E-2</c:v>
                </c:pt>
                <c:pt idx="675">
                  <c:v>2.7E-2</c:v>
                </c:pt>
                <c:pt idx="676">
                  <c:v>3.7999999999999999E-2</c:v>
                </c:pt>
                <c:pt idx="677">
                  <c:v>3.7999999999999999E-2</c:v>
                </c:pt>
                <c:pt idx="678">
                  <c:v>3.5000000000000003E-2</c:v>
                </c:pt>
                <c:pt idx="679">
                  <c:v>4.4999999999999998E-2</c:v>
                </c:pt>
                <c:pt idx="680">
                  <c:v>4.5999999999999999E-2</c:v>
                </c:pt>
                <c:pt idx="681">
                  <c:v>4.4999999999999998E-2</c:v>
                </c:pt>
                <c:pt idx="682">
                  <c:v>4.5999999999999999E-2</c:v>
                </c:pt>
                <c:pt idx="683">
                  <c:v>4.8000000000000001E-2</c:v>
                </c:pt>
                <c:pt idx="684">
                  <c:v>0.05</c:v>
                </c:pt>
                <c:pt idx="685">
                  <c:v>6.0999999999999999E-2</c:v>
                </c:pt>
                <c:pt idx="686">
                  <c:v>6.3E-2</c:v>
                </c:pt>
                <c:pt idx="687">
                  <c:v>6.5000000000000002E-2</c:v>
                </c:pt>
                <c:pt idx="688">
                  <c:v>6.7000000000000004E-2</c:v>
                </c:pt>
                <c:pt idx="689">
                  <c:v>6.6000000000000003E-2</c:v>
                </c:pt>
                <c:pt idx="690">
                  <c:v>7.0000000000000007E-2</c:v>
                </c:pt>
                <c:pt idx="691">
                  <c:v>8.3000000000000004E-2</c:v>
                </c:pt>
                <c:pt idx="692">
                  <c:v>7.3999999999999996E-2</c:v>
                </c:pt>
                <c:pt idx="693">
                  <c:v>8.3000000000000004E-2</c:v>
                </c:pt>
                <c:pt idx="694">
                  <c:v>8.7999999999999995E-2</c:v>
                </c:pt>
                <c:pt idx="695">
                  <c:v>0.09</c:v>
                </c:pt>
                <c:pt idx="696">
                  <c:v>9.1999999999999998E-2</c:v>
                </c:pt>
                <c:pt idx="697">
                  <c:v>9.4E-2</c:v>
                </c:pt>
                <c:pt idx="698">
                  <c:v>9.4E-2</c:v>
                </c:pt>
                <c:pt idx="699">
                  <c:v>9.5000000000000001E-2</c:v>
                </c:pt>
                <c:pt idx="700">
                  <c:v>9.8000000000000004E-2</c:v>
                </c:pt>
                <c:pt idx="701">
                  <c:v>0.109</c:v>
                </c:pt>
                <c:pt idx="702">
                  <c:v>0.111</c:v>
                </c:pt>
                <c:pt idx="703">
                  <c:v>0.111</c:v>
                </c:pt>
                <c:pt idx="704">
                  <c:v>0.112</c:v>
                </c:pt>
                <c:pt idx="705">
                  <c:v>0.115</c:v>
                </c:pt>
                <c:pt idx="706">
                  <c:v>0.11600000000000001</c:v>
                </c:pt>
                <c:pt idx="707">
                  <c:v>0.11600000000000001</c:v>
                </c:pt>
                <c:pt idx="708">
                  <c:v>0.11600000000000001</c:v>
                </c:pt>
                <c:pt idx="709">
                  <c:v>0.127</c:v>
                </c:pt>
                <c:pt idx="710">
                  <c:v>0.121</c:v>
                </c:pt>
                <c:pt idx="711">
                  <c:v>0.127</c:v>
                </c:pt>
                <c:pt idx="712">
                  <c:v>0.129</c:v>
                </c:pt>
                <c:pt idx="713">
                  <c:v>0.129</c:v>
                </c:pt>
                <c:pt idx="714">
                  <c:v>0.13300000000000001</c:v>
                </c:pt>
                <c:pt idx="715">
                  <c:v>0.13300000000000001</c:v>
                </c:pt>
                <c:pt idx="716">
                  <c:v>0.13400000000000001</c:v>
                </c:pt>
                <c:pt idx="717">
                  <c:v>0.13300000000000001</c:v>
                </c:pt>
                <c:pt idx="718">
                  <c:v>0.13400000000000001</c:v>
                </c:pt>
                <c:pt idx="719">
                  <c:v>0.13500000000000001</c:v>
                </c:pt>
                <c:pt idx="720">
                  <c:v>0.13700000000000001</c:v>
                </c:pt>
                <c:pt idx="721">
                  <c:v>0.13900000000000001</c:v>
                </c:pt>
                <c:pt idx="722">
                  <c:v>0.14199999999999999</c:v>
                </c:pt>
                <c:pt idx="723">
                  <c:v>0.14299999999999999</c:v>
                </c:pt>
                <c:pt idx="724">
                  <c:v>0.14299999999999999</c:v>
                </c:pt>
                <c:pt idx="725">
                  <c:v>0.14299999999999999</c:v>
                </c:pt>
                <c:pt idx="726">
                  <c:v>0.14399999999999999</c:v>
                </c:pt>
                <c:pt idx="727">
                  <c:v>0.14399999999999999</c:v>
                </c:pt>
                <c:pt idx="728">
                  <c:v>0.14799999999999999</c:v>
                </c:pt>
                <c:pt idx="729">
                  <c:v>0.14599999999999999</c:v>
                </c:pt>
                <c:pt idx="730">
                  <c:v>0.14599999999999999</c:v>
                </c:pt>
                <c:pt idx="731">
                  <c:v>0.14899999999999999</c:v>
                </c:pt>
                <c:pt idx="732">
                  <c:v>0.14899999999999999</c:v>
                </c:pt>
                <c:pt idx="733">
                  <c:v>0.14899999999999999</c:v>
                </c:pt>
                <c:pt idx="734">
                  <c:v>0.14899999999999999</c:v>
                </c:pt>
                <c:pt idx="735">
                  <c:v>0.14899999999999999</c:v>
                </c:pt>
                <c:pt idx="736">
                  <c:v>0.14499999999999999</c:v>
                </c:pt>
                <c:pt idx="737">
                  <c:v>0.14599999999999999</c:v>
                </c:pt>
                <c:pt idx="738">
                  <c:v>0.14499999999999999</c:v>
                </c:pt>
                <c:pt idx="739">
                  <c:v>0.14499999999999999</c:v>
                </c:pt>
                <c:pt idx="740">
                  <c:v>0.14299999999999999</c:v>
                </c:pt>
                <c:pt idx="741">
                  <c:v>0.14399999999999999</c:v>
                </c:pt>
                <c:pt idx="742">
                  <c:v>0.14199999999999999</c:v>
                </c:pt>
                <c:pt idx="743">
                  <c:v>0.14000000000000001</c:v>
                </c:pt>
                <c:pt idx="744">
                  <c:v>0.13800000000000001</c:v>
                </c:pt>
                <c:pt idx="745">
                  <c:v>0.13900000000000001</c:v>
                </c:pt>
                <c:pt idx="746">
                  <c:v>0.13900000000000001</c:v>
                </c:pt>
                <c:pt idx="747">
                  <c:v>0.13400000000000001</c:v>
                </c:pt>
                <c:pt idx="748">
                  <c:v>0.13700000000000001</c:v>
                </c:pt>
                <c:pt idx="749">
                  <c:v>0.13500000000000001</c:v>
                </c:pt>
                <c:pt idx="750">
                  <c:v>0.13500000000000001</c:v>
                </c:pt>
                <c:pt idx="751">
                  <c:v>0.13400000000000001</c:v>
                </c:pt>
                <c:pt idx="752">
                  <c:v>0.13400000000000001</c:v>
                </c:pt>
                <c:pt idx="753">
                  <c:v>0.13300000000000001</c:v>
                </c:pt>
                <c:pt idx="754">
                  <c:v>0.13200000000000001</c:v>
                </c:pt>
                <c:pt idx="755">
                  <c:v>0.13200000000000001</c:v>
                </c:pt>
                <c:pt idx="756">
                  <c:v>0.127</c:v>
                </c:pt>
                <c:pt idx="757">
                  <c:v>0.129</c:v>
                </c:pt>
                <c:pt idx="758">
                  <c:v>0.128</c:v>
                </c:pt>
                <c:pt idx="759">
                  <c:v>0.129</c:v>
                </c:pt>
                <c:pt idx="760">
                  <c:v>0.128</c:v>
                </c:pt>
                <c:pt idx="761">
                  <c:v>0.11700000000000001</c:v>
                </c:pt>
                <c:pt idx="762">
                  <c:v>0.111</c:v>
                </c:pt>
                <c:pt idx="763">
                  <c:v>0.111</c:v>
                </c:pt>
                <c:pt idx="764">
                  <c:v>0.11</c:v>
                </c:pt>
                <c:pt idx="765">
                  <c:v>0.109</c:v>
                </c:pt>
                <c:pt idx="766">
                  <c:v>0.105</c:v>
                </c:pt>
                <c:pt idx="767">
                  <c:v>0.105</c:v>
                </c:pt>
                <c:pt idx="768">
                  <c:v>9.6000000000000002E-2</c:v>
                </c:pt>
                <c:pt idx="769">
                  <c:v>9.6000000000000002E-2</c:v>
                </c:pt>
                <c:pt idx="770">
                  <c:v>9.2999999999999999E-2</c:v>
                </c:pt>
                <c:pt idx="771">
                  <c:v>9.1999999999999998E-2</c:v>
                </c:pt>
                <c:pt idx="772">
                  <c:v>8.5000000000000006E-2</c:v>
                </c:pt>
                <c:pt idx="773">
                  <c:v>8.5000000000000006E-2</c:v>
                </c:pt>
                <c:pt idx="774">
                  <c:v>8.4000000000000005E-2</c:v>
                </c:pt>
                <c:pt idx="775">
                  <c:v>7.1999999999999995E-2</c:v>
                </c:pt>
                <c:pt idx="776">
                  <c:v>6.7000000000000004E-2</c:v>
                </c:pt>
                <c:pt idx="777">
                  <c:v>6.5000000000000002E-2</c:v>
                </c:pt>
                <c:pt idx="778">
                  <c:v>6.0999999999999999E-2</c:v>
                </c:pt>
                <c:pt idx="779">
                  <c:v>6.2E-2</c:v>
                </c:pt>
                <c:pt idx="780">
                  <c:v>5.8999999999999997E-2</c:v>
                </c:pt>
                <c:pt idx="781">
                  <c:v>5.6000000000000001E-2</c:v>
                </c:pt>
                <c:pt idx="782">
                  <c:v>5.1999999999999998E-2</c:v>
                </c:pt>
                <c:pt idx="783">
                  <c:v>0.05</c:v>
                </c:pt>
                <c:pt idx="784">
                  <c:v>3.5000000000000003E-2</c:v>
                </c:pt>
                <c:pt idx="785">
                  <c:v>3.5000000000000003E-2</c:v>
                </c:pt>
                <c:pt idx="786">
                  <c:v>3.9E-2</c:v>
                </c:pt>
                <c:pt idx="787">
                  <c:v>3.5000000000000003E-2</c:v>
                </c:pt>
                <c:pt idx="788">
                  <c:v>3.4000000000000002E-2</c:v>
                </c:pt>
                <c:pt idx="789">
                  <c:v>1.6E-2</c:v>
                </c:pt>
                <c:pt idx="790">
                  <c:v>2.5999999999999999E-2</c:v>
                </c:pt>
                <c:pt idx="791">
                  <c:v>1.4999999999999999E-2</c:v>
                </c:pt>
                <c:pt idx="792">
                  <c:v>8.9999999999999993E-3</c:v>
                </c:pt>
                <c:pt idx="793">
                  <c:v>7.0000000000000001E-3</c:v>
                </c:pt>
                <c:pt idx="794">
                  <c:v>4.0000000000000001E-3</c:v>
                </c:pt>
                <c:pt idx="795">
                  <c:v>2E-3</c:v>
                </c:pt>
                <c:pt idx="796">
                  <c:v>-8.9999999999999993E-3</c:v>
                </c:pt>
                <c:pt idx="797">
                  <c:v>-0.01</c:v>
                </c:pt>
                <c:pt idx="798">
                  <c:v>-1.2E-2</c:v>
                </c:pt>
                <c:pt idx="799">
                  <c:v>-1.6E-2</c:v>
                </c:pt>
                <c:pt idx="800">
                  <c:v>-0.02</c:v>
                </c:pt>
                <c:pt idx="801">
                  <c:v>-2.1000000000000001E-2</c:v>
                </c:pt>
                <c:pt idx="802">
                  <c:v>-2.4E-2</c:v>
                </c:pt>
                <c:pt idx="803">
                  <c:v>-2.5999999999999999E-2</c:v>
                </c:pt>
                <c:pt idx="804">
                  <c:v>-4.4999999999999998E-2</c:v>
                </c:pt>
                <c:pt idx="805">
                  <c:v>-4.4999999999999998E-2</c:v>
                </c:pt>
                <c:pt idx="806">
                  <c:v>-4.8000000000000001E-2</c:v>
                </c:pt>
                <c:pt idx="807">
                  <c:v>-5.0999999999999997E-2</c:v>
                </c:pt>
                <c:pt idx="808">
                  <c:v>-5.5E-2</c:v>
                </c:pt>
                <c:pt idx="809">
                  <c:v>-5.6000000000000001E-2</c:v>
                </c:pt>
                <c:pt idx="810">
                  <c:v>-5.8999999999999997E-2</c:v>
                </c:pt>
                <c:pt idx="811">
                  <c:v>-7.2999999999999995E-2</c:v>
                </c:pt>
                <c:pt idx="812">
                  <c:v>-7.6999999999999999E-2</c:v>
                </c:pt>
                <c:pt idx="813">
                  <c:v>-7.9000000000000001E-2</c:v>
                </c:pt>
                <c:pt idx="814">
                  <c:v>-8.3000000000000004E-2</c:v>
                </c:pt>
                <c:pt idx="815">
                  <c:v>-8.3000000000000004E-2</c:v>
                </c:pt>
                <c:pt idx="816">
                  <c:v>-8.5000000000000006E-2</c:v>
                </c:pt>
                <c:pt idx="817">
                  <c:v>-8.8999999999999996E-2</c:v>
                </c:pt>
                <c:pt idx="818">
                  <c:v>-9.1999999999999998E-2</c:v>
                </c:pt>
                <c:pt idx="819">
                  <c:v>-0.10299999999999999</c:v>
                </c:pt>
                <c:pt idx="820">
                  <c:v>-9.6000000000000002E-2</c:v>
                </c:pt>
                <c:pt idx="821">
                  <c:v>-0.107</c:v>
                </c:pt>
                <c:pt idx="822">
                  <c:v>-0.109</c:v>
                </c:pt>
                <c:pt idx="823">
                  <c:v>-0.109</c:v>
                </c:pt>
                <c:pt idx="824">
                  <c:v>-0.111</c:v>
                </c:pt>
                <c:pt idx="825">
                  <c:v>-0.111</c:v>
                </c:pt>
                <c:pt idx="826">
                  <c:v>-0.11700000000000001</c:v>
                </c:pt>
                <c:pt idx="827">
                  <c:v>-0.11799999999999999</c:v>
                </c:pt>
                <c:pt idx="828">
                  <c:v>-0.125</c:v>
                </c:pt>
                <c:pt idx="829">
                  <c:v>-0.126</c:v>
                </c:pt>
                <c:pt idx="830">
                  <c:v>-0.128</c:v>
                </c:pt>
                <c:pt idx="831">
                  <c:v>-0.13100000000000001</c:v>
                </c:pt>
                <c:pt idx="832">
                  <c:v>-0.13300000000000001</c:v>
                </c:pt>
                <c:pt idx="833">
                  <c:v>-0.13500000000000001</c:v>
                </c:pt>
                <c:pt idx="834">
                  <c:v>-0.13500000000000001</c:v>
                </c:pt>
                <c:pt idx="835">
                  <c:v>-0.13500000000000001</c:v>
                </c:pt>
                <c:pt idx="836">
                  <c:v>-0.14299999999999999</c:v>
                </c:pt>
                <c:pt idx="837">
                  <c:v>-0.14299999999999999</c:v>
                </c:pt>
                <c:pt idx="838">
                  <c:v>-0.14299999999999999</c:v>
                </c:pt>
                <c:pt idx="839">
                  <c:v>-0.14799999999999999</c:v>
                </c:pt>
                <c:pt idx="840">
                  <c:v>-0.14799999999999999</c:v>
                </c:pt>
                <c:pt idx="841">
                  <c:v>-0.14799999999999999</c:v>
                </c:pt>
                <c:pt idx="842">
                  <c:v>-0.14799999999999999</c:v>
                </c:pt>
                <c:pt idx="843">
                  <c:v>-0.14899999999999999</c:v>
                </c:pt>
                <c:pt idx="844">
                  <c:v>-0.15</c:v>
                </c:pt>
                <c:pt idx="845">
                  <c:v>-0.151</c:v>
                </c:pt>
                <c:pt idx="846">
                  <c:v>-0.155</c:v>
                </c:pt>
                <c:pt idx="847">
                  <c:v>-0.156</c:v>
                </c:pt>
                <c:pt idx="848">
                  <c:v>-0.155</c:v>
                </c:pt>
                <c:pt idx="849">
                  <c:v>-0.156</c:v>
                </c:pt>
                <c:pt idx="850">
                  <c:v>-0.157</c:v>
                </c:pt>
                <c:pt idx="851">
                  <c:v>-0.157</c:v>
                </c:pt>
                <c:pt idx="852">
                  <c:v>-0.157</c:v>
                </c:pt>
                <c:pt idx="853">
                  <c:v>-0.157</c:v>
                </c:pt>
                <c:pt idx="854">
                  <c:v>-0.157</c:v>
                </c:pt>
                <c:pt idx="855">
                  <c:v>-0.157</c:v>
                </c:pt>
                <c:pt idx="856">
                  <c:v>-0.156</c:v>
                </c:pt>
                <c:pt idx="857">
                  <c:v>-0.154</c:v>
                </c:pt>
                <c:pt idx="858">
                  <c:v>-0.153</c:v>
                </c:pt>
                <c:pt idx="859">
                  <c:v>-0.153</c:v>
                </c:pt>
                <c:pt idx="860">
                  <c:v>-0.151</c:v>
                </c:pt>
                <c:pt idx="861">
                  <c:v>-0.15</c:v>
                </c:pt>
                <c:pt idx="862">
                  <c:v>-0.15</c:v>
                </c:pt>
                <c:pt idx="863">
                  <c:v>-0.14899999999999999</c:v>
                </c:pt>
                <c:pt idx="864">
                  <c:v>-0.14799999999999999</c:v>
                </c:pt>
                <c:pt idx="865">
                  <c:v>-0.14799999999999999</c:v>
                </c:pt>
                <c:pt idx="866">
                  <c:v>-0.14799999999999999</c:v>
                </c:pt>
                <c:pt idx="867">
                  <c:v>-0.14399999999999999</c:v>
                </c:pt>
                <c:pt idx="868">
                  <c:v>-0.14299999999999999</c:v>
                </c:pt>
                <c:pt idx="869">
                  <c:v>-0.14199999999999999</c:v>
                </c:pt>
                <c:pt idx="870">
                  <c:v>-0.14199999999999999</c:v>
                </c:pt>
                <c:pt idx="871">
                  <c:v>-0.14199999999999999</c:v>
                </c:pt>
                <c:pt idx="872">
                  <c:v>-0.13800000000000001</c:v>
                </c:pt>
                <c:pt idx="873">
                  <c:v>-0.13700000000000001</c:v>
                </c:pt>
                <c:pt idx="874">
                  <c:v>-0.13700000000000001</c:v>
                </c:pt>
                <c:pt idx="875">
                  <c:v>-0.13800000000000001</c:v>
                </c:pt>
                <c:pt idx="876">
                  <c:v>-0.13700000000000001</c:v>
                </c:pt>
                <c:pt idx="877">
                  <c:v>-0.125</c:v>
                </c:pt>
                <c:pt idx="878">
                  <c:v>-0.122</c:v>
                </c:pt>
                <c:pt idx="879">
                  <c:v>-0.121</c:v>
                </c:pt>
                <c:pt idx="880">
                  <c:v>-0.115</c:v>
                </c:pt>
                <c:pt idx="881">
                  <c:v>-0.115</c:v>
                </c:pt>
                <c:pt idx="882">
                  <c:v>-0.111</c:v>
                </c:pt>
                <c:pt idx="883">
                  <c:v>-0.109</c:v>
                </c:pt>
                <c:pt idx="884">
                  <c:v>-0.107</c:v>
                </c:pt>
                <c:pt idx="885">
                  <c:v>-0.10299999999999999</c:v>
                </c:pt>
                <c:pt idx="886">
                  <c:v>-0.10100000000000001</c:v>
                </c:pt>
                <c:pt idx="887">
                  <c:v>-9.8000000000000004E-2</c:v>
                </c:pt>
                <c:pt idx="888">
                  <c:v>-8.5000000000000006E-2</c:v>
                </c:pt>
                <c:pt idx="889">
                  <c:v>-8.5000000000000006E-2</c:v>
                </c:pt>
                <c:pt idx="890">
                  <c:v>-8.2000000000000003E-2</c:v>
                </c:pt>
                <c:pt idx="891">
                  <c:v>-7.8E-2</c:v>
                </c:pt>
                <c:pt idx="892">
                  <c:v>-7.5999999999999998E-2</c:v>
                </c:pt>
                <c:pt idx="893">
                  <c:v>-7.1999999999999995E-2</c:v>
                </c:pt>
                <c:pt idx="894">
                  <c:v>-6.7000000000000004E-2</c:v>
                </c:pt>
                <c:pt idx="895">
                  <c:v>-6.5000000000000002E-2</c:v>
                </c:pt>
                <c:pt idx="896">
                  <c:v>-0.06</c:v>
                </c:pt>
                <c:pt idx="897">
                  <c:v>-4.5999999999999999E-2</c:v>
                </c:pt>
                <c:pt idx="898">
                  <c:v>-4.4999999999999998E-2</c:v>
                </c:pt>
                <c:pt idx="899">
                  <c:v>-4.3999999999999997E-2</c:v>
                </c:pt>
                <c:pt idx="900">
                  <c:v>-3.9E-2</c:v>
                </c:pt>
                <c:pt idx="901">
                  <c:v>-3.7999999999999999E-2</c:v>
                </c:pt>
                <c:pt idx="902">
                  <c:v>-3.4000000000000002E-2</c:v>
                </c:pt>
                <c:pt idx="903">
                  <c:v>-1.6E-2</c:v>
                </c:pt>
                <c:pt idx="904">
                  <c:v>-1.6E-2</c:v>
                </c:pt>
                <c:pt idx="905">
                  <c:v>-1.0999999999999999E-2</c:v>
                </c:pt>
                <c:pt idx="906">
                  <c:v>-8.9999999999999993E-3</c:v>
                </c:pt>
                <c:pt idx="907">
                  <c:v>-6.0000000000000001E-3</c:v>
                </c:pt>
                <c:pt idx="908">
                  <c:v>6.0000000000000001E-3</c:v>
                </c:pt>
                <c:pt idx="909">
                  <c:v>5.0000000000000001E-3</c:v>
                </c:pt>
                <c:pt idx="910">
                  <c:v>8.9999999999999993E-3</c:v>
                </c:pt>
                <c:pt idx="911">
                  <c:v>1.2999999999999999E-2</c:v>
                </c:pt>
                <c:pt idx="912">
                  <c:v>1.6E-2</c:v>
                </c:pt>
                <c:pt idx="913">
                  <c:v>0.02</c:v>
                </c:pt>
                <c:pt idx="914">
                  <c:v>3.4000000000000002E-2</c:v>
                </c:pt>
                <c:pt idx="915">
                  <c:v>3.4000000000000002E-2</c:v>
                </c:pt>
                <c:pt idx="916">
                  <c:v>3.7999999999999999E-2</c:v>
                </c:pt>
                <c:pt idx="917">
                  <c:v>3.9E-2</c:v>
                </c:pt>
                <c:pt idx="918">
                  <c:v>4.9000000000000002E-2</c:v>
                </c:pt>
                <c:pt idx="919">
                  <c:v>4.8000000000000001E-2</c:v>
                </c:pt>
                <c:pt idx="920">
                  <c:v>0.05</c:v>
                </c:pt>
                <c:pt idx="921">
                  <c:v>5.1999999999999998E-2</c:v>
                </c:pt>
                <c:pt idx="922">
                  <c:v>5.7000000000000002E-2</c:v>
                </c:pt>
                <c:pt idx="923">
                  <c:v>6.0999999999999999E-2</c:v>
                </c:pt>
                <c:pt idx="924">
                  <c:v>6.5000000000000002E-2</c:v>
                </c:pt>
                <c:pt idx="925">
                  <c:v>6.8000000000000005E-2</c:v>
                </c:pt>
                <c:pt idx="926">
                  <c:v>7.0999999999999994E-2</c:v>
                </c:pt>
                <c:pt idx="927">
                  <c:v>8.6999999999999994E-2</c:v>
                </c:pt>
                <c:pt idx="928">
                  <c:v>7.9000000000000001E-2</c:v>
                </c:pt>
                <c:pt idx="929">
                  <c:v>9.1999999999999998E-2</c:v>
                </c:pt>
                <c:pt idx="930">
                  <c:v>9.6000000000000002E-2</c:v>
                </c:pt>
                <c:pt idx="931">
                  <c:v>9.9000000000000005E-2</c:v>
                </c:pt>
                <c:pt idx="932">
                  <c:v>0.10100000000000001</c:v>
                </c:pt>
                <c:pt idx="933">
                  <c:v>0.104</c:v>
                </c:pt>
                <c:pt idx="934">
                  <c:v>0.107</c:v>
                </c:pt>
                <c:pt idx="935">
                  <c:v>0.109</c:v>
                </c:pt>
                <c:pt idx="936">
                  <c:v>0.111</c:v>
                </c:pt>
                <c:pt idx="937">
                  <c:v>0.114</c:v>
                </c:pt>
                <c:pt idx="938">
                  <c:v>0.115</c:v>
                </c:pt>
                <c:pt idx="939">
                  <c:v>0.123</c:v>
                </c:pt>
                <c:pt idx="940">
                  <c:v>0.127</c:v>
                </c:pt>
                <c:pt idx="941">
                  <c:v>0.129</c:v>
                </c:pt>
                <c:pt idx="942">
                  <c:v>0.13100000000000001</c:v>
                </c:pt>
                <c:pt idx="943">
                  <c:v>0.13200000000000001</c:v>
                </c:pt>
                <c:pt idx="944">
                  <c:v>0.13300000000000001</c:v>
                </c:pt>
                <c:pt idx="945">
                  <c:v>0.13300000000000001</c:v>
                </c:pt>
                <c:pt idx="946">
                  <c:v>0.13300000000000001</c:v>
                </c:pt>
                <c:pt idx="947">
                  <c:v>0.13500000000000001</c:v>
                </c:pt>
                <c:pt idx="948">
                  <c:v>0.13700000000000001</c:v>
                </c:pt>
                <c:pt idx="949">
                  <c:v>0.13800000000000001</c:v>
                </c:pt>
                <c:pt idx="950">
                  <c:v>0.13800000000000001</c:v>
                </c:pt>
                <c:pt idx="951">
                  <c:v>0.14199999999999999</c:v>
                </c:pt>
                <c:pt idx="952">
                  <c:v>0.13900000000000001</c:v>
                </c:pt>
                <c:pt idx="953">
                  <c:v>0.14499999999999999</c:v>
                </c:pt>
                <c:pt idx="954">
                  <c:v>0.14499999999999999</c:v>
                </c:pt>
                <c:pt idx="955">
                  <c:v>0.14499999999999999</c:v>
                </c:pt>
                <c:pt idx="956">
                  <c:v>0.14799999999999999</c:v>
                </c:pt>
                <c:pt idx="957">
                  <c:v>0.14899999999999999</c:v>
                </c:pt>
                <c:pt idx="958">
                  <c:v>0.14899999999999999</c:v>
                </c:pt>
                <c:pt idx="959">
                  <c:v>0.14799999999999999</c:v>
                </c:pt>
                <c:pt idx="960">
                  <c:v>0.14599999999999999</c:v>
                </c:pt>
                <c:pt idx="961">
                  <c:v>0.14599999999999999</c:v>
                </c:pt>
                <c:pt idx="962">
                  <c:v>0.14599999999999999</c:v>
                </c:pt>
                <c:pt idx="963">
                  <c:v>0.14499999999999999</c:v>
                </c:pt>
                <c:pt idx="964">
                  <c:v>0.14399999999999999</c:v>
                </c:pt>
                <c:pt idx="965">
                  <c:v>0.13900000000000001</c:v>
                </c:pt>
                <c:pt idx="966">
                  <c:v>0.13800000000000001</c:v>
                </c:pt>
                <c:pt idx="967">
                  <c:v>0.13800000000000001</c:v>
                </c:pt>
                <c:pt idx="968">
                  <c:v>0.13700000000000001</c:v>
                </c:pt>
                <c:pt idx="969">
                  <c:v>0.13700000000000001</c:v>
                </c:pt>
                <c:pt idx="970">
                  <c:v>0.13500000000000001</c:v>
                </c:pt>
                <c:pt idx="971">
                  <c:v>0.13500000000000001</c:v>
                </c:pt>
                <c:pt idx="972">
                  <c:v>0.13300000000000001</c:v>
                </c:pt>
                <c:pt idx="973">
                  <c:v>0.13300000000000001</c:v>
                </c:pt>
                <c:pt idx="974">
                  <c:v>0.13300000000000001</c:v>
                </c:pt>
                <c:pt idx="975">
                  <c:v>0.13300000000000001</c:v>
                </c:pt>
                <c:pt idx="976">
                  <c:v>0.13200000000000001</c:v>
                </c:pt>
                <c:pt idx="977">
                  <c:v>0.128</c:v>
                </c:pt>
                <c:pt idx="978">
                  <c:v>0.127</c:v>
                </c:pt>
                <c:pt idx="979">
                  <c:v>0.127</c:v>
                </c:pt>
                <c:pt idx="980">
                  <c:v>0.12</c:v>
                </c:pt>
                <c:pt idx="981">
                  <c:v>0.11600000000000001</c:v>
                </c:pt>
                <c:pt idx="982">
                  <c:v>0.11600000000000001</c:v>
                </c:pt>
                <c:pt idx="983">
                  <c:v>0.112</c:v>
                </c:pt>
                <c:pt idx="984">
                  <c:v>0.11</c:v>
                </c:pt>
                <c:pt idx="985">
                  <c:v>0.106</c:v>
                </c:pt>
                <c:pt idx="986">
                  <c:v>0.104</c:v>
                </c:pt>
                <c:pt idx="987">
                  <c:v>9.1999999999999998E-2</c:v>
                </c:pt>
                <c:pt idx="988">
                  <c:v>8.7999999999999995E-2</c:v>
                </c:pt>
                <c:pt idx="989">
                  <c:v>8.6999999999999994E-2</c:v>
                </c:pt>
                <c:pt idx="990">
                  <c:v>8.4000000000000005E-2</c:v>
                </c:pt>
                <c:pt idx="991">
                  <c:v>8.2000000000000003E-2</c:v>
                </c:pt>
                <c:pt idx="992">
                  <c:v>7.8E-2</c:v>
                </c:pt>
                <c:pt idx="993">
                  <c:v>7.3999999999999996E-2</c:v>
                </c:pt>
                <c:pt idx="994">
                  <c:v>7.0999999999999994E-2</c:v>
                </c:pt>
                <c:pt idx="995">
                  <c:v>5.7000000000000002E-2</c:v>
                </c:pt>
                <c:pt idx="996">
                  <c:v>5.3999999999999999E-2</c:v>
                </c:pt>
                <c:pt idx="997">
                  <c:v>4.9000000000000002E-2</c:v>
                </c:pt>
                <c:pt idx="998">
                  <c:v>4.8000000000000001E-2</c:v>
                </c:pt>
                <c:pt idx="99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5-4C78-AED2-F2E3AFA30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79935"/>
        <c:axId val="589865535"/>
      </c:scatterChart>
      <c:valAx>
        <c:axId val="58987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65535"/>
        <c:crosses val="autoZero"/>
        <c:crossBetween val="midCat"/>
      </c:valAx>
      <c:valAx>
        <c:axId val="58986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987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Sheet13!$B$1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Sheet13!$A$2:$A$1001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Sheet13!$B$2:$B$1001</c:f>
              <c:numCache>
                <c:formatCode>General</c:formatCode>
                <c:ptCount val="1000"/>
                <c:pt idx="0">
                  <c:v>4.3999999999999997E-2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5.5E-2</c:v>
                </c:pt>
                <c:pt idx="5">
                  <c:v>6.5000000000000002E-2</c:v>
                </c:pt>
                <c:pt idx="6">
                  <c:v>6.3E-2</c:v>
                </c:pt>
                <c:pt idx="7">
                  <c:v>6.2E-2</c:v>
                </c:pt>
                <c:pt idx="8">
                  <c:v>6.7000000000000004E-2</c:v>
                </c:pt>
                <c:pt idx="9">
                  <c:v>7.6999999999999999E-2</c:v>
                </c:pt>
                <c:pt idx="10">
                  <c:v>7.5999999999999998E-2</c:v>
                </c:pt>
                <c:pt idx="11">
                  <c:v>7.2999999999999995E-2</c:v>
                </c:pt>
                <c:pt idx="12">
                  <c:v>8.2000000000000003E-2</c:v>
                </c:pt>
                <c:pt idx="13">
                  <c:v>8.1000000000000003E-2</c:v>
                </c:pt>
                <c:pt idx="14">
                  <c:v>8.2000000000000003E-2</c:v>
                </c:pt>
                <c:pt idx="15">
                  <c:v>8.8999999999999996E-2</c:v>
                </c:pt>
                <c:pt idx="16">
                  <c:v>8.6999999999999994E-2</c:v>
                </c:pt>
                <c:pt idx="17">
                  <c:v>9.2999999999999999E-2</c:v>
                </c:pt>
                <c:pt idx="18">
                  <c:v>9.4E-2</c:v>
                </c:pt>
                <c:pt idx="19">
                  <c:v>9.4E-2</c:v>
                </c:pt>
                <c:pt idx="20">
                  <c:v>9.5000000000000001E-2</c:v>
                </c:pt>
                <c:pt idx="21">
                  <c:v>0.10299999999999999</c:v>
                </c:pt>
                <c:pt idx="22">
                  <c:v>0.10299999999999999</c:v>
                </c:pt>
                <c:pt idx="23">
                  <c:v>0.10299999999999999</c:v>
                </c:pt>
                <c:pt idx="24">
                  <c:v>0.10299999999999999</c:v>
                </c:pt>
                <c:pt idx="25">
                  <c:v>0.111</c:v>
                </c:pt>
                <c:pt idx="26">
                  <c:v>0.106</c:v>
                </c:pt>
                <c:pt idx="27">
                  <c:v>0.109</c:v>
                </c:pt>
                <c:pt idx="28">
                  <c:v>0.111</c:v>
                </c:pt>
                <c:pt idx="29">
                  <c:v>0.115</c:v>
                </c:pt>
                <c:pt idx="30">
                  <c:v>0.11600000000000001</c:v>
                </c:pt>
                <c:pt idx="31">
                  <c:v>0.114</c:v>
                </c:pt>
                <c:pt idx="32">
                  <c:v>0.114</c:v>
                </c:pt>
                <c:pt idx="33">
                  <c:v>0.11700000000000001</c:v>
                </c:pt>
                <c:pt idx="34">
                  <c:v>0.11700000000000001</c:v>
                </c:pt>
                <c:pt idx="35">
                  <c:v>0.115</c:v>
                </c:pt>
                <c:pt idx="36">
                  <c:v>0.11600000000000001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0.123</c:v>
                </c:pt>
                <c:pt idx="41">
                  <c:v>0.121</c:v>
                </c:pt>
                <c:pt idx="42">
                  <c:v>0.122</c:v>
                </c:pt>
                <c:pt idx="43">
                  <c:v>0.125</c:v>
                </c:pt>
                <c:pt idx="44">
                  <c:v>0.126</c:v>
                </c:pt>
                <c:pt idx="45">
                  <c:v>0.125</c:v>
                </c:pt>
                <c:pt idx="46">
                  <c:v>0.126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0.121</c:v>
                </c:pt>
                <c:pt idx="51">
                  <c:v>0.121</c:v>
                </c:pt>
                <c:pt idx="52">
                  <c:v>0.12</c:v>
                </c:pt>
                <c:pt idx="53">
                  <c:v>0.121</c:v>
                </c:pt>
                <c:pt idx="54">
                  <c:v>0.121</c:v>
                </c:pt>
                <c:pt idx="55">
                  <c:v>0.11799999999999999</c:v>
                </c:pt>
                <c:pt idx="56">
                  <c:v>0.12</c:v>
                </c:pt>
                <c:pt idx="57">
                  <c:v>0.11799999999999999</c:v>
                </c:pt>
                <c:pt idx="58">
                  <c:v>0.11799999999999999</c:v>
                </c:pt>
                <c:pt idx="59">
                  <c:v>0.11600000000000001</c:v>
                </c:pt>
                <c:pt idx="60">
                  <c:v>0.11600000000000001</c:v>
                </c:pt>
                <c:pt idx="61">
                  <c:v>0.115</c:v>
                </c:pt>
                <c:pt idx="62">
                  <c:v>0.114</c:v>
                </c:pt>
                <c:pt idx="63">
                  <c:v>0.114</c:v>
                </c:pt>
                <c:pt idx="64">
                  <c:v>0.114</c:v>
                </c:pt>
                <c:pt idx="65">
                  <c:v>0.114</c:v>
                </c:pt>
                <c:pt idx="66">
                  <c:v>0.112</c:v>
                </c:pt>
                <c:pt idx="67">
                  <c:v>0.11</c:v>
                </c:pt>
                <c:pt idx="68">
                  <c:v>0.111</c:v>
                </c:pt>
                <c:pt idx="69">
                  <c:v>0.112</c:v>
                </c:pt>
                <c:pt idx="70">
                  <c:v>0.107</c:v>
                </c:pt>
                <c:pt idx="71">
                  <c:v>0.107</c:v>
                </c:pt>
                <c:pt idx="72">
                  <c:v>0.106</c:v>
                </c:pt>
                <c:pt idx="73">
                  <c:v>0.107</c:v>
                </c:pt>
                <c:pt idx="74">
                  <c:v>0.107</c:v>
                </c:pt>
                <c:pt idx="75">
                  <c:v>9.4E-2</c:v>
                </c:pt>
                <c:pt idx="76">
                  <c:v>9.8000000000000004E-2</c:v>
                </c:pt>
                <c:pt idx="77">
                  <c:v>9.6000000000000002E-2</c:v>
                </c:pt>
                <c:pt idx="78">
                  <c:v>9.4E-2</c:v>
                </c:pt>
                <c:pt idx="79">
                  <c:v>8.4000000000000005E-2</c:v>
                </c:pt>
                <c:pt idx="80">
                  <c:v>8.2000000000000003E-2</c:v>
                </c:pt>
                <c:pt idx="81">
                  <c:v>8.4000000000000005E-2</c:v>
                </c:pt>
                <c:pt idx="82">
                  <c:v>8.2000000000000003E-2</c:v>
                </c:pt>
                <c:pt idx="83">
                  <c:v>7.2999999999999995E-2</c:v>
                </c:pt>
                <c:pt idx="84">
                  <c:v>7.2999999999999995E-2</c:v>
                </c:pt>
                <c:pt idx="85">
                  <c:v>7.2999999999999995E-2</c:v>
                </c:pt>
                <c:pt idx="86">
                  <c:v>7.1999999999999995E-2</c:v>
                </c:pt>
                <c:pt idx="87">
                  <c:v>6.2E-2</c:v>
                </c:pt>
                <c:pt idx="88">
                  <c:v>6.0999999999999999E-2</c:v>
                </c:pt>
                <c:pt idx="89">
                  <c:v>6.2E-2</c:v>
                </c:pt>
                <c:pt idx="90">
                  <c:v>5.8999999999999997E-2</c:v>
                </c:pt>
                <c:pt idx="91">
                  <c:v>4.8000000000000001E-2</c:v>
                </c:pt>
                <c:pt idx="92">
                  <c:v>4.5999999999999999E-2</c:v>
                </c:pt>
                <c:pt idx="93">
                  <c:v>4.4999999999999998E-2</c:v>
                </c:pt>
                <c:pt idx="94">
                  <c:v>4.2999999999999997E-2</c:v>
                </c:pt>
                <c:pt idx="95">
                  <c:v>4.2999999999999997E-2</c:v>
                </c:pt>
                <c:pt idx="96">
                  <c:v>0.04</c:v>
                </c:pt>
                <c:pt idx="97">
                  <c:v>3.1E-2</c:v>
                </c:pt>
                <c:pt idx="98">
                  <c:v>2.8000000000000001E-2</c:v>
                </c:pt>
                <c:pt idx="99">
                  <c:v>2.8000000000000001E-2</c:v>
                </c:pt>
                <c:pt idx="100">
                  <c:v>2.4E-2</c:v>
                </c:pt>
                <c:pt idx="101">
                  <c:v>2.3E-2</c:v>
                </c:pt>
                <c:pt idx="102">
                  <c:v>2.1000000000000001E-2</c:v>
                </c:pt>
                <c:pt idx="103">
                  <c:v>1.2E-2</c:v>
                </c:pt>
                <c:pt idx="104">
                  <c:v>1.2999999999999999E-2</c:v>
                </c:pt>
                <c:pt idx="105">
                  <c:v>1.2999999999999999E-2</c:v>
                </c:pt>
                <c:pt idx="106">
                  <c:v>1.2E-2</c:v>
                </c:pt>
                <c:pt idx="107">
                  <c:v>0</c:v>
                </c:pt>
                <c:pt idx="108">
                  <c:v>-1E-3</c:v>
                </c:pt>
                <c:pt idx="109">
                  <c:v>-1E-3</c:v>
                </c:pt>
                <c:pt idx="110">
                  <c:v>-4.0000000000000001E-3</c:v>
                </c:pt>
                <c:pt idx="111">
                  <c:v>-1.2999999999999999E-2</c:v>
                </c:pt>
                <c:pt idx="112">
                  <c:v>-1.6E-2</c:v>
                </c:pt>
                <c:pt idx="113">
                  <c:v>-1.7000000000000001E-2</c:v>
                </c:pt>
                <c:pt idx="114">
                  <c:v>-0.02</c:v>
                </c:pt>
                <c:pt idx="115">
                  <c:v>-0.02</c:v>
                </c:pt>
                <c:pt idx="116">
                  <c:v>-2.1999999999999999E-2</c:v>
                </c:pt>
                <c:pt idx="117">
                  <c:v>-3.6999999999999998E-2</c:v>
                </c:pt>
                <c:pt idx="118">
                  <c:v>-3.7999999999999999E-2</c:v>
                </c:pt>
                <c:pt idx="119">
                  <c:v>-3.7999999999999999E-2</c:v>
                </c:pt>
                <c:pt idx="120">
                  <c:v>-4.2000000000000003E-2</c:v>
                </c:pt>
                <c:pt idx="121">
                  <c:v>-3.9E-2</c:v>
                </c:pt>
                <c:pt idx="122">
                  <c:v>-4.2999999999999997E-2</c:v>
                </c:pt>
                <c:pt idx="123">
                  <c:v>-5.1999999999999998E-2</c:v>
                </c:pt>
                <c:pt idx="124">
                  <c:v>-5.3999999999999999E-2</c:v>
                </c:pt>
                <c:pt idx="125">
                  <c:v>-6.5000000000000002E-2</c:v>
                </c:pt>
                <c:pt idx="126">
                  <c:v>-6.3E-2</c:v>
                </c:pt>
                <c:pt idx="127">
                  <c:v>-6.0999999999999999E-2</c:v>
                </c:pt>
                <c:pt idx="128">
                  <c:v>-6.5000000000000002E-2</c:v>
                </c:pt>
                <c:pt idx="129">
                  <c:v>-7.2999999999999995E-2</c:v>
                </c:pt>
                <c:pt idx="130">
                  <c:v>-7.6999999999999999E-2</c:v>
                </c:pt>
                <c:pt idx="131">
                  <c:v>-7.3999999999999996E-2</c:v>
                </c:pt>
                <c:pt idx="132">
                  <c:v>-7.6999999999999999E-2</c:v>
                </c:pt>
                <c:pt idx="133">
                  <c:v>-8.5000000000000006E-2</c:v>
                </c:pt>
                <c:pt idx="134">
                  <c:v>-8.5000000000000006E-2</c:v>
                </c:pt>
                <c:pt idx="135">
                  <c:v>-8.4000000000000005E-2</c:v>
                </c:pt>
                <c:pt idx="136">
                  <c:v>-8.5000000000000006E-2</c:v>
                </c:pt>
                <c:pt idx="137">
                  <c:v>-9.2999999999999999E-2</c:v>
                </c:pt>
                <c:pt idx="138">
                  <c:v>-9.1999999999999998E-2</c:v>
                </c:pt>
                <c:pt idx="139">
                  <c:v>-9.9000000000000005E-2</c:v>
                </c:pt>
                <c:pt idx="140">
                  <c:v>-9.9000000000000005E-2</c:v>
                </c:pt>
                <c:pt idx="141">
                  <c:v>-9.8000000000000004E-2</c:v>
                </c:pt>
                <c:pt idx="142">
                  <c:v>-0.10299999999999999</c:v>
                </c:pt>
                <c:pt idx="143">
                  <c:v>-0.10100000000000001</c:v>
                </c:pt>
                <c:pt idx="144">
                  <c:v>-0.107</c:v>
                </c:pt>
                <c:pt idx="145">
                  <c:v>-0.109</c:v>
                </c:pt>
                <c:pt idx="146">
                  <c:v>-0.107</c:v>
                </c:pt>
                <c:pt idx="147">
                  <c:v>-0.114</c:v>
                </c:pt>
                <c:pt idx="148">
                  <c:v>-0.112</c:v>
                </c:pt>
                <c:pt idx="149">
                  <c:v>-0.112</c:v>
                </c:pt>
                <c:pt idx="150">
                  <c:v>-0.11799999999999999</c:v>
                </c:pt>
                <c:pt idx="151">
                  <c:v>-0.12</c:v>
                </c:pt>
                <c:pt idx="152">
                  <c:v>-0.11700000000000001</c:v>
                </c:pt>
                <c:pt idx="153">
                  <c:v>-0.123</c:v>
                </c:pt>
                <c:pt idx="154">
                  <c:v>-0.122</c:v>
                </c:pt>
                <c:pt idx="155">
                  <c:v>-0.127</c:v>
                </c:pt>
                <c:pt idx="156">
                  <c:v>-0.125</c:v>
                </c:pt>
                <c:pt idx="157">
                  <c:v>-0.127</c:v>
                </c:pt>
                <c:pt idx="158">
                  <c:v>-0.126</c:v>
                </c:pt>
                <c:pt idx="159">
                  <c:v>-0.127</c:v>
                </c:pt>
                <c:pt idx="160">
                  <c:v>-0.127</c:v>
                </c:pt>
                <c:pt idx="161">
                  <c:v>-0.13100000000000001</c:v>
                </c:pt>
                <c:pt idx="162">
                  <c:v>-0.129</c:v>
                </c:pt>
                <c:pt idx="163">
                  <c:v>-0.129</c:v>
                </c:pt>
                <c:pt idx="164">
                  <c:v>-0.13300000000000001</c:v>
                </c:pt>
                <c:pt idx="165">
                  <c:v>-0.13200000000000001</c:v>
                </c:pt>
                <c:pt idx="166">
                  <c:v>-0.13300000000000001</c:v>
                </c:pt>
                <c:pt idx="167">
                  <c:v>-0.13400000000000001</c:v>
                </c:pt>
                <c:pt idx="168">
                  <c:v>-0.13300000000000001</c:v>
                </c:pt>
                <c:pt idx="169">
                  <c:v>-0.13500000000000001</c:v>
                </c:pt>
                <c:pt idx="170">
                  <c:v>-0.13500000000000001</c:v>
                </c:pt>
                <c:pt idx="171">
                  <c:v>-0.13500000000000001</c:v>
                </c:pt>
                <c:pt idx="172">
                  <c:v>-0.13500000000000001</c:v>
                </c:pt>
                <c:pt idx="173">
                  <c:v>-0.13400000000000001</c:v>
                </c:pt>
                <c:pt idx="174">
                  <c:v>-0.13200000000000001</c:v>
                </c:pt>
                <c:pt idx="175">
                  <c:v>-0.13200000000000001</c:v>
                </c:pt>
                <c:pt idx="176">
                  <c:v>-0.13200000000000001</c:v>
                </c:pt>
                <c:pt idx="177">
                  <c:v>-0.13200000000000001</c:v>
                </c:pt>
                <c:pt idx="178">
                  <c:v>-0.13200000000000001</c:v>
                </c:pt>
                <c:pt idx="179">
                  <c:v>-0.13200000000000001</c:v>
                </c:pt>
                <c:pt idx="180">
                  <c:v>-0.13200000000000001</c:v>
                </c:pt>
                <c:pt idx="181">
                  <c:v>-0.13100000000000001</c:v>
                </c:pt>
                <c:pt idx="182">
                  <c:v>-0.127</c:v>
                </c:pt>
                <c:pt idx="183">
                  <c:v>-0.128</c:v>
                </c:pt>
                <c:pt idx="184">
                  <c:v>-0.127</c:v>
                </c:pt>
                <c:pt idx="185">
                  <c:v>-0.127</c:v>
                </c:pt>
                <c:pt idx="186">
                  <c:v>-0.126</c:v>
                </c:pt>
                <c:pt idx="187">
                  <c:v>-0.126</c:v>
                </c:pt>
                <c:pt idx="188">
                  <c:v>-0.126</c:v>
                </c:pt>
                <c:pt idx="189">
                  <c:v>-0.122</c:v>
                </c:pt>
                <c:pt idx="190">
                  <c:v>-0.123</c:v>
                </c:pt>
                <c:pt idx="191">
                  <c:v>-0.122</c:v>
                </c:pt>
                <c:pt idx="192">
                  <c:v>-0.121</c:v>
                </c:pt>
                <c:pt idx="193">
                  <c:v>-0.12</c:v>
                </c:pt>
                <c:pt idx="194">
                  <c:v>-0.12</c:v>
                </c:pt>
                <c:pt idx="195">
                  <c:v>-0.12</c:v>
                </c:pt>
                <c:pt idx="196">
                  <c:v>-0.11799999999999999</c:v>
                </c:pt>
                <c:pt idx="197">
                  <c:v>-0.11600000000000001</c:v>
                </c:pt>
                <c:pt idx="198">
                  <c:v>-0.11799999999999999</c:v>
                </c:pt>
                <c:pt idx="199">
                  <c:v>-0.11</c:v>
                </c:pt>
                <c:pt idx="200">
                  <c:v>-0.104</c:v>
                </c:pt>
                <c:pt idx="201">
                  <c:v>-0.104</c:v>
                </c:pt>
                <c:pt idx="202">
                  <c:v>-0.105</c:v>
                </c:pt>
                <c:pt idx="203">
                  <c:v>-0.104</c:v>
                </c:pt>
                <c:pt idx="204">
                  <c:v>-0.10299999999999999</c:v>
                </c:pt>
                <c:pt idx="205">
                  <c:v>-0.10100000000000001</c:v>
                </c:pt>
                <c:pt idx="206">
                  <c:v>-9.2999999999999999E-2</c:v>
                </c:pt>
                <c:pt idx="207">
                  <c:v>-9.4E-2</c:v>
                </c:pt>
                <c:pt idx="208">
                  <c:v>-9.2999999999999999E-2</c:v>
                </c:pt>
                <c:pt idx="209">
                  <c:v>-0.09</c:v>
                </c:pt>
                <c:pt idx="210">
                  <c:v>-8.7999999999999995E-2</c:v>
                </c:pt>
                <c:pt idx="211">
                  <c:v>-7.8E-2</c:v>
                </c:pt>
                <c:pt idx="212">
                  <c:v>-7.8E-2</c:v>
                </c:pt>
                <c:pt idx="213">
                  <c:v>-7.6999999999999999E-2</c:v>
                </c:pt>
                <c:pt idx="214">
                  <c:v>-7.5999999999999998E-2</c:v>
                </c:pt>
                <c:pt idx="215">
                  <c:v>-7.5999999999999998E-2</c:v>
                </c:pt>
                <c:pt idx="216">
                  <c:v>-6.6000000000000003E-2</c:v>
                </c:pt>
                <c:pt idx="217">
                  <c:v>-6.7000000000000004E-2</c:v>
                </c:pt>
                <c:pt idx="218">
                  <c:v>-6.5000000000000002E-2</c:v>
                </c:pt>
                <c:pt idx="219">
                  <c:v>-6.3E-2</c:v>
                </c:pt>
                <c:pt idx="220">
                  <c:v>-5.8999999999999997E-2</c:v>
                </c:pt>
                <c:pt idx="221">
                  <c:v>-5.8999999999999997E-2</c:v>
                </c:pt>
                <c:pt idx="222">
                  <c:v>-4.4999999999999998E-2</c:v>
                </c:pt>
                <c:pt idx="223">
                  <c:v>-4.4999999999999998E-2</c:v>
                </c:pt>
                <c:pt idx="224">
                  <c:v>-4.3999999999999997E-2</c:v>
                </c:pt>
                <c:pt idx="225">
                  <c:v>-4.2999999999999997E-2</c:v>
                </c:pt>
                <c:pt idx="226">
                  <c:v>-4.2000000000000003E-2</c:v>
                </c:pt>
                <c:pt idx="227">
                  <c:v>-3.7999999999999999E-2</c:v>
                </c:pt>
                <c:pt idx="228">
                  <c:v>-3.5000000000000003E-2</c:v>
                </c:pt>
                <c:pt idx="229">
                  <c:v>-2.4E-2</c:v>
                </c:pt>
                <c:pt idx="230">
                  <c:v>-0.02</c:v>
                </c:pt>
                <c:pt idx="231">
                  <c:v>-1.7000000000000001E-2</c:v>
                </c:pt>
                <c:pt idx="232">
                  <c:v>-1.6E-2</c:v>
                </c:pt>
                <c:pt idx="233">
                  <c:v>-1.2999999999999999E-2</c:v>
                </c:pt>
                <c:pt idx="234">
                  <c:v>-1.0999999999999999E-2</c:v>
                </c:pt>
                <c:pt idx="235">
                  <c:v>-1.2E-2</c:v>
                </c:pt>
                <c:pt idx="236">
                  <c:v>-1.0999999999999999E-2</c:v>
                </c:pt>
                <c:pt idx="237">
                  <c:v>5.0000000000000001E-3</c:v>
                </c:pt>
                <c:pt idx="238">
                  <c:v>-4.0000000000000001E-3</c:v>
                </c:pt>
                <c:pt idx="239">
                  <c:v>6.0000000000000001E-3</c:v>
                </c:pt>
                <c:pt idx="240">
                  <c:v>1.2E-2</c:v>
                </c:pt>
                <c:pt idx="241">
                  <c:v>1.2E-2</c:v>
                </c:pt>
                <c:pt idx="242">
                  <c:v>1.6E-2</c:v>
                </c:pt>
                <c:pt idx="243">
                  <c:v>1.6E-2</c:v>
                </c:pt>
                <c:pt idx="244">
                  <c:v>2.3E-2</c:v>
                </c:pt>
                <c:pt idx="245">
                  <c:v>2.1999999999999999E-2</c:v>
                </c:pt>
                <c:pt idx="246">
                  <c:v>2.4E-2</c:v>
                </c:pt>
                <c:pt idx="247">
                  <c:v>2.5999999999999999E-2</c:v>
                </c:pt>
                <c:pt idx="248">
                  <c:v>2.8000000000000001E-2</c:v>
                </c:pt>
                <c:pt idx="249">
                  <c:v>3.7999999999999999E-2</c:v>
                </c:pt>
                <c:pt idx="250">
                  <c:v>4.2999999999999997E-2</c:v>
                </c:pt>
                <c:pt idx="251">
                  <c:v>3.4000000000000002E-2</c:v>
                </c:pt>
                <c:pt idx="252">
                  <c:v>3.7999999999999999E-2</c:v>
                </c:pt>
                <c:pt idx="253">
                  <c:v>0.05</c:v>
                </c:pt>
                <c:pt idx="254">
                  <c:v>4.2000000000000003E-2</c:v>
                </c:pt>
                <c:pt idx="255">
                  <c:v>5.1999999999999998E-2</c:v>
                </c:pt>
                <c:pt idx="256">
                  <c:v>5.5E-2</c:v>
                </c:pt>
                <c:pt idx="257">
                  <c:v>5.5E-2</c:v>
                </c:pt>
                <c:pt idx="258">
                  <c:v>5.6000000000000001E-2</c:v>
                </c:pt>
                <c:pt idx="259">
                  <c:v>5.8999999999999997E-2</c:v>
                </c:pt>
                <c:pt idx="260">
                  <c:v>6.2E-2</c:v>
                </c:pt>
                <c:pt idx="261">
                  <c:v>6.2E-2</c:v>
                </c:pt>
                <c:pt idx="262">
                  <c:v>6.6000000000000003E-2</c:v>
                </c:pt>
                <c:pt idx="263">
                  <c:v>6.8000000000000005E-2</c:v>
                </c:pt>
                <c:pt idx="264">
                  <c:v>7.9000000000000001E-2</c:v>
                </c:pt>
                <c:pt idx="265">
                  <c:v>7.9000000000000001E-2</c:v>
                </c:pt>
                <c:pt idx="266">
                  <c:v>8.2000000000000003E-2</c:v>
                </c:pt>
                <c:pt idx="267">
                  <c:v>8.1000000000000003E-2</c:v>
                </c:pt>
                <c:pt idx="268">
                  <c:v>8.2000000000000003E-2</c:v>
                </c:pt>
                <c:pt idx="269">
                  <c:v>8.3000000000000004E-2</c:v>
                </c:pt>
                <c:pt idx="270">
                  <c:v>8.6999999999999994E-2</c:v>
                </c:pt>
                <c:pt idx="271">
                  <c:v>9.5000000000000001E-2</c:v>
                </c:pt>
                <c:pt idx="272">
                  <c:v>9.6000000000000002E-2</c:v>
                </c:pt>
                <c:pt idx="273">
                  <c:v>9.6000000000000002E-2</c:v>
                </c:pt>
                <c:pt idx="274">
                  <c:v>9.8000000000000004E-2</c:v>
                </c:pt>
                <c:pt idx="275">
                  <c:v>9.9000000000000005E-2</c:v>
                </c:pt>
                <c:pt idx="276">
                  <c:v>0.1</c:v>
                </c:pt>
                <c:pt idx="277">
                  <c:v>0.10100000000000001</c:v>
                </c:pt>
                <c:pt idx="278">
                  <c:v>0.105</c:v>
                </c:pt>
                <c:pt idx="279">
                  <c:v>0.109</c:v>
                </c:pt>
                <c:pt idx="280">
                  <c:v>0.106</c:v>
                </c:pt>
                <c:pt idx="281">
                  <c:v>0.11</c:v>
                </c:pt>
                <c:pt idx="282">
                  <c:v>0.112</c:v>
                </c:pt>
                <c:pt idx="283">
                  <c:v>0.112</c:v>
                </c:pt>
                <c:pt idx="284">
                  <c:v>0.115</c:v>
                </c:pt>
                <c:pt idx="285">
                  <c:v>0.11600000000000001</c:v>
                </c:pt>
                <c:pt idx="286">
                  <c:v>0.115</c:v>
                </c:pt>
                <c:pt idx="287">
                  <c:v>0.115</c:v>
                </c:pt>
                <c:pt idx="288">
                  <c:v>0.115</c:v>
                </c:pt>
                <c:pt idx="289">
                  <c:v>0.115</c:v>
                </c:pt>
                <c:pt idx="290">
                  <c:v>0.11600000000000001</c:v>
                </c:pt>
                <c:pt idx="291">
                  <c:v>0.12</c:v>
                </c:pt>
                <c:pt idx="292">
                  <c:v>0.121</c:v>
                </c:pt>
                <c:pt idx="293">
                  <c:v>0.121</c:v>
                </c:pt>
                <c:pt idx="294">
                  <c:v>0.123</c:v>
                </c:pt>
                <c:pt idx="295">
                  <c:v>0.122</c:v>
                </c:pt>
                <c:pt idx="296">
                  <c:v>0.125</c:v>
                </c:pt>
                <c:pt idx="297">
                  <c:v>0.125</c:v>
                </c:pt>
                <c:pt idx="298">
                  <c:v>0.126</c:v>
                </c:pt>
                <c:pt idx="299">
                  <c:v>0.126</c:v>
                </c:pt>
                <c:pt idx="300">
                  <c:v>0.127</c:v>
                </c:pt>
                <c:pt idx="301">
                  <c:v>0.125</c:v>
                </c:pt>
                <c:pt idx="302">
                  <c:v>0.125</c:v>
                </c:pt>
                <c:pt idx="303">
                  <c:v>0.123</c:v>
                </c:pt>
                <c:pt idx="304">
                  <c:v>0.123</c:v>
                </c:pt>
                <c:pt idx="305">
                  <c:v>0.123</c:v>
                </c:pt>
                <c:pt idx="306">
                  <c:v>0.121</c:v>
                </c:pt>
                <c:pt idx="307">
                  <c:v>0.121</c:v>
                </c:pt>
                <c:pt idx="308">
                  <c:v>0.12</c:v>
                </c:pt>
                <c:pt idx="309">
                  <c:v>0.11799999999999999</c:v>
                </c:pt>
                <c:pt idx="310">
                  <c:v>0.121</c:v>
                </c:pt>
                <c:pt idx="311">
                  <c:v>0.12</c:v>
                </c:pt>
                <c:pt idx="312">
                  <c:v>0.11799999999999999</c:v>
                </c:pt>
                <c:pt idx="313">
                  <c:v>0.11600000000000001</c:v>
                </c:pt>
                <c:pt idx="314">
                  <c:v>0.11600000000000001</c:v>
                </c:pt>
                <c:pt idx="315">
                  <c:v>0.11600000000000001</c:v>
                </c:pt>
                <c:pt idx="316">
                  <c:v>0.115</c:v>
                </c:pt>
                <c:pt idx="317">
                  <c:v>0.115</c:v>
                </c:pt>
                <c:pt idx="318">
                  <c:v>0.114</c:v>
                </c:pt>
                <c:pt idx="319">
                  <c:v>0.112</c:v>
                </c:pt>
                <c:pt idx="320">
                  <c:v>0.114</c:v>
                </c:pt>
                <c:pt idx="321">
                  <c:v>0.112</c:v>
                </c:pt>
                <c:pt idx="322">
                  <c:v>0.111</c:v>
                </c:pt>
                <c:pt idx="323">
                  <c:v>0.109</c:v>
                </c:pt>
                <c:pt idx="324">
                  <c:v>0.109</c:v>
                </c:pt>
                <c:pt idx="325">
                  <c:v>0.109</c:v>
                </c:pt>
                <c:pt idx="326">
                  <c:v>0.11</c:v>
                </c:pt>
                <c:pt idx="327">
                  <c:v>0.109</c:v>
                </c:pt>
                <c:pt idx="328">
                  <c:v>0.107</c:v>
                </c:pt>
                <c:pt idx="329">
                  <c:v>0.107</c:v>
                </c:pt>
                <c:pt idx="330">
                  <c:v>0.1</c:v>
                </c:pt>
                <c:pt idx="331">
                  <c:v>8.8999999999999996E-2</c:v>
                </c:pt>
                <c:pt idx="332">
                  <c:v>0.09</c:v>
                </c:pt>
                <c:pt idx="333">
                  <c:v>8.7999999999999995E-2</c:v>
                </c:pt>
                <c:pt idx="334">
                  <c:v>8.1000000000000003E-2</c:v>
                </c:pt>
                <c:pt idx="335">
                  <c:v>8.1000000000000003E-2</c:v>
                </c:pt>
                <c:pt idx="336">
                  <c:v>8.2000000000000003E-2</c:v>
                </c:pt>
                <c:pt idx="337">
                  <c:v>7.2999999999999995E-2</c:v>
                </c:pt>
                <c:pt idx="338">
                  <c:v>7.1999999999999995E-2</c:v>
                </c:pt>
                <c:pt idx="339">
                  <c:v>7.1999999999999995E-2</c:v>
                </c:pt>
                <c:pt idx="340">
                  <c:v>7.1999999999999995E-2</c:v>
                </c:pt>
                <c:pt idx="341">
                  <c:v>7.0000000000000007E-2</c:v>
                </c:pt>
                <c:pt idx="342">
                  <c:v>6.7000000000000004E-2</c:v>
                </c:pt>
                <c:pt idx="343">
                  <c:v>6.6000000000000003E-2</c:v>
                </c:pt>
                <c:pt idx="344">
                  <c:v>5.3999999999999999E-2</c:v>
                </c:pt>
                <c:pt idx="345">
                  <c:v>5.3999999999999999E-2</c:v>
                </c:pt>
                <c:pt idx="346">
                  <c:v>0.05</c:v>
                </c:pt>
                <c:pt idx="347">
                  <c:v>5.0999999999999997E-2</c:v>
                </c:pt>
                <c:pt idx="348">
                  <c:v>4.9000000000000002E-2</c:v>
                </c:pt>
                <c:pt idx="349">
                  <c:v>4.8000000000000001E-2</c:v>
                </c:pt>
                <c:pt idx="350">
                  <c:v>4.2000000000000003E-2</c:v>
                </c:pt>
                <c:pt idx="351">
                  <c:v>0.04</c:v>
                </c:pt>
                <c:pt idx="352">
                  <c:v>3.7999999999999999E-2</c:v>
                </c:pt>
                <c:pt idx="353">
                  <c:v>2.7E-2</c:v>
                </c:pt>
                <c:pt idx="354">
                  <c:v>2.3E-2</c:v>
                </c:pt>
                <c:pt idx="355">
                  <c:v>2.1000000000000001E-2</c:v>
                </c:pt>
                <c:pt idx="356">
                  <c:v>0.02</c:v>
                </c:pt>
                <c:pt idx="357">
                  <c:v>0.02</c:v>
                </c:pt>
                <c:pt idx="358">
                  <c:v>1.6E-2</c:v>
                </c:pt>
                <c:pt idx="359">
                  <c:v>1.2999999999999999E-2</c:v>
                </c:pt>
                <c:pt idx="360">
                  <c:v>1.2E-2</c:v>
                </c:pt>
                <c:pt idx="361">
                  <c:v>0</c:v>
                </c:pt>
                <c:pt idx="362">
                  <c:v>6.0000000000000001E-3</c:v>
                </c:pt>
                <c:pt idx="363">
                  <c:v>-5.0000000000000001E-3</c:v>
                </c:pt>
                <c:pt idx="364">
                  <c:v>-5.0000000000000001E-3</c:v>
                </c:pt>
                <c:pt idx="365">
                  <c:v>-7.0000000000000001E-3</c:v>
                </c:pt>
                <c:pt idx="366">
                  <c:v>-1.0999999999999999E-2</c:v>
                </c:pt>
                <c:pt idx="367">
                  <c:v>-0.01</c:v>
                </c:pt>
                <c:pt idx="368">
                  <c:v>-1.2999999999999999E-2</c:v>
                </c:pt>
                <c:pt idx="369">
                  <c:v>-1.6E-2</c:v>
                </c:pt>
                <c:pt idx="370">
                  <c:v>-3.1E-2</c:v>
                </c:pt>
                <c:pt idx="371">
                  <c:v>-3.2000000000000001E-2</c:v>
                </c:pt>
                <c:pt idx="372">
                  <c:v>-3.4000000000000002E-2</c:v>
                </c:pt>
                <c:pt idx="373">
                  <c:v>-3.6999999999999998E-2</c:v>
                </c:pt>
                <c:pt idx="374">
                  <c:v>-3.6999999999999998E-2</c:v>
                </c:pt>
                <c:pt idx="375">
                  <c:v>-0.04</c:v>
                </c:pt>
                <c:pt idx="376">
                  <c:v>-4.2000000000000003E-2</c:v>
                </c:pt>
                <c:pt idx="377">
                  <c:v>-4.3999999999999997E-2</c:v>
                </c:pt>
                <c:pt idx="378">
                  <c:v>-4.8000000000000001E-2</c:v>
                </c:pt>
                <c:pt idx="379">
                  <c:v>-0.06</c:v>
                </c:pt>
                <c:pt idx="380">
                  <c:v>-6.3E-2</c:v>
                </c:pt>
                <c:pt idx="381">
                  <c:v>-6.5000000000000002E-2</c:v>
                </c:pt>
                <c:pt idx="382">
                  <c:v>-6.7000000000000004E-2</c:v>
                </c:pt>
                <c:pt idx="383">
                  <c:v>-6.7000000000000004E-2</c:v>
                </c:pt>
                <c:pt idx="384">
                  <c:v>-7.0999999999999994E-2</c:v>
                </c:pt>
                <c:pt idx="385">
                  <c:v>-7.0999999999999994E-2</c:v>
                </c:pt>
                <c:pt idx="386">
                  <c:v>-7.0000000000000007E-2</c:v>
                </c:pt>
                <c:pt idx="387">
                  <c:v>-7.1999999999999995E-2</c:v>
                </c:pt>
                <c:pt idx="388">
                  <c:v>-7.3999999999999996E-2</c:v>
                </c:pt>
                <c:pt idx="389">
                  <c:v>-8.6999999999999994E-2</c:v>
                </c:pt>
                <c:pt idx="390">
                  <c:v>-8.7999999999999995E-2</c:v>
                </c:pt>
                <c:pt idx="391">
                  <c:v>-8.8999999999999996E-2</c:v>
                </c:pt>
                <c:pt idx="392">
                  <c:v>-9.1999999999999998E-2</c:v>
                </c:pt>
                <c:pt idx="393">
                  <c:v>-0.09</c:v>
                </c:pt>
                <c:pt idx="394">
                  <c:v>-9.1999999999999998E-2</c:v>
                </c:pt>
                <c:pt idx="395">
                  <c:v>-9.2999999999999999E-2</c:v>
                </c:pt>
                <c:pt idx="396">
                  <c:v>-9.4E-2</c:v>
                </c:pt>
                <c:pt idx="397">
                  <c:v>-0.10100000000000001</c:v>
                </c:pt>
                <c:pt idx="398">
                  <c:v>-9.9000000000000005E-2</c:v>
                </c:pt>
                <c:pt idx="399">
                  <c:v>-0.105</c:v>
                </c:pt>
                <c:pt idx="400">
                  <c:v>-0.106</c:v>
                </c:pt>
                <c:pt idx="401">
                  <c:v>-0.107</c:v>
                </c:pt>
                <c:pt idx="402">
                  <c:v>-0.107</c:v>
                </c:pt>
                <c:pt idx="403">
                  <c:v>-0.109</c:v>
                </c:pt>
                <c:pt idx="404">
                  <c:v>-0.115</c:v>
                </c:pt>
                <c:pt idx="405">
                  <c:v>-0.114</c:v>
                </c:pt>
                <c:pt idx="406">
                  <c:v>-0.11600000000000001</c:v>
                </c:pt>
                <c:pt idx="407">
                  <c:v>-0.11600000000000001</c:v>
                </c:pt>
                <c:pt idx="408">
                  <c:v>-0.11700000000000001</c:v>
                </c:pt>
                <c:pt idx="409">
                  <c:v>-0.11700000000000001</c:v>
                </c:pt>
                <c:pt idx="410">
                  <c:v>-0.125</c:v>
                </c:pt>
                <c:pt idx="411">
                  <c:v>-0.125</c:v>
                </c:pt>
                <c:pt idx="412">
                  <c:v>-0.126</c:v>
                </c:pt>
                <c:pt idx="413">
                  <c:v>-0.125</c:v>
                </c:pt>
                <c:pt idx="414">
                  <c:v>-0.126</c:v>
                </c:pt>
                <c:pt idx="415">
                  <c:v>-0.126</c:v>
                </c:pt>
                <c:pt idx="416">
                  <c:v>-0.127</c:v>
                </c:pt>
                <c:pt idx="417">
                  <c:v>-0.126</c:v>
                </c:pt>
                <c:pt idx="418">
                  <c:v>-0.128</c:v>
                </c:pt>
                <c:pt idx="419">
                  <c:v>-0.127</c:v>
                </c:pt>
                <c:pt idx="420">
                  <c:v>-0.127</c:v>
                </c:pt>
                <c:pt idx="421">
                  <c:v>-0.13200000000000001</c:v>
                </c:pt>
                <c:pt idx="422">
                  <c:v>-0.13400000000000001</c:v>
                </c:pt>
                <c:pt idx="423">
                  <c:v>-0.13400000000000001</c:v>
                </c:pt>
                <c:pt idx="424">
                  <c:v>-0.13400000000000001</c:v>
                </c:pt>
                <c:pt idx="425">
                  <c:v>-0.13300000000000001</c:v>
                </c:pt>
                <c:pt idx="426">
                  <c:v>-0.13400000000000001</c:v>
                </c:pt>
                <c:pt idx="427">
                  <c:v>-0.13500000000000001</c:v>
                </c:pt>
                <c:pt idx="428">
                  <c:v>-0.13500000000000001</c:v>
                </c:pt>
                <c:pt idx="429">
                  <c:v>-0.13500000000000001</c:v>
                </c:pt>
                <c:pt idx="430">
                  <c:v>-0.13700000000000001</c:v>
                </c:pt>
                <c:pt idx="431">
                  <c:v>-0.13500000000000001</c:v>
                </c:pt>
                <c:pt idx="432">
                  <c:v>-0.13400000000000001</c:v>
                </c:pt>
                <c:pt idx="433">
                  <c:v>-0.13500000000000001</c:v>
                </c:pt>
                <c:pt idx="434">
                  <c:v>-0.13200000000000001</c:v>
                </c:pt>
                <c:pt idx="435">
                  <c:v>-0.13200000000000001</c:v>
                </c:pt>
                <c:pt idx="436">
                  <c:v>-0.13100000000000001</c:v>
                </c:pt>
                <c:pt idx="437">
                  <c:v>-0.13200000000000001</c:v>
                </c:pt>
                <c:pt idx="438">
                  <c:v>-0.13100000000000001</c:v>
                </c:pt>
                <c:pt idx="439">
                  <c:v>-0.13100000000000001</c:v>
                </c:pt>
                <c:pt idx="440">
                  <c:v>-0.128</c:v>
                </c:pt>
                <c:pt idx="441">
                  <c:v>-0.128</c:v>
                </c:pt>
                <c:pt idx="442">
                  <c:v>-0.127</c:v>
                </c:pt>
                <c:pt idx="443">
                  <c:v>-0.127</c:v>
                </c:pt>
                <c:pt idx="444">
                  <c:v>-0.127</c:v>
                </c:pt>
                <c:pt idx="445">
                  <c:v>-0.126</c:v>
                </c:pt>
                <c:pt idx="446">
                  <c:v>-0.123</c:v>
                </c:pt>
                <c:pt idx="447">
                  <c:v>-0.125</c:v>
                </c:pt>
                <c:pt idx="448">
                  <c:v>-0.123</c:v>
                </c:pt>
                <c:pt idx="449">
                  <c:v>-0.123</c:v>
                </c:pt>
                <c:pt idx="450">
                  <c:v>-0.123</c:v>
                </c:pt>
                <c:pt idx="451">
                  <c:v>-0.122</c:v>
                </c:pt>
                <c:pt idx="452">
                  <c:v>-0.121</c:v>
                </c:pt>
                <c:pt idx="453">
                  <c:v>-0.121</c:v>
                </c:pt>
                <c:pt idx="454">
                  <c:v>-0.12</c:v>
                </c:pt>
                <c:pt idx="455">
                  <c:v>-0.11799999999999999</c:v>
                </c:pt>
                <c:pt idx="456">
                  <c:v>-0.11799999999999999</c:v>
                </c:pt>
                <c:pt idx="457">
                  <c:v>-0.11700000000000001</c:v>
                </c:pt>
                <c:pt idx="458">
                  <c:v>-0.112</c:v>
                </c:pt>
                <c:pt idx="459">
                  <c:v>-0.11</c:v>
                </c:pt>
                <c:pt idx="460">
                  <c:v>-0.11</c:v>
                </c:pt>
                <c:pt idx="461">
                  <c:v>-0.109</c:v>
                </c:pt>
                <c:pt idx="462">
                  <c:v>-0.104</c:v>
                </c:pt>
                <c:pt idx="463">
                  <c:v>-0.105</c:v>
                </c:pt>
                <c:pt idx="464">
                  <c:v>-0.10299999999999999</c:v>
                </c:pt>
                <c:pt idx="465">
                  <c:v>-9.9000000000000005E-2</c:v>
                </c:pt>
                <c:pt idx="466">
                  <c:v>-9.9000000000000005E-2</c:v>
                </c:pt>
                <c:pt idx="467">
                  <c:v>-8.7999999999999995E-2</c:v>
                </c:pt>
                <c:pt idx="468">
                  <c:v>-9.5000000000000001E-2</c:v>
                </c:pt>
                <c:pt idx="469">
                  <c:v>-8.5000000000000006E-2</c:v>
                </c:pt>
                <c:pt idx="470">
                  <c:v>-8.2000000000000003E-2</c:v>
                </c:pt>
                <c:pt idx="471">
                  <c:v>-8.2000000000000003E-2</c:v>
                </c:pt>
                <c:pt idx="472">
                  <c:v>-7.9000000000000001E-2</c:v>
                </c:pt>
                <c:pt idx="473">
                  <c:v>-8.1000000000000003E-2</c:v>
                </c:pt>
                <c:pt idx="474">
                  <c:v>-7.9000000000000001E-2</c:v>
                </c:pt>
                <c:pt idx="475">
                  <c:v>-7.5999999999999998E-2</c:v>
                </c:pt>
                <c:pt idx="476">
                  <c:v>-7.2999999999999995E-2</c:v>
                </c:pt>
                <c:pt idx="477">
                  <c:v>-7.1999999999999995E-2</c:v>
                </c:pt>
                <c:pt idx="478">
                  <c:v>-7.0000000000000007E-2</c:v>
                </c:pt>
                <c:pt idx="479">
                  <c:v>-6.8000000000000005E-2</c:v>
                </c:pt>
                <c:pt idx="480">
                  <c:v>-6.5000000000000002E-2</c:v>
                </c:pt>
                <c:pt idx="481">
                  <c:v>-5.1999999999999998E-2</c:v>
                </c:pt>
                <c:pt idx="482">
                  <c:v>-5.1999999999999998E-2</c:v>
                </c:pt>
                <c:pt idx="483">
                  <c:v>-5.0999999999999997E-2</c:v>
                </c:pt>
                <c:pt idx="484">
                  <c:v>-4.3999999999999997E-2</c:v>
                </c:pt>
                <c:pt idx="485">
                  <c:v>-4.2999999999999997E-2</c:v>
                </c:pt>
                <c:pt idx="486">
                  <c:v>-4.3999999999999997E-2</c:v>
                </c:pt>
                <c:pt idx="487">
                  <c:v>-4.2999999999999997E-2</c:v>
                </c:pt>
                <c:pt idx="488">
                  <c:v>-3.1E-2</c:v>
                </c:pt>
                <c:pt idx="489">
                  <c:v>-2.9000000000000001E-2</c:v>
                </c:pt>
                <c:pt idx="490">
                  <c:v>-2.7E-2</c:v>
                </c:pt>
                <c:pt idx="491">
                  <c:v>-2.5999999999999999E-2</c:v>
                </c:pt>
                <c:pt idx="492">
                  <c:v>-2.4E-2</c:v>
                </c:pt>
                <c:pt idx="493">
                  <c:v>-2.4E-2</c:v>
                </c:pt>
                <c:pt idx="494">
                  <c:v>-1.2999999999999999E-2</c:v>
                </c:pt>
                <c:pt idx="495">
                  <c:v>-1.0999999999999999E-2</c:v>
                </c:pt>
                <c:pt idx="496">
                  <c:v>-1.4999999999999999E-2</c:v>
                </c:pt>
                <c:pt idx="497">
                  <c:v>-1.2E-2</c:v>
                </c:pt>
                <c:pt idx="498">
                  <c:v>-1.0999999999999999E-2</c:v>
                </c:pt>
                <c:pt idx="499">
                  <c:v>5.0000000000000001E-3</c:v>
                </c:pt>
                <c:pt idx="500">
                  <c:v>5.0000000000000001E-3</c:v>
                </c:pt>
                <c:pt idx="501">
                  <c:v>7.0000000000000001E-3</c:v>
                </c:pt>
                <c:pt idx="502">
                  <c:v>0.01</c:v>
                </c:pt>
                <c:pt idx="503">
                  <c:v>0.01</c:v>
                </c:pt>
                <c:pt idx="504">
                  <c:v>1.7999999999999999E-2</c:v>
                </c:pt>
                <c:pt idx="505">
                  <c:v>0.02</c:v>
                </c:pt>
                <c:pt idx="506">
                  <c:v>1.7000000000000001E-2</c:v>
                </c:pt>
                <c:pt idx="507">
                  <c:v>2.8000000000000001E-2</c:v>
                </c:pt>
                <c:pt idx="508">
                  <c:v>2.8000000000000001E-2</c:v>
                </c:pt>
                <c:pt idx="509">
                  <c:v>2.8000000000000001E-2</c:v>
                </c:pt>
                <c:pt idx="510">
                  <c:v>2.8000000000000001E-2</c:v>
                </c:pt>
                <c:pt idx="511">
                  <c:v>3.1E-2</c:v>
                </c:pt>
                <c:pt idx="512">
                  <c:v>3.9E-2</c:v>
                </c:pt>
                <c:pt idx="513">
                  <c:v>0.04</c:v>
                </c:pt>
                <c:pt idx="514">
                  <c:v>4.2000000000000003E-2</c:v>
                </c:pt>
                <c:pt idx="515">
                  <c:v>4.3999999999999997E-2</c:v>
                </c:pt>
                <c:pt idx="516">
                  <c:v>4.4999999999999998E-2</c:v>
                </c:pt>
                <c:pt idx="517">
                  <c:v>4.3999999999999997E-2</c:v>
                </c:pt>
                <c:pt idx="518">
                  <c:v>5.6000000000000001E-2</c:v>
                </c:pt>
                <c:pt idx="519">
                  <c:v>5.7000000000000002E-2</c:v>
                </c:pt>
                <c:pt idx="520">
                  <c:v>5.8999999999999997E-2</c:v>
                </c:pt>
                <c:pt idx="521">
                  <c:v>0.06</c:v>
                </c:pt>
                <c:pt idx="522">
                  <c:v>6.2E-2</c:v>
                </c:pt>
                <c:pt idx="523">
                  <c:v>6.3E-2</c:v>
                </c:pt>
                <c:pt idx="524">
                  <c:v>6.6000000000000003E-2</c:v>
                </c:pt>
                <c:pt idx="525">
                  <c:v>6.8000000000000005E-2</c:v>
                </c:pt>
                <c:pt idx="526">
                  <c:v>6.8000000000000005E-2</c:v>
                </c:pt>
                <c:pt idx="527">
                  <c:v>7.9000000000000001E-2</c:v>
                </c:pt>
                <c:pt idx="528">
                  <c:v>8.2000000000000003E-2</c:v>
                </c:pt>
                <c:pt idx="529">
                  <c:v>8.4000000000000005E-2</c:v>
                </c:pt>
                <c:pt idx="530">
                  <c:v>8.6999999999999994E-2</c:v>
                </c:pt>
                <c:pt idx="531">
                  <c:v>8.6999999999999994E-2</c:v>
                </c:pt>
                <c:pt idx="532">
                  <c:v>8.7999999999999995E-2</c:v>
                </c:pt>
                <c:pt idx="533">
                  <c:v>8.8999999999999996E-2</c:v>
                </c:pt>
                <c:pt idx="534">
                  <c:v>0.09</c:v>
                </c:pt>
                <c:pt idx="535">
                  <c:v>9.8000000000000004E-2</c:v>
                </c:pt>
                <c:pt idx="536">
                  <c:v>9.1999999999999998E-2</c:v>
                </c:pt>
                <c:pt idx="537">
                  <c:v>0.1</c:v>
                </c:pt>
                <c:pt idx="538">
                  <c:v>0.104</c:v>
                </c:pt>
                <c:pt idx="539">
                  <c:v>0.104</c:v>
                </c:pt>
                <c:pt idx="540">
                  <c:v>0.105</c:v>
                </c:pt>
                <c:pt idx="541">
                  <c:v>0.105</c:v>
                </c:pt>
                <c:pt idx="542">
                  <c:v>0.107</c:v>
                </c:pt>
                <c:pt idx="543">
                  <c:v>0.107</c:v>
                </c:pt>
                <c:pt idx="544">
                  <c:v>0.107</c:v>
                </c:pt>
                <c:pt idx="545">
                  <c:v>0.114</c:v>
                </c:pt>
                <c:pt idx="546">
                  <c:v>0.114</c:v>
                </c:pt>
                <c:pt idx="547">
                  <c:v>0.115</c:v>
                </c:pt>
                <c:pt idx="548">
                  <c:v>0.115</c:v>
                </c:pt>
                <c:pt idx="549">
                  <c:v>0.115</c:v>
                </c:pt>
                <c:pt idx="550">
                  <c:v>0.11600000000000001</c:v>
                </c:pt>
                <c:pt idx="551">
                  <c:v>0.11600000000000001</c:v>
                </c:pt>
                <c:pt idx="552">
                  <c:v>0.11700000000000001</c:v>
                </c:pt>
                <c:pt idx="553">
                  <c:v>0.12</c:v>
                </c:pt>
                <c:pt idx="554">
                  <c:v>0.11799999999999999</c:v>
                </c:pt>
                <c:pt idx="555">
                  <c:v>0.121</c:v>
                </c:pt>
                <c:pt idx="556">
                  <c:v>0.11700000000000001</c:v>
                </c:pt>
                <c:pt idx="557">
                  <c:v>0.125</c:v>
                </c:pt>
                <c:pt idx="558">
                  <c:v>0.125</c:v>
                </c:pt>
                <c:pt idx="559">
                  <c:v>0.123</c:v>
                </c:pt>
                <c:pt idx="560">
                  <c:v>0.126</c:v>
                </c:pt>
                <c:pt idx="561">
                  <c:v>0.126</c:v>
                </c:pt>
                <c:pt idx="562">
                  <c:v>0.126</c:v>
                </c:pt>
                <c:pt idx="563">
                  <c:v>0.127</c:v>
                </c:pt>
                <c:pt idx="564">
                  <c:v>0.126</c:v>
                </c:pt>
                <c:pt idx="565">
                  <c:v>0.123</c:v>
                </c:pt>
                <c:pt idx="566">
                  <c:v>0.122</c:v>
                </c:pt>
                <c:pt idx="567">
                  <c:v>0.123</c:v>
                </c:pt>
                <c:pt idx="568">
                  <c:v>0.122</c:v>
                </c:pt>
                <c:pt idx="569">
                  <c:v>0.123</c:v>
                </c:pt>
                <c:pt idx="570">
                  <c:v>0.122</c:v>
                </c:pt>
                <c:pt idx="571">
                  <c:v>0.121</c:v>
                </c:pt>
                <c:pt idx="572">
                  <c:v>0.121</c:v>
                </c:pt>
                <c:pt idx="573">
                  <c:v>0.12</c:v>
                </c:pt>
                <c:pt idx="574">
                  <c:v>0.11799999999999999</c:v>
                </c:pt>
                <c:pt idx="575">
                  <c:v>0.11600000000000001</c:v>
                </c:pt>
                <c:pt idx="576">
                  <c:v>0.11700000000000001</c:v>
                </c:pt>
                <c:pt idx="577">
                  <c:v>0.11600000000000001</c:v>
                </c:pt>
                <c:pt idx="578">
                  <c:v>0.11600000000000001</c:v>
                </c:pt>
                <c:pt idx="579">
                  <c:v>0.114</c:v>
                </c:pt>
                <c:pt idx="580">
                  <c:v>0.115</c:v>
                </c:pt>
                <c:pt idx="581">
                  <c:v>0.114</c:v>
                </c:pt>
                <c:pt idx="582">
                  <c:v>0.112</c:v>
                </c:pt>
                <c:pt idx="583">
                  <c:v>0.114</c:v>
                </c:pt>
                <c:pt idx="584">
                  <c:v>0.111</c:v>
                </c:pt>
                <c:pt idx="585">
                  <c:v>0.111</c:v>
                </c:pt>
                <c:pt idx="586">
                  <c:v>0.111</c:v>
                </c:pt>
                <c:pt idx="587">
                  <c:v>0.11</c:v>
                </c:pt>
                <c:pt idx="588">
                  <c:v>0.109</c:v>
                </c:pt>
                <c:pt idx="589">
                  <c:v>0.107</c:v>
                </c:pt>
                <c:pt idx="590">
                  <c:v>9.9000000000000005E-2</c:v>
                </c:pt>
                <c:pt idx="591">
                  <c:v>9.9000000000000005E-2</c:v>
                </c:pt>
                <c:pt idx="592">
                  <c:v>0.1</c:v>
                </c:pt>
                <c:pt idx="593">
                  <c:v>9.6000000000000002E-2</c:v>
                </c:pt>
                <c:pt idx="594">
                  <c:v>9.2999999999999999E-2</c:v>
                </c:pt>
                <c:pt idx="595">
                  <c:v>9.5000000000000001E-2</c:v>
                </c:pt>
                <c:pt idx="596">
                  <c:v>8.8999999999999996E-2</c:v>
                </c:pt>
                <c:pt idx="597">
                  <c:v>8.6999999999999994E-2</c:v>
                </c:pt>
                <c:pt idx="598">
                  <c:v>8.6999999999999994E-2</c:v>
                </c:pt>
                <c:pt idx="599">
                  <c:v>8.4000000000000005E-2</c:v>
                </c:pt>
                <c:pt idx="600">
                  <c:v>8.1000000000000003E-2</c:v>
                </c:pt>
                <c:pt idx="601">
                  <c:v>7.8E-2</c:v>
                </c:pt>
                <c:pt idx="602">
                  <c:v>7.6999999999999999E-2</c:v>
                </c:pt>
                <c:pt idx="603">
                  <c:v>7.3999999999999996E-2</c:v>
                </c:pt>
                <c:pt idx="604">
                  <c:v>6.3E-2</c:v>
                </c:pt>
                <c:pt idx="605">
                  <c:v>6.5000000000000002E-2</c:v>
                </c:pt>
                <c:pt idx="606">
                  <c:v>6.2E-2</c:v>
                </c:pt>
                <c:pt idx="607">
                  <c:v>6.2E-2</c:v>
                </c:pt>
                <c:pt idx="608">
                  <c:v>5.8999999999999997E-2</c:v>
                </c:pt>
                <c:pt idx="609">
                  <c:v>5.7000000000000002E-2</c:v>
                </c:pt>
                <c:pt idx="610">
                  <c:v>5.5E-2</c:v>
                </c:pt>
                <c:pt idx="611">
                  <c:v>4.2000000000000003E-2</c:v>
                </c:pt>
                <c:pt idx="612">
                  <c:v>3.7999999999999999E-2</c:v>
                </c:pt>
                <c:pt idx="613">
                  <c:v>3.7999999999999999E-2</c:v>
                </c:pt>
                <c:pt idx="614">
                  <c:v>3.5000000000000003E-2</c:v>
                </c:pt>
                <c:pt idx="615">
                  <c:v>3.4000000000000002E-2</c:v>
                </c:pt>
                <c:pt idx="616">
                  <c:v>2.5999999999999999E-2</c:v>
                </c:pt>
                <c:pt idx="617">
                  <c:v>2.7E-2</c:v>
                </c:pt>
                <c:pt idx="618">
                  <c:v>2.4E-2</c:v>
                </c:pt>
                <c:pt idx="619">
                  <c:v>2.1999999999999999E-2</c:v>
                </c:pt>
                <c:pt idx="620">
                  <c:v>0.02</c:v>
                </c:pt>
                <c:pt idx="621">
                  <c:v>1.7000000000000001E-2</c:v>
                </c:pt>
                <c:pt idx="622">
                  <c:v>1.2999999999999999E-2</c:v>
                </c:pt>
                <c:pt idx="623">
                  <c:v>1.2E-2</c:v>
                </c:pt>
                <c:pt idx="624">
                  <c:v>0</c:v>
                </c:pt>
                <c:pt idx="625">
                  <c:v>-1E-3</c:v>
                </c:pt>
                <c:pt idx="626">
                  <c:v>-4.0000000000000001E-3</c:v>
                </c:pt>
                <c:pt idx="627">
                  <c:v>-6.0000000000000001E-3</c:v>
                </c:pt>
                <c:pt idx="628">
                  <c:v>-8.9999999999999993E-3</c:v>
                </c:pt>
                <c:pt idx="629">
                  <c:v>-0.01</c:v>
                </c:pt>
                <c:pt idx="630">
                  <c:v>-1.2E-2</c:v>
                </c:pt>
                <c:pt idx="631">
                  <c:v>-1.4999999999999999E-2</c:v>
                </c:pt>
                <c:pt idx="632">
                  <c:v>-1.7999999999999999E-2</c:v>
                </c:pt>
                <c:pt idx="633">
                  <c:v>-3.1E-2</c:v>
                </c:pt>
                <c:pt idx="634">
                  <c:v>-3.5000000000000003E-2</c:v>
                </c:pt>
                <c:pt idx="635">
                  <c:v>-3.5000000000000003E-2</c:v>
                </c:pt>
                <c:pt idx="636">
                  <c:v>-3.3000000000000002E-2</c:v>
                </c:pt>
                <c:pt idx="637">
                  <c:v>-3.5000000000000003E-2</c:v>
                </c:pt>
                <c:pt idx="638">
                  <c:v>-3.7999999999999999E-2</c:v>
                </c:pt>
                <c:pt idx="639">
                  <c:v>-5.0999999999999997E-2</c:v>
                </c:pt>
                <c:pt idx="640">
                  <c:v>-4.3999999999999997E-2</c:v>
                </c:pt>
                <c:pt idx="641">
                  <c:v>-5.5E-2</c:v>
                </c:pt>
                <c:pt idx="642">
                  <c:v>-0.06</c:v>
                </c:pt>
                <c:pt idx="643">
                  <c:v>-5.8999999999999997E-2</c:v>
                </c:pt>
                <c:pt idx="644">
                  <c:v>-6.8000000000000005E-2</c:v>
                </c:pt>
                <c:pt idx="645">
                  <c:v>-6.8000000000000005E-2</c:v>
                </c:pt>
                <c:pt idx="646">
                  <c:v>-7.0000000000000007E-2</c:v>
                </c:pt>
                <c:pt idx="647">
                  <c:v>-7.0000000000000007E-2</c:v>
                </c:pt>
                <c:pt idx="648">
                  <c:v>-7.1999999999999995E-2</c:v>
                </c:pt>
                <c:pt idx="649">
                  <c:v>-7.2999999999999995E-2</c:v>
                </c:pt>
                <c:pt idx="650">
                  <c:v>-8.6999999999999994E-2</c:v>
                </c:pt>
                <c:pt idx="651">
                  <c:v>-8.8999999999999996E-2</c:v>
                </c:pt>
                <c:pt idx="652">
                  <c:v>-8.7999999999999995E-2</c:v>
                </c:pt>
                <c:pt idx="653">
                  <c:v>-8.8999999999999996E-2</c:v>
                </c:pt>
                <c:pt idx="654">
                  <c:v>-8.6999999999999994E-2</c:v>
                </c:pt>
                <c:pt idx="655">
                  <c:v>-9.6000000000000002E-2</c:v>
                </c:pt>
                <c:pt idx="656">
                  <c:v>-9.8000000000000004E-2</c:v>
                </c:pt>
                <c:pt idx="657">
                  <c:v>-9.6000000000000002E-2</c:v>
                </c:pt>
                <c:pt idx="658">
                  <c:v>-9.8000000000000004E-2</c:v>
                </c:pt>
                <c:pt idx="659">
                  <c:v>-9.9000000000000005E-2</c:v>
                </c:pt>
                <c:pt idx="660">
                  <c:v>-0.10100000000000001</c:v>
                </c:pt>
                <c:pt idx="661">
                  <c:v>-0.106</c:v>
                </c:pt>
                <c:pt idx="662">
                  <c:v>-0.104</c:v>
                </c:pt>
                <c:pt idx="663">
                  <c:v>-0.109</c:v>
                </c:pt>
                <c:pt idx="664">
                  <c:v>-0.112</c:v>
                </c:pt>
                <c:pt idx="665">
                  <c:v>-0.112</c:v>
                </c:pt>
                <c:pt idx="666">
                  <c:v>-0.11799999999999999</c:v>
                </c:pt>
                <c:pt idx="667">
                  <c:v>-0.11799999999999999</c:v>
                </c:pt>
                <c:pt idx="668">
                  <c:v>-0.11700000000000001</c:v>
                </c:pt>
                <c:pt idx="669">
                  <c:v>-0.12</c:v>
                </c:pt>
                <c:pt idx="670">
                  <c:v>-0.121</c:v>
                </c:pt>
                <c:pt idx="671">
                  <c:v>-0.122</c:v>
                </c:pt>
                <c:pt idx="672">
                  <c:v>-0.123</c:v>
                </c:pt>
                <c:pt idx="673">
                  <c:v>-0.126</c:v>
                </c:pt>
                <c:pt idx="674">
                  <c:v>-0.127</c:v>
                </c:pt>
                <c:pt idx="675">
                  <c:v>-0.127</c:v>
                </c:pt>
                <c:pt idx="676">
                  <c:v>-0.126</c:v>
                </c:pt>
                <c:pt idx="677">
                  <c:v>-0.126</c:v>
                </c:pt>
                <c:pt idx="678">
                  <c:v>-0.128</c:v>
                </c:pt>
                <c:pt idx="679">
                  <c:v>-0.13100000000000001</c:v>
                </c:pt>
                <c:pt idx="680">
                  <c:v>-0.13300000000000001</c:v>
                </c:pt>
                <c:pt idx="681">
                  <c:v>-0.13300000000000001</c:v>
                </c:pt>
                <c:pt idx="682">
                  <c:v>-0.13300000000000001</c:v>
                </c:pt>
                <c:pt idx="683">
                  <c:v>-0.13300000000000001</c:v>
                </c:pt>
                <c:pt idx="684">
                  <c:v>-0.13300000000000001</c:v>
                </c:pt>
                <c:pt idx="685">
                  <c:v>-0.13300000000000001</c:v>
                </c:pt>
                <c:pt idx="686">
                  <c:v>-0.13500000000000001</c:v>
                </c:pt>
                <c:pt idx="687">
                  <c:v>-0.13500000000000001</c:v>
                </c:pt>
                <c:pt idx="688">
                  <c:v>-0.13400000000000001</c:v>
                </c:pt>
                <c:pt idx="689">
                  <c:v>-0.13500000000000001</c:v>
                </c:pt>
                <c:pt idx="690">
                  <c:v>-0.13500000000000001</c:v>
                </c:pt>
                <c:pt idx="691">
                  <c:v>-0.13500000000000001</c:v>
                </c:pt>
                <c:pt idx="692">
                  <c:v>-0.13500000000000001</c:v>
                </c:pt>
                <c:pt idx="693">
                  <c:v>-0.13400000000000001</c:v>
                </c:pt>
                <c:pt idx="694">
                  <c:v>-0.13300000000000001</c:v>
                </c:pt>
                <c:pt idx="695">
                  <c:v>-0.129</c:v>
                </c:pt>
                <c:pt idx="696">
                  <c:v>-0.128</c:v>
                </c:pt>
                <c:pt idx="697">
                  <c:v>-0.129</c:v>
                </c:pt>
                <c:pt idx="698">
                  <c:v>-0.129</c:v>
                </c:pt>
                <c:pt idx="699">
                  <c:v>-0.128</c:v>
                </c:pt>
                <c:pt idx="700">
                  <c:v>-0.127</c:v>
                </c:pt>
                <c:pt idx="701">
                  <c:v>-0.127</c:v>
                </c:pt>
                <c:pt idx="702">
                  <c:v>-0.126</c:v>
                </c:pt>
                <c:pt idx="703">
                  <c:v>-0.126</c:v>
                </c:pt>
                <c:pt idx="704">
                  <c:v>-0.125</c:v>
                </c:pt>
                <c:pt idx="705">
                  <c:v>-0.123</c:v>
                </c:pt>
                <c:pt idx="706">
                  <c:v>-0.123</c:v>
                </c:pt>
                <c:pt idx="707">
                  <c:v>-0.122</c:v>
                </c:pt>
                <c:pt idx="708">
                  <c:v>-0.12</c:v>
                </c:pt>
                <c:pt idx="709">
                  <c:v>-0.12</c:v>
                </c:pt>
                <c:pt idx="710">
                  <c:v>-0.12</c:v>
                </c:pt>
                <c:pt idx="711">
                  <c:v>-0.11799999999999999</c:v>
                </c:pt>
                <c:pt idx="712">
                  <c:v>-0.12</c:v>
                </c:pt>
                <c:pt idx="713">
                  <c:v>-0.11799999999999999</c:v>
                </c:pt>
                <c:pt idx="714">
                  <c:v>-0.11700000000000001</c:v>
                </c:pt>
                <c:pt idx="715">
                  <c:v>-0.11700000000000001</c:v>
                </c:pt>
                <c:pt idx="716">
                  <c:v>-0.11600000000000001</c:v>
                </c:pt>
                <c:pt idx="717">
                  <c:v>-0.105</c:v>
                </c:pt>
                <c:pt idx="718">
                  <c:v>-0.109</c:v>
                </c:pt>
                <c:pt idx="719">
                  <c:v>-9.9000000000000005E-2</c:v>
                </c:pt>
                <c:pt idx="720">
                  <c:v>-9.9000000000000005E-2</c:v>
                </c:pt>
                <c:pt idx="721">
                  <c:v>-9.5000000000000001E-2</c:v>
                </c:pt>
                <c:pt idx="722">
                  <c:v>-9.1999999999999998E-2</c:v>
                </c:pt>
                <c:pt idx="723">
                  <c:v>-9.4E-2</c:v>
                </c:pt>
                <c:pt idx="724">
                  <c:v>-9.1999999999999998E-2</c:v>
                </c:pt>
                <c:pt idx="725">
                  <c:v>-8.7999999999999995E-2</c:v>
                </c:pt>
                <c:pt idx="726">
                  <c:v>-8.6999999999999994E-2</c:v>
                </c:pt>
                <c:pt idx="727">
                  <c:v>-8.4000000000000005E-2</c:v>
                </c:pt>
                <c:pt idx="728">
                  <c:v>-8.2000000000000003E-2</c:v>
                </c:pt>
                <c:pt idx="729">
                  <c:v>-8.2000000000000003E-2</c:v>
                </c:pt>
                <c:pt idx="730">
                  <c:v>-6.8000000000000005E-2</c:v>
                </c:pt>
                <c:pt idx="731">
                  <c:v>-7.0000000000000007E-2</c:v>
                </c:pt>
                <c:pt idx="732">
                  <c:v>-6.6000000000000003E-2</c:v>
                </c:pt>
                <c:pt idx="733">
                  <c:v>-6.5000000000000002E-2</c:v>
                </c:pt>
                <c:pt idx="734">
                  <c:v>-5.6000000000000001E-2</c:v>
                </c:pt>
                <c:pt idx="735">
                  <c:v>-5.6000000000000001E-2</c:v>
                </c:pt>
                <c:pt idx="736">
                  <c:v>-5.5E-2</c:v>
                </c:pt>
                <c:pt idx="737">
                  <c:v>-5.5E-2</c:v>
                </c:pt>
                <c:pt idx="738">
                  <c:v>-5.0999999999999997E-2</c:v>
                </c:pt>
                <c:pt idx="739">
                  <c:v>-0.05</c:v>
                </c:pt>
                <c:pt idx="740">
                  <c:v>-4.8000000000000001E-2</c:v>
                </c:pt>
                <c:pt idx="741">
                  <c:v>-3.5000000000000003E-2</c:v>
                </c:pt>
                <c:pt idx="742">
                  <c:v>-3.1E-2</c:v>
                </c:pt>
                <c:pt idx="743">
                  <c:v>-3.1E-2</c:v>
                </c:pt>
                <c:pt idx="744">
                  <c:v>-2.9000000000000001E-2</c:v>
                </c:pt>
                <c:pt idx="745">
                  <c:v>-2.9000000000000001E-2</c:v>
                </c:pt>
                <c:pt idx="746">
                  <c:v>-0.02</c:v>
                </c:pt>
                <c:pt idx="747">
                  <c:v>-2.1000000000000001E-2</c:v>
                </c:pt>
                <c:pt idx="748">
                  <c:v>-1.7999999999999999E-2</c:v>
                </c:pt>
                <c:pt idx="749">
                  <c:v>-1.7000000000000001E-2</c:v>
                </c:pt>
                <c:pt idx="750">
                  <c:v>-1.2E-2</c:v>
                </c:pt>
                <c:pt idx="751">
                  <c:v>-0.01</c:v>
                </c:pt>
                <c:pt idx="752">
                  <c:v>-7.0000000000000001E-3</c:v>
                </c:pt>
                <c:pt idx="753">
                  <c:v>-5.0000000000000001E-3</c:v>
                </c:pt>
                <c:pt idx="754">
                  <c:v>-2E-3</c:v>
                </c:pt>
                <c:pt idx="755">
                  <c:v>1E-3</c:v>
                </c:pt>
                <c:pt idx="756">
                  <c:v>4.0000000000000001E-3</c:v>
                </c:pt>
                <c:pt idx="757">
                  <c:v>1.6E-2</c:v>
                </c:pt>
                <c:pt idx="758">
                  <c:v>1.7000000000000001E-2</c:v>
                </c:pt>
                <c:pt idx="759">
                  <c:v>1.7999999999999999E-2</c:v>
                </c:pt>
                <c:pt idx="760">
                  <c:v>2.1999999999999999E-2</c:v>
                </c:pt>
                <c:pt idx="761">
                  <c:v>2.3E-2</c:v>
                </c:pt>
                <c:pt idx="762">
                  <c:v>2.7E-2</c:v>
                </c:pt>
                <c:pt idx="763">
                  <c:v>2.4E-2</c:v>
                </c:pt>
                <c:pt idx="764">
                  <c:v>2.7E-2</c:v>
                </c:pt>
                <c:pt idx="765">
                  <c:v>3.7999999999999999E-2</c:v>
                </c:pt>
                <c:pt idx="766">
                  <c:v>2.9000000000000001E-2</c:v>
                </c:pt>
                <c:pt idx="767">
                  <c:v>0.04</c:v>
                </c:pt>
                <c:pt idx="768">
                  <c:v>4.2999999999999997E-2</c:v>
                </c:pt>
                <c:pt idx="769">
                  <c:v>4.3999999999999997E-2</c:v>
                </c:pt>
                <c:pt idx="770">
                  <c:v>4.5999999999999999E-2</c:v>
                </c:pt>
                <c:pt idx="771">
                  <c:v>4.5999999999999999E-2</c:v>
                </c:pt>
                <c:pt idx="772">
                  <c:v>4.9000000000000002E-2</c:v>
                </c:pt>
                <c:pt idx="773">
                  <c:v>4.8000000000000001E-2</c:v>
                </c:pt>
                <c:pt idx="774">
                  <c:v>0.05</c:v>
                </c:pt>
                <c:pt idx="775">
                  <c:v>6.2E-2</c:v>
                </c:pt>
                <c:pt idx="776">
                  <c:v>6.0999999999999999E-2</c:v>
                </c:pt>
                <c:pt idx="777">
                  <c:v>6.0999999999999999E-2</c:v>
                </c:pt>
                <c:pt idx="778">
                  <c:v>6.5000000000000002E-2</c:v>
                </c:pt>
                <c:pt idx="779">
                  <c:v>6.5000000000000002E-2</c:v>
                </c:pt>
                <c:pt idx="780">
                  <c:v>6.7000000000000004E-2</c:v>
                </c:pt>
                <c:pt idx="781">
                  <c:v>6.8000000000000005E-2</c:v>
                </c:pt>
                <c:pt idx="782">
                  <c:v>7.0999999999999994E-2</c:v>
                </c:pt>
                <c:pt idx="783">
                  <c:v>8.3000000000000004E-2</c:v>
                </c:pt>
                <c:pt idx="784">
                  <c:v>8.4000000000000005E-2</c:v>
                </c:pt>
                <c:pt idx="785">
                  <c:v>8.6999999999999994E-2</c:v>
                </c:pt>
                <c:pt idx="786">
                  <c:v>8.7999999999999995E-2</c:v>
                </c:pt>
                <c:pt idx="787">
                  <c:v>8.7999999999999995E-2</c:v>
                </c:pt>
                <c:pt idx="788">
                  <c:v>0.09</c:v>
                </c:pt>
                <c:pt idx="789">
                  <c:v>0.09</c:v>
                </c:pt>
                <c:pt idx="790">
                  <c:v>0.09</c:v>
                </c:pt>
                <c:pt idx="791">
                  <c:v>9.1999999999999998E-2</c:v>
                </c:pt>
                <c:pt idx="792">
                  <c:v>9.2999999999999999E-2</c:v>
                </c:pt>
                <c:pt idx="793">
                  <c:v>9.4E-2</c:v>
                </c:pt>
                <c:pt idx="794">
                  <c:v>0.10100000000000001</c:v>
                </c:pt>
                <c:pt idx="795">
                  <c:v>0.10100000000000001</c:v>
                </c:pt>
                <c:pt idx="796">
                  <c:v>9.9000000000000005E-2</c:v>
                </c:pt>
                <c:pt idx="797">
                  <c:v>0.1</c:v>
                </c:pt>
                <c:pt idx="798">
                  <c:v>0.10100000000000001</c:v>
                </c:pt>
                <c:pt idx="799">
                  <c:v>0.109</c:v>
                </c:pt>
                <c:pt idx="800">
                  <c:v>0.112</c:v>
                </c:pt>
                <c:pt idx="801">
                  <c:v>0.106</c:v>
                </c:pt>
                <c:pt idx="802">
                  <c:v>0.107</c:v>
                </c:pt>
                <c:pt idx="803">
                  <c:v>0.115</c:v>
                </c:pt>
                <c:pt idx="804">
                  <c:v>0.11</c:v>
                </c:pt>
                <c:pt idx="805">
                  <c:v>0.11600000000000001</c:v>
                </c:pt>
                <c:pt idx="806">
                  <c:v>0.11600000000000001</c:v>
                </c:pt>
                <c:pt idx="807">
                  <c:v>0.11700000000000001</c:v>
                </c:pt>
                <c:pt idx="808">
                  <c:v>0.11600000000000001</c:v>
                </c:pt>
                <c:pt idx="809">
                  <c:v>0.11600000000000001</c:v>
                </c:pt>
                <c:pt idx="810">
                  <c:v>0.11600000000000001</c:v>
                </c:pt>
                <c:pt idx="811">
                  <c:v>0.11600000000000001</c:v>
                </c:pt>
                <c:pt idx="812">
                  <c:v>0.11700000000000001</c:v>
                </c:pt>
                <c:pt idx="813">
                  <c:v>0.11799999999999999</c:v>
                </c:pt>
                <c:pt idx="814">
                  <c:v>0.121</c:v>
                </c:pt>
                <c:pt idx="815">
                  <c:v>0.121</c:v>
                </c:pt>
                <c:pt idx="816">
                  <c:v>0.11799999999999999</c:v>
                </c:pt>
                <c:pt idx="817">
                  <c:v>0.12</c:v>
                </c:pt>
                <c:pt idx="818">
                  <c:v>0.121</c:v>
                </c:pt>
                <c:pt idx="819">
                  <c:v>0.125</c:v>
                </c:pt>
                <c:pt idx="820">
                  <c:v>0.126</c:v>
                </c:pt>
                <c:pt idx="821">
                  <c:v>0.126</c:v>
                </c:pt>
                <c:pt idx="822">
                  <c:v>0.126</c:v>
                </c:pt>
                <c:pt idx="823">
                  <c:v>0.126</c:v>
                </c:pt>
                <c:pt idx="824">
                  <c:v>0.126</c:v>
                </c:pt>
                <c:pt idx="825">
                  <c:v>0.126</c:v>
                </c:pt>
                <c:pt idx="826">
                  <c:v>0.126</c:v>
                </c:pt>
                <c:pt idx="827">
                  <c:v>0.123</c:v>
                </c:pt>
                <c:pt idx="828">
                  <c:v>0.123</c:v>
                </c:pt>
                <c:pt idx="829">
                  <c:v>0.123</c:v>
                </c:pt>
                <c:pt idx="830">
                  <c:v>0.125</c:v>
                </c:pt>
                <c:pt idx="831">
                  <c:v>0.125</c:v>
                </c:pt>
                <c:pt idx="832">
                  <c:v>0.121</c:v>
                </c:pt>
                <c:pt idx="833">
                  <c:v>0.12</c:v>
                </c:pt>
                <c:pt idx="834">
                  <c:v>0.121</c:v>
                </c:pt>
                <c:pt idx="835">
                  <c:v>0.12</c:v>
                </c:pt>
                <c:pt idx="836">
                  <c:v>0.11799999999999999</c:v>
                </c:pt>
                <c:pt idx="837">
                  <c:v>0.11799999999999999</c:v>
                </c:pt>
                <c:pt idx="838">
                  <c:v>0.11799999999999999</c:v>
                </c:pt>
                <c:pt idx="839">
                  <c:v>0.11799999999999999</c:v>
                </c:pt>
                <c:pt idx="840">
                  <c:v>0.11700000000000001</c:v>
                </c:pt>
                <c:pt idx="841">
                  <c:v>0.11700000000000001</c:v>
                </c:pt>
                <c:pt idx="842">
                  <c:v>0.114</c:v>
                </c:pt>
                <c:pt idx="843">
                  <c:v>0.115</c:v>
                </c:pt>
                <c:pt idx="844">
                  <c:v>0.11600000000000001</c:v>
                </c:pt>
                <c:pt idx="845">
                  <c:v>0.112</c:v>
                </c:pt>
                <c:pt idx="846">
                  <c:v>0.112</c:v>
                </c:pt>
                <c:pt idx="847">
                  <c:v>0.115</c:v>
                </c:pt>
                <c:pt idx="848">
                  <c:v>0.114</c:v>
                </c:pt>
                <c:pt idx="849">
                  <c:v>0.112</c:v>
                </c:pt>
                <c:pt idx="850">
                  <c:v>0.112</c:v>
                </c:pt>
                <c:pt idx="851">
                  <c:v>0.111</c:v>
                </c:pt>
                <c:pt idx="852">
                  <c:v>0.111</c:v>
                </c:pt>
                <c:pt idx="853">
                  <c:v>0.111</c:v>
                </c:pt>
                <c:pt idx="854">
                  <c:v>0.109</c:v>
                </c:pt>
                <c:pt idx="855">
                  <c:v>0.11</c:v>
                </c:pt>
                <c:pt idx="856">
                  <c:v>0.107</c:v>
                </c:pt>
                <c:pt idx="857">
                  <c:v>0.105</c:v>
                </c:pt>
                <c:pt idx="858">
                  <c:v>9.8000000000000004E-2</c:v>
                </c:pt>
                <c:pt idx="859">
                  <c:v>0.10100000000000001</c:v>
                </c:pt>
                <c:pt idx="860">
                  <c:v>9.8000000000000004E-2</c:v>
                </c:pt>
                <c:pt idx="861">
                  <c:v>9.8000000000000004E-2</c:v>
                </c:pt>
                <c:pt idx="862">
                  <c:v>9.5000000000000001E-2</c:v>
                </c:pt>
                <c:pt idx="863">
                  <c:v>9.4E-2</c:v>
                </c:pt>
                <c:pt idx="864">
                  <c:v>9.2999999999999999E-2</c:v>
                </c:pt>
                <c:pt idx="865">
                  <c:v>8.3000000000000004E-2</c:v>
                </c:pt>
                <c:pt idx="866">
                  <c:v>9.2999999999999999E-2</c:v>
                </c:pt>
                <c:pt idx="867">
                  <c:v>8.2000000000000003E-2</c:v>
                </c:pt>
                <c:pt idx="868">
                  <c:v>7.6999999999999999E-2</c:v>
                </c:pt>
                <c:pt idx="869">
                  <c:v>7.6999999999999999E-2</c:v>
                </c:pt>
                <c:pt idx="870">
                  <c:v>7.5999999999999998E-2</c:v>
                </c:pt>
                <c:pt idx="871">
                  <c:v>7.5999999999999998E-2</c:v>
                </c:pt>
                <c:pt idx="872">
                  <c:v>7.2999999999999995E-2</c:v>
                </c:pt>
                <c:pt idx="873">
                  <c:v>7.3999999999999996E-2</c:v>
                </c:pt>
                <c:pt idx="874">
                  <c:v>7.2999999999999995E-2</c:v>
                </c:pt>
                <c:pt idx="875">
                  <c:v>6.2E-2</c:v>
                </c:pt>
                <c:pt idx="876">
                  <c:v>6.5000000000000002E-2</c:v>
                </c:pt>
                <c:pt idx="877">
                  <c:v>6.5000000000000002E-2</c:v>
                </c:pt>
                <c:pt idx="878">
                  <c:v>6.3E-2</c:v>
                </c:pt>
                <c:pt idx="879">
                  <c:v>6.2E-2</c:v>
                </c:pt>
                <c:pt idx="880">
                  <c:v>0.06</c:v>
                </c:pt>
                <c:pt idx="881">
                  <c:v>5.8999999999999997E-2</c:v>
                </c:pt>
                <c:pt idx="882">
                  <c:v>5.7000000000000002E-2</c:v>
                </c:pt>
                <c:pt idx="883">
                  <c:v>4.2000000000000003E-2</c:v>
                </c:pt>
                <c:pt idx="884">
                  <c:v>3.9E-2</c:v>
                </c:pt>
                <c:pt idx="885">
                  <c:v>3.7999999999999999E-2</c:v>
                </c:pt>
                <c:pt idx="886">
                  <c:v>3.6999999999999998E-2</c:v>
                </c:pt>
                <c:pt idx="887">
                  <c:v>3.6999999999999998E-2</c:v>
                </c:pt>
                <c:pt idx="888">
                  <c:v>3.4000000000000002E-2</c:v>
                </c:pt>
                <c:pt idx="889">
                  <c:v>3.4000000000000002E-2</c:v>
                </c:pt>
                <c:pt idx="890">
                  <c:v>3.1E-2</c:v>
                </c:pt>
                <c:pt idx="891">
                  <c:v>3.1E-2</c:v>
                </c:pt>
                <c:pt idx="892">
                  <c:v>2.8000000000000001E-2</c:v>
                </c:pt>
                <c:pt idx="893">
                  <c:v>2.9000000000000001E-2</c:v>
                </c:pt>
                <c:pt idx="894">
                  <c:v>1.7000000000000001E-2</c:v>
                </c:pt>
                <c:pt idx="895">
                  <c:v>1.7000000000000001E-2</c:v>
                </c:pt>
                <c:pt idx="896">
                  <c:v>2.1000000000000001E-2</c:v>
                </c:pt>
                <c:pt idx="897">
                  <c:v>0.02</c:v>
                </c:pt>
                <c:pt idx="898">
                  <c:v>1.7999999999999999E-2</c:v>
                </c:pt>
                <c:pt idx="899">
                  <c:v>6.0000000000000001E-3</c:v>
                </c:pt>
                <c:pt idx="900">
                  <c:v>1E-3</c:v>
                </c:pt>
                <c:pt idx="901">
                  <c:v>0</c:v>
                </c:pt>
                <c:pt idx="902">
                  <c:v>-2E-3</c:v>
                </c:pt>
                <c:pt idx="903">
                  <c:v>-2E-3</c:v>
                </c:pt>
                <c:pt idx="904">
                  <c:v>-2E-3</c:v>
                </c:pt>
                <c:pt idx="905">
                  <c:v>-1E-3</c:v>
                </c:pt>
                <c:pt idx="906">
                  <c:v>-1.0999999999999999E-2</c:v>
                </c:pt>
                <c:pt idx="907">
                  <c:v>-8.9999999999999993E-3</c:v>
                </c:pt>
                <c:pt idx="908">
                  <c:v>-1.0999999999999999E-2</c:v>
                </c:pt>
                <c:pt idx="909">
                  <c:v>-1.0999999999999999E-2</c:v>
                </c:pt>
                <c:pt idx="910">
                  <c:v>-1.2999999999999999E-2</c:v>
                </c:pt>
                <c:pt idx="911">
                  <c:v>-1.2999999999999999E-2</c:v>
                </c:pt>
                <c:pt idx="912">
                  <c:v>-1.7999999999999999E-2</c:v>
                </c:pt>
                <c:pt idx="913">
                  <c:v>-0.02</c:v>
                </c:pt>
                <c:pt idx="914">
                  <c:v>-3.4000000000000002E-2</c:v>
                </c:pt>
                <c:pt idx="915">
                  <c:v>-3.1E-2</c:v>
                </c:pt>
                <c:pt idx="916">
                  <c:v>-3.3000000000000002E-2</c:v>
                </c:pt>
                <c:pt idx="917">
                  <c:v>-3.3000000000000002E-2</c:v>
                </c:pt>
                <c:pt idx="918">
                  <c:v>-3.5000000000000003E-2</c:v>
                </c:pt>
                <c:pt idx="919">
                  <c:v>-3.4000000000000002E-2</c:v>
                </c:pt>
                <c:pt idx="920">
                  <c:v>-5.0999999999999997E-2</c:v>
                </c:pt>
                <c:pt idx="921">
                  <c:v>-0.05</c:v>
                </c:pt>
                <c:pt idx="922">
                  <c:v>-5.3999999999999999E-2</c:v>
                </c:pt>
                <c:pt idx="923">
                  <c:v>-5.0999999999999997E-2</c:v>
                </c:pt>
                <c:pt idx="924">
                  <c:v>-0.05</c:v>
                </c:pt>
                <c:pt idx="925">
                  <c:v>-6.3E-2</c:v>
                </c:pt>
                <c:pt idx="926">
                  <c:v>-6.2E-2</c:v>
                </c:pt>
                <c:pt idx="927">
                  <c:v>-6.5000000000000002E-2</c:v>
                </c:pt>
                <c:pt idx="928">
                  <c:v>-6.6000000000000003E-2</c:v>
                </c:pt>
                <c:pt idx="929">
                  <c:v>-6.7000000000000004E-2</c:v>
                </c:pt>
                <c:pt idx="930">
                  <c:v>-6.8000000000000005E-2</c:v>
                </c:pt>
                <c:pt idx="931">
                  <c:v>-7.0000000000000007E-2</c:v>
                </c:pt>
                <c:pt idx="932">
                  <c:v>-7.0999999999999994E-2</c:v>
                </c:pt>
                <c:pt idx="933">
                  <c:v>-7.0999999999999994E-2</c:v>
                </c:pt>
                <c:pt idx="934">
                  <c:v>-8.2000000000000003E-2</c:v>
                </c:pt>
                <c:pt idx="935">
                  <c:v>-7.9000000000000001E-2</c:v>
                </c:pt>
                <c:pt idx="936">
                  <c:v>-7.8E-2</c:v>
                </c:pt>
                <c:pt idx="937">
                  <c:v>-7.8E-2</c:v>
                </c:pt>
                <c:pt idx="938">
                  <c:v>-8.2000000000000003E-2</c:v>
                </c:pt>
                <c:pt idx="939">
                  <c:v>-0.09</c:v>
                </c:pt>
                <c:pt idx="940">
                  <c:v>-9.2999999999999999E-2</c:v>
                </c:pt>
                <c:pt idx="941">
                  <c:v>-9.2999999999999999E-2</c:v>
                </c:pt>
                <c:pt idx="942">
                  <c:v>-9.4E-2</c:v>
                </c:pt>
                <c:pt idx="943">
                  <c:v>-9.2999999999999999E-2</c:v>
                </c:pt>
                <c:pt idx="944">
                  <c:v>-9.4E-2</c:v>
                </c:pt>
                <c:pt idx="945">
                  <c:v>-9.5000000000000001E-2</c:v>
                </c:pt>
                <c:pt idx="946">
                  <c:v>-0.1</c:v>
                </c:pt>
                <c:pt idx="947">
                  <c:v>-9.9000000000000005E-2</c:v>
                </c:pt>
                <c:pt idx="948">
                  <c:v>-0.1</c:v>
                </c:pt>
                <c:pt idx="949">
                  <c:v>-0.10100000000000001</c:v>
                </c:pt>
                <c:pt idx="950">
                  <c:v>-0.10299999999999999</c:v>
                </c:pt>
                <c:pt idx="951">
                  <c:v>-0.104</c:v>
                </c:pt>
                <c:pt idx="952">
                  <c:v>-0.104</c:v>
                </c:pt>
                <c:pt idx="953">
                  <c:v>-0.111</c:v>
                </c:pt>
                <c:pt idx="954">
                  <c:v>-0.114</c:v>
                </c:pt>
                <c:pt idx="955">
                  <c:v>-0.114</c:v>
                </c:pt>
                <c:pt idx="956">
                  <c:v>-0.11600000000000001</c:v>
                </c:pt>
                <c:pt idx="957">
                  <c:v>-0.114</c:v>
                </c:pt>
                <c:pt idx="958">
                  <c:v>-0.115</c:v>
                </c:pt>
                <c:pt idx="959">
                  <c:v>-0.11600000000000001</c:v>
                </c:pt>
                <c:pt idx="960">
                  <c:v>-0.11700000000000001</c:v>
                </c:pt>
                <c:pt idx="961">
                  <c:v>-0.11700000000000001</c:v>
                </c:pt>
                <c:pt idx="962">
                  <c:v>-0.125</c:v>
                </c:pt>
                <c:pt idx="963">
                  <c:v>-0.125</c:v>
                </c:pt>
                <c:pt idx="964">
                  <c:v>-0.121</c:v>
                </c:pt>
                <c:pt idx="965">
                  <c:v>-0.123</c:v>
                </c:pt>
                <c:pt idx="966">
                  <c:v>-0.123</c:v>
                </c:pt>
                <c:pt idx="967">
                  <c:v>-0.126</c:v>
                </c:pt>
                <c:pt idx="968">
                  <c:v>-0.125</c:v>
                </c:pt>
                <c:pt idx="969">
                  <c:v>-0.126</c:v>
                </c:pt>
                <c:pt idx="970">
                  <c:v>-0.127</c:v>
                </c:pt>
                <c:pt idx="971">
                  <c:v>-0.128</c:v>
                </c:pt>
                <c:pt idx="972">
                  <c:v>-0.128</c:v>
                </c:pt>
                <c:pt idx="973">
                  <c:v>-0.129</c:v>
                </c:pt>
                <c:pt idx="974">
                  <c:v>-0.13100000000000001</c:v>
                </c:pt>
                <c:pt idx="975">
                  <c:v>-0.13100000000000001</c:v>
                </c:pt>
                <c:pt idx="976">
                  <c:v>-0.13200000000000001</c:v>
                </c:pt>
                <c:pt idx="977">
                  <c:v>-0.13300000000000001</c:v>
                </c:pt>
                <c:pt idx="978">
                  <c:v>-0.13300000000000001</c:v>
                </c:pt>
                <c:pt idx="979">
                  <c:v>-0.13300000000000001</c:v>
                </c:pt>
                <c:pt idx="980">
                  <c:v>-0.13400000000000001</c:v>
                </c:pt>
                <c:pt idx="981">
                  <c:v>-0.13300000000000001</c:v>
                </c:pt>
                <c:pt idx="982">
                  <c:v>-0.13700000000000001</c:v>
                </c:pt>
                <c:pt idx="983">
                  <c:v>-0.13500000000000001</c:v>
                </c:pt>
                <c:pt idx="984">
                  <c:v>-0.13500000000000001</c:v>
                </c:pt>
                <c:pt idx="985">
                  <c:v>-0.13400000000000001</c:v>
                </c:pt>
                <c:pt idx="986">
                  <c:v>-0.13500000000000001</c:v>
                </c:pt>
                <c:pt idx="987">
                  <c:v>-0.13400000000000001</c:v>
                </c:pt>
                <c:pt idx="988">
                  <c:v>-0.13400000000000001</c:v>
                </c:pt>
                <c:pt idx="989">
                  <c:v>-0.13300000000000001</c:v>
                </c:pt>
                <c:pt idx="990">
                  <c:v>-0.13200000000000001</c:v>
                </c:pt>
                <c:pt idx="991">
                  <c:v>-0.13100000000000001</c:v>
                </c:pt>
                <c:pt idx="992">
                  <c:v>-0.13100000000000001</c:v>
                </c:pt>
                <c:pt idx="993">
                  <c:v>-0.13200000000000001</c:v>
                </c:pt>
                <c:pt idx="994">
                  <c:v>-0.13100000000000001</c:v>
                </c:pt>
                <c:pt idx="995">
                  <c:v>-0.127</c:v>
                </c:pt>
                <c:pt idx="996">
                  <c:v>-0.128</c:v>
                </c:pt>
                <c:pt idx="997">
                  <c:v>-0.128</c:v>
                </c:pt>
                <c:pt idx="998">
                  <c:v>-0.128</c:v>
                </c:pt>
                <c:pt idx="999">
                  <c:v>-0.128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9-4AC2-8150-FD24267ED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835503"/>
        <c:axId val="600825423"/>
      </c:scatterChart>
      <c:valAx>
        <c:axId val="60083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25423"/>
        <c:crosses val="autoZero"/>
        <c:crossBetween val="midCat"/>
      </c:valAx>
      <c:valAx>
        <c:axId val="6008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3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Sheet14!$B$1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Sheet14!$A$2:$A$1001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Sheet14!$B$2:$B$1001</c:f>
              <c:numCache>
                <c:formatCode>General</c:formatCode>
                <c:ptCount val="1000"/>
                <c:pt idx="0">
                  <c:v>-8.6999999999999994E-2</c:v>
                </c:pt>
                <c:pt idx="1">
                  <c:v>7.8E-2</c:v>
                </c:pt>
                <c:pt idx="2">
                  <c:v>6.7000000000000004E-2</c:v>
                </c:pt>
                <c:pt idx="3">
                  <c:v>6.7000000000000004E-2</c:v>
                </c:pt>
                <c:pt idx="4">
                  <c:v>6.5000000000000002E-2</c:v>
                </c:pt>
                <c:pt idx="5">
                  <c:v>6.3E-2</c:v>
                </c:pt>
                <c:pt idx="6">
                  <c:v>5.1999999999999998E-2</c:v>
                </c:pt>
                <c:pt idx="7">
                  <c:v>5.5E-2</c:v>
                </c:pt>
                <c:pt idx="8">
                  <c:v>5.1999999999999998E-2</c:v>
                </c:pt>
                <c:pt idx="9">
                  <c:v>4.2999999999999997E-2</c:v>
                </c:pt>
                <c:pt idx="10">
                  <c:v>4.2000000000000003E-2</c:v>
                </c:pt>
                <c:pt idx="11">
                  <c:v>3.9E-2</c:v>
                </c:pt>
                <c:pt idx="12">
                  <c:v>3.4000000000000002E-2</c:v>
                </c:pt>
                <c:pt idx="13">
                  <c:v>3.5000000000000003E-2</c:v>
                </c:pt>
                <c:pt idx="14">
                  <c:v>3.3000000000000002E-2</c:v>
                </c:pt>
                <c:pt idx="15">
                  <c:v>2.3E-2</c:v>
                </c:pt>
                <c:pt idx="16">
                  <c:v>0.02</c:v>
                </c:pt>
                <c:pt idx="17">
                  <c:v>2.1999999999999999E-2</c:v>
                </c:pt>
                <c:pt idx="18">
                  <c:v>0.02</c:v>
                </c:pt>
                <c:pt idx="19">
                  <c:v>8.9999999999999993E-3</c:v>
                </c:pt>
                <c:pt idx="20">
                  <c:v>0.01</c:v>
                </c:pt>
                <c:pt idx="21">
                  <c:v>0</c:v>
                </c:pt>
                <c:pt idx="22">
                  <c:v>-1E-3</c:v>
                </c:pt>
                <c:pt idx="23">
                  <c:v>-2E-3</c:v>
                </c:pt>
                <c:pt idx="24">
                  <c:v>-6.0000000000000001E-3</c:v>
                </c:pt>
                <c:pt idx="25">
                  <c:v>-5.0000000000000001E-3</c:v>
                </c:pt>
                <c:pt idx="26">
                  <c:v>-8.9999999999999993E-3</c:v>
                </c:pt>
                <c:pt idx="27">
                  <c:v>-1.7999999999999999E-2</c:v>
                </c:pt>
                <c:pt idx="28">
                  <c:v>-1.7999999999999999E-2</c:v>
                </c:pt>
                <c:pt idx="29">
                  <c:v>-0.02</c:v>
                </c:pt>
                <c:pt idx="30">
                  <c:v>-3.4000000000000002E-2</c:v>
                </c:pt>
                <c:pt idx="31">
                  <c:v>-3.3000000000000002E-2</c:v>
                </c:pt>
                <c:pt idx="32">
                  <c:v>-3.7999999999999999E-2</c:v>
                </c:pt>
                <c:pt idx="33">
                  <c:v>-3.5000000000000003E-2</c:v>
                </c:pt>
                <c:pt idx="34">
                  <c:v>-0.04</c:v>
                </c:pt>
                <c:pt idx="35">
                  <c:v>-5.1999999999999998E-2</c:v>
                </c:pt>
                <c:pt idx="36">
                  <c:v>-0.05</c:v>
                </c:pt>
                <c:pt idx="37">
                  <c:v>-0.06</c:v>
                </c:pt>
                <c:pt idx="38">
                  <c:v>-6.0999999999999999E-2</c:v>
                </c:pt>
                <c:pt idx="39">
                  <c:v>-6.0999999999999999E-2</c:v>
                </c:pt>
                <c:pt idx="40">
                  <c:v>-6.2E-2</c:v>
                </c:pt>
                <c:pt idx="41">
                  <c:v>-7.0999999999999994E-2</c:v>
                </c:pt>
                <c:pt idx="42">
                  <c:v>-7.0000000000000007E-2</c:v>
                </c:pt>
                <c:pt idx="43">
                  <c:v>-7.6999999999999999E-2</c:v>
                </c:pt>
                <c:pt idx="44">
                  <c:v>-7.6999999999999999E-2</c:v>
                </c:pt>
                <c:pt idx="45">
                  <c:v>-7.8E-2</c:v>
                </c:pt>
                <c:pt idx="46">
                  <c:v>-7.9000000000000001E-2</c:v>
                </c:pt>
                <c:pt idx="47">
                  <c:v>-8.5000000000000006E-2</c:v>
                </c:pt>
                <c:pt idx="48">
                  <c:v>-8.6999999999999994E-2</c:v>
                </c:pt>
                <c:pt idx="49">
                  <c:v>-9.1999999999999998E-2</c:v>
                </c:pt>
                <c:pt idx="50">
                  <c:v>-9.1999999999999998E-2</c:v>
                </c:pt>
                <c:pt idx="51">
                  <c:v>-9.4E-2</c:v>
                </c:pt>
                <c:pt idx="52">
                  <c:v>-9.5000000000000001E-2</c:v>
                </c:pt>
                <c:pt idx="53">
                  <c:v>-9.5000000000000001E-2</c:v>
                </c:pt>
                <c:pt idx="54">
                  <c:v>-9.5000000000000001E-2</c:v>
                </c:pt>
                <c:pt idx="55">
                  <c:v>-0.10299999999999999</c:v>
                </c:pt>
                <c:pt idx="56">
                  <c:v>-0.104</c:v>
                </c:pt>
                <c:pt idx="57">
                  <c:v>-0.104</c:v>
                </c:pt>
                <c:pt idx="58">
                  <c:v>-0.106</c:v>
                </c:pt>
                <c:pt idx="59">
                  <c:v>-0.11</c:v>
                </c:pt>
                <c:pt idx="60">
                  <c:v>-0.11</c:v>
                </c:pt>
                <c:pt idx="61">
                  <c:v>-0.111</c:v>
                </c:pt>
                <c:pt idx="62">
                  <c:v>-0.112</c:v>
                </c:pt>
                <c:pt idx="63">
                  <c:v>-0.114</c:v>
                </c:pt>
                <c:pt idx="64">
                  <c:v>-0.115</c:v>
                </c:pt>
                <c:pt idx="65">
                  <c:v>-0.11600000000000001</c:v>
                </c:pt>
                <c:pt idx="66">
                  <c:v>-0.11600000000000001</c:v>
                </c:pt>
                <c:pt idx="67">
                  <c:v>-0.11799999999999999</c:v>
                </c:pt>
                <c:pt idx="68">
                  <c:v>-0.11799999999999999</c:v>
                </c:pt>
                <c:pt idx="69">
                  <c:v>-0.12</c:v>
                </c:pt>
                <c:pt idx="70">
                  <c:v>-0.121</c:v>
                </c:pt>
                <c:pt idx="71">
                  <c:v>-0.12</c:v>
                </c:pt>
                <c:pt idx="72">
                  <c:v>-0.12</c:v>
                </c:pt>
                <c:pt idx="73">
                  <c:v>-0.121</c:v>
                </c:pt>
                <c:pt idx="74">
                  <c:v>-0.12</c:v>
                </c:pt>
                <c:pt idx="75">
                  <c:v>-0.11799999999999999</c:v>
                </c:pt>
                <c:pt idx="76">
                  <c:v>-0.12</c:v>
                </c:pt>
                <c:pt idx="77">
                  <c:v>-0.11700000000000001</c:v>
                </c:pt>
                <c:pt idx="78">
                  <c:v>-0.11700000000000001</c:v>
                </c:pt>
                <c:pt idx="79">
                  <c:v>-0.11600000000000001</c:v>
                </c:pt>
                <c:pt idx="80">
                  <c:v>-0.11600000000000001</c:v>
                </c:pt>
                <c:pt idx="81">
                  <c:v>-0.115</c:v>
                </c:pt>
                <c:pt idx="82">
                  <c:v>-0.115</c:v>
                </c:pt>
                <c:pt idx="83">
                  <c:v>-0.111</c:v>
                </c:pt>
                <c:pt idx="84">
                  <c:v>-0.112</c:v>
                </c:pt>
                <c:pt idx="85">
                  <c:v>-0.111</c:v>
                </c:pt>
                <c:pt idx="86">
                  <c:v>-0.111</c:v>
                </c:pt>
                <c:pt idx="87">
                  <c:v>-0.11</c:v>
                </c:pt>
                <c:pt idx="88">
                  <c:v>-0.11</c:v>
                </c:pt>
                <c:pt idx="89">
                  <c:v>-0.107</c:v>
                </c:pt>
                <c:pt idx="90">
                  <c:v>-0.107</c:v>
                </c:pt>
                <c:pt idx="91">
                  <c:v>-0.109</c:v>
                </c:pt>
                <c:pt idx="92">
                  <c:v>-0.107</c:v>
                </c:pt>
                <c:pt idx="93">
                  <c:v>-0.104</c:v>
                </c:pt>
                <c:pt idx="94">
                  <c:v>-0.104</c:v>
                </c:pt>
                <c:pt idx="95">
                  <c:v>-0.10299999999999999</c:v>
                </c:pt>
                <c:pt idx="96">
                  <c:v>-9.6000000000000002E-2</c:v>
                </c:pt>
                <c:pt idx="97">
                  <c:v>-9.8000000000000004E-2</c:v>
                </c:pt>
                <c:pt idx="98">
                  <c:v>-9.8000000000000004E-2</c:v>
                </c:pt>
                <c:pt idx="99">
                  <c:v>-8.6999999999999994E-2</c:v>
                </c:pt>
                <c:pt idx="100">
                  <c:v>-8.5000000000000006E-2</c:v>
                </c:pt>
                <c:pt idx="101">
                  <c:v>-8.6999999999999994E-2</c:v>
                </c:pt>
                <c:pt idx="102">
                  <c:v>-8.2000000000000003E-2</c:v>
                </c:pt>
                <c:pt idx="103">
                  <c:v>-7.3999999999999996E-2</c:v>
                </c:pt>
                <c:pt idx="104">
                  <c:v>-7.2999999999999995E-2</c:v>
                </c:pt>
                <c:pt idx="105">
                  <c:v>-7.3999999999999996E-2</c:v>
                </c:pt>
                <c:pt idx="106">
                  <c:v>-7.1999999999999995E-2</c:v>
                </c:pt>
                <c:pt idx="107">
                  <c:v>-6.3E-2</c:v>
                </c:pt>
                <c:pt idx="108">
                  <c:v>-6.0999999999999999E-2</c:v>
                </c:pt>
                <c:pt idx="109">
                  <c:v>-6.2E-2</c:v>
                </c:pt>
                <c:pt idx="110">
                  <c:v>-0.06</c:v>
                </c:pt>
                <c:pt idx="111">
                  <c:v>-0.05</c:v>
                </c:pt>
                <c:pt idx="112">
                  <c:v>-5.0999999999999997E-2</c:v>
                </c:pt>
                <c:pt idx="113">
                  <c:v>-4.2000000000000003E-2</c:v>
                </c:pt>
                <c:pt idx="114">
                  <c:v>-4.2999999999999997E-2</c:v>
                </c:pt>
                <c:pt idx="115">
                  <c:v>-4.2999999999999997E-2</c:v>
                </c:pt>
                <c:pt idx="116">
                  <c:v>-0.04</c:v>
                </c:pt>
                <c:pt idx="117">
                  <c:v>-2.8000000000000001E-2</c:v>
                </c:pt>
                <c:pt idx="118">
                  <c:v>-2.5999999999999999E-2</c:v>
                </c:pt>
                <c:pt idx="119">
                  <c:v>-2.5999999999999999E-2</c:v>
                </c:pt>
                <c:pt idx="120">
                  <c:v>-2.1999999999999999E-2</c:v>
                </c:pt>
                <c:pt idx="121">
                  <c:v>-1.2E-2</c:v>
                </c:pt>
                <c:pt idx="122">
                  <c:v>-8.9999999999999993E-3</c:v>
                </c:pt>
                <c:pt idx="123">
                  <c:v>-7.0000000000000001E-3</c:v>
                </c:pt>
                <c:pt idx="124">
                  <c:v>-5.0000000000000001E-3</c:v>
                </c:pt>
                <c:pt idx="125">
                  <c:v>-4.0000000000000001E-3</c:v>
                </c:pt>
                <c:pt idx="126">
                  <c:v>-1E-3</c:v>
                </c:pt>
                <c:pt idx="127">
                  <c:v>8.9999999999999993E-3</c:v>
                </c:pt>
                <c:pt idx="128">
                  <c:v>8.9999999999999993E-3</c:v>
                </c:pt>
                <c:pt idx="129">
                  <c:v>1.7999999999999999E-2</c:v>
                </c:pt>
                <c:pt idx="130">
                  <c:v>2.1000000000000001E-2</c:v>
                </c:pt>
                <c:pt idx="131">
                  <c:v>2.1000000000000001E-2</c:v>
                </c:pt>
                <c:pt idx="132">
                  <c:v>2.3E-2</c:v>
                </c:pt>
                <c:pt idx="133">
                  <c:v>2.1999999999999999E-2</c:v>
                </c:pt>
                <c:pt idx="134">
                  <c:v>3.3000000000000002E-2</c:v>
                </c:pt>
                <c:pt idx="135">
                  <c:v>3.3000000000000002E-2</c:v>
                </c:pt>
                <c:pt idx="136">
                  <c:v>3.6999999999999998E-2</c:v>
                </c:pt>
                <c:pt idx="137">
                  <c:v>3.5000000000000003E-2</c:v>
                </c:pt>
                <c:pt idx="138">
                  <c:v>4.3999999999999997E-2</c:v>
                </c:pt>
                <c:pt idx="139">
                  <c:v>4.5999999999999999E-2</c:v>
                </c:pt>
                <c:pt idx="140">
                  <c:v>4.9000000000000002E-2</c:v>
                </c:pt>
                <c:pt idx="141">
                  <c:v>4.8000000000000001E-2</c:v>
                </c:pt>
                <c:pt idx="142">
                  <c:v>5.7000000000000002E-2</c:v>
                </c:pt>
                <c:pt idx="143">
                  <c:v>5.8999999999999997E-2</c:v>
                </c:pt>
                <c:pt idx="144">
                  <c:v>0.06</c:v>
                </c:pt>
                <c:pt idx="145">
                  <c:v>5.8999999999999997E-2</c:v>
                </c:pt>
                <c:pt idx="146">
                  <c:v>6.6000000000000003E-2</c:v>
                </c:pt>
                <c:pt idx="147">
                  <c:v>7.0000000000000007E-2</c:v>
                </c:pt>
                <c:pt idx="148">
                  <c:v>7.1999999999999995E-2</c:v>
                </c:pt>
                <c:pt idx="149">
                  <c:v>7.8E-2</c:v>
                </c:pt>
                <c:pt idx="150">
                  <c:v>7.8E-2</c:v>
                </c:pt>
                <c:pt idx="151">
                  <c:v>7.8E-2</c:v>
                </c:pt>
                <c:pt idx="152">
                  <c:v>8.4000000000000005E-2</c:v>
                </c:pt>
                <c:pt idx="153">
                  <c:v>8.5000000000000006E-2</c:v>
                </c:pt>
                <c:pt idx="154">
                  <c:v>8.6999999999999994E-2</c:v>
                </c:pt>
                <c:pt idx="155">
                  <c:v>9.1999999999999998E-2</c:v>
                </c:pt>
                <c:pt idx="156">
                  <c:v>0.09</c:v>
                </c:pt>
                <c:pt idx="157">
                  <c:v>9.1999999999999998E-2</c:v>
                </c:pt>
                <c:pt idx="158">
                  <c:v>9.6000000000000002E-2</c:v>
                </c:pt>
                <c:pt idx="159">
                  <c:v>9.8000000000000004E-2</c:v>
                </c:pt>
                <c:pt idx="160">
                  <c:v>9.6000000000000002E-2</c:v>
                </c:pt>
                <c:pt idx="161">
                  <c:v>0.10100000000000001</c:v>
                </c:pt>
                <c:pt idx="162">
                  <c:v>0.10100000000000001</c:v>
                </c:pt>
                <c:pt idx="163">
                  <c:v>0.1</c:v>
                </c:pt>
                <c:pt idx="164">
                  <c:v>0.10100000000000001</c:v>
                </c:pt>
                <c:pt idx="165">
                  <c:v>0.10299999999999999</c:v>
                </c:pt>
                <c:pt idx="166">
                  <c:v>0.10100000000000001</c:v>
                </c:pt>
                <c:pt idx="167">
                  <c:v>0.10299999999999999</c:v>
                </c:pt>
                <c:pt idx="168">
                  <c:v>0.105</c:v>
                </c:pt>
                <c:pt idx="169">
                  <c:v>0.109</c:v>
                </c:pt>
                <c:pt idx="170">
                  <c:v>0.109</c:v>
                </c:pt>
                <c:pt idx="171">
                  <c:v>0.107</c:v>
                </c:pt>
                <c:pt idx="172">
                  <c:v>0.109</c:v>
                </c:pt>
                <c:pt idx="173">
                  <c:v>0.11</c:v>
                </c:pt>
                <c:pt idx="174">
                  <c:v>0.11</c:v>
                </c:pt>
                <c:pt idx="175">
                  <c:v>0.109</c:v>
                </c:pt>
                <c:pt idx="176">
                  <c:v>0.111</c:v>
                </c:pt>
                <c:pt idx="177">
                  <c:v>0.109</c:v>
                </c:pt>
                <c:pt idx="178">
                  <c:v>0.109</c:v>
                </c:pt>
                <c:pt idx="179">
                  <c:v>0.107</c:v>
                </c:pt>
                <c:pt idx="180">
                  <c:v>0.107</c:v>
                </c:pt>
                <c:pt idx="181">
                  <c:v>0.106</c:v>
                </c:pt>
                <c:pt idx="182">
                  <c:v>0.106</c:v>
                </c:pt>
                <c:pt idx="183">
                  <c:v>0.105</c:v>
                </c:pt>
                <c:pt idx="184">
                  <c:v>0.105</c:v>
                </c:pt>
                <c:pt idx="185">
                  <c:v>0.10299999999999999</c:v>
                </c:pt>
                <c:pt idx="186">
                  <c:v>0.10299999999999999</c:v>
                </c:pt>
                <c:pt idx="187">
                  <c:v>0.10100000000000001</c:v>
                </c:pt>
                <c:pt idx="188">
                  <c:v>0.1</c:v>
                </c:pt>
                <c:pt idx="189">
                  <c:v>9.9000000000000005E-2</c:v>
                </c:pt>
                <c:pt idx="190">
                  <c:v>9.9000000000000005E-2</c:v>
                </c:pt>
                <c:pt idx="191">
                  <c:v>0.10100000000000001</c:v>
                </c:pt>
                <c:pt idx="192">
                  <c:v>9.9000000000000005E-2</c:v>
                </c:pt>
                <c:pt idx="193">
                  <c:v>9.6000000000000002E-2</c:v>
                </c:pt>
                <c:pt idx="194">
                  <c:v>9.6000000000000002E-2</c:v>
                </c:pt>
                <c:pt idx="195">
                  <c:v>9.6000000000000002E-2</c:v>
                </c:pt>
                <c:pt idx="196">
                  <c:v>9.5000000000000001E-2</c:v>
                </c:pt>
                <c:pt idx="197">
                  <c:v>8.5000000000000006E-2</c:v>
                </c:pt>
                <c:pt idx="198">
                  <c:v>8.4000000000000005E-2</c:v>
                </c:pt>
                <c:pt idx="199">
                  <c:v>8.2000000000000003E-2</c:v>
                </c:pt>
                <c:pt idx="200">
                  <c:v>8.1000000000000003E-2</c:v>
                </c:pt>
                <c:pt idx="201">
                  <c:v>7.6999999999999999E-2</c:v>
                </c:pt>
                <c:pt idx="202">
                  <c:v>7.6999999999999999E-2</c:v>
                </c:pt>
                <c:pt idx="203">
                  <c:v>7.1999999999999995E-2</c:v>
                </c:pt>
                <c:pt idx="204">
                  <c:v>7.1999999999999995E-2</c:v>
                </c:pt>
                <c:pt idx="205">
                  <c:v>7.0000000000000007E-2</c:v>
                </c:pt>
                <c:pt idx="206">
                  <c:v>6.7000000000000004E-2</c:v>
                </c:pt>
                <c:pt idx="207">
                  <c:v>5.8999999999999997E-2</c:v>
                </c:pt>
                <c:pt idx="208">
                  <c:v>5.5E-2</c:v>
                </c:pt>
                <c:pt idx="209">
                  <c:v>5.5E-2</c:v>
                </c:pt>
                <c:pt idx="210">
                  <c:v>5.5E-2</c:v>
                </c:pt>
                <c:pt idx="211">
                  <c:v>5.3999999999999999E-2</c:v>
                </c:pt>
                <c:pt idx="212">
                  <c:v>4.9000000000000002E-2</c:v>
                </c:pt>
                <c:pt idx="213">
                  <c:v>3.6999999999999998E-2</c:v>
                </c:pt>
                <c:pt idx="214">
                  <c:v>3.3000000000000002E-2</c:v>
                </c:pt>
                <c:pt idx="215">
                  <c:v>3.2000000000000001E-2</c:v>
                </c:pt>
                <c:pt idx="216">
                  <c:v>2.8000000000000001E-2</c:v>
                </c:pt>
                <c:pt idx="217">
                  <c:v>2.7E-2</c:v>
                </c:pt>
                <c:pt idx="218">
                  <c:v>2.5999999999999999E-2</c:v>
                </c:pt>
                <c:pt idx="219">
                  <c:v>2.3E-2</c:v>
                </c:pt>
                <c:pt idx="220">
                  <c:v>2.1999999999999999E-2</c:v>
                </c:pt>
                <c:pt idx="221">
                  <c:v>0.02</c:v>
                </c:pt>
                <c:pt idx="222">
                  <c:v>1.7000000000000001E-2</c:v>
                </c:pt>
                <c:pt idx="223">
                  <c:v>6.0000000000000001E-3</c:v>
                </c:pt>
                <c:pt idx="224">
                  <c:v>5.0000000000000001E-3</c:v>
                </c:pt>
                <c:pt idx="225">
                  <c:v>2E-3</c:v>
                </c:pt>
                <c:pt idx="226">
                  <c:v>0</c:v>
                </c:pt>
                <c:pt idx="227">
                  <c:v>-2E-3</c:v>
                </c:pt>
                <c:pt idx="228">
                  <c:v>-4.0000000000000001E-3</c:v>
                </c:pt>
                <c:pt idx="229">
                  <c:v>-1.6E-2</c:v>
                </c:pt>
                <c:pt idx="230">
                  <c:v>-1.7999999999999999E-2</c:v>
                </c:pt>
                <c:pt idx="231">
                  <c:v>-0.02</c:v>
                </c:pt>
                <c:pt idx="232">
                  <c:v>-2.4E-2</c:v>
                </c:pt>
                <c:pt idx="233">
                  <c:v>-2.5999999999999999E-2</c:v>
                </c:pt>
                <c:pt idx="234">
                  <c:v>-2.9000000000000001E-2</c:v>
                </c:pt>
                <c:pt idx="235">
                  <c:v>-3.2000000000000001E-2</c:v>
                </c:pt>
                <c:pt idx="236">
                  <c:v>-3.4000000000000002E-2</c:v>
                </c:pt>
                <c:pt idx="237">
                  <c:v>-3.7999999999999999E-2</c:v>
                </c:pt>
                <c:pt idx="238">
                  <c:v>-3.9E-2</c:v>
                </c:pt>
                <c:pt idx="239">
                  <c:v>-5.1999999999999998E-2</c:v>
                </c:pt>
                <c:pt idx="240">
                  <c:v>-4.5999999999999999E-2</c:v>
                </c:pt>
                <c:pt idx="241">
                  <c:v>-5.8999999999999997E-2</c:v>
                </c:pt>
                <c:pt idx="242">
                  <c:v>-6.2E-2</c:v>
                </c:pt>
                <c:pt idx="243">
                  <c:v>-6.3E-2</c:v>
                </c:pt>
                <c:pt idx="244">
                  <c:v>-6.8000000000000005E-2</c:v>
                </c:pt>
                <c:pt idx="245">
                  <c:v>-7.0000000000000007E-2</c:v>
                </c:pt>
                <c:pt idx="246">
                  <c:v>-7.1999999999999995E-2</c:v>
                </c:pt>
                <c:pt idx="247">
                  <c:v>-7.2999999999999995E-2</c:v>
                </c:pt>
                <c:pt idx="248">
                  <c:v>-7.5999999999999998E-2</c:v>
                </c:pt>
                <c:pt idx="249">
                  <c:v>-7.6999999999999999E-2</c:v>
                </c:pt>
                <c:pt idx="250">
                  <c:v>-7.9000000000000001E-2</c:v>
                </c:pt>
                <c:pt idx="251">
                  <c:v>-7.9000000000000001E-2</c:v>
                </c:pt>
                <c:pt idx="252">
                  <c:v>-8.2000000000000003E-2</c:v>
                </c:pt>
                <c:pt idx="253">
                  <c:v>-8.8999999999999996E-2</c:v>
                </c:pt>
                <c:pt idx="254">
                  <c:v>-9.1999999999999998E-2</c:v>
                </c:pt>
                <c:pt idx="255">
                  <c:v>-9.2999999999999999E-2</c:v>
                </c:pt>
                <c:pt idx="256">
                  <c:v>-9.4E-2</c:v>
                </c:pt>
                <c:pt idx="257">
                  <c:v>-9.4E-2</c:v>
                </c:pt>
                <c:pt idx="258">
                  <c:v>-9.6000000000000002E-2</c:v>
                </c:pt>
                <c:pt idx="259">
                  <c:v>-9.8000000000000004E-2</c:v>
                </c:pt>
                <c:pt idx="260">
                  <c:v>-0.10299999999999999</c:v>
                </c:pt>
                <c:pt idx="261">
                  <c:v>-0.10299999999999999</c:v>
                </c:pt>
                <c:pt idx="262">
                  <c:v>-0.104</c:v>
                </c:pt>
                <c:pt idx="263">
                  <c:v>-0.106</c:v>
                </c:pt>
                <c:pt idx="264">
                  <c:v>-0.107</c:v>
                </c:pt>
                <c:pt idx="265">
                  <c:v>-0.11</c:v>
                </c:pt>
                <c:pt idx="266">
                  <c:v>-0.11</c:v>
                </c:pt>
                <c:pt idx="267">
                  <c:v>-0.112</c:v>
                </c:pt>
                <c:pt idx="268">
                  <c:v>-0.114</c:v>
                </c:pt>
                <c:pt idx="269">
                  <c:v>-0.114</c:v>
                </c:pt>
                <c:pt idx="270">
                  <c:v>-0.11600000000000001</c:v>
                </c:pt>
                <c:pt idx="271">
                  <c:v>-0.11600000000000001</c:v>
                </c:pt>
                <c:pt idx="272">
                  <c:v>-0.11600000000000001</c:v>
                </c:pt>
                <c:pt idx="273">
                  <c:v>-0.11700000000000001</c:v>
                </c:pt>
                <c:pt idx="274">
                  <c:v>-0.11799999999999999</c:v>
                </c:pt>
                <c:pt idx="275">
                  <c:v>-0.11799999999999999</c:v>
                </c:pt>
                <c:pt idx="276">
                  <c:v>-0.11799999999999999</c:v>
                </c:pt>
                <c:pt idx="277">
                  <c:v>-0.12</c:v>
                </c:pt>
                <c:pt idx="278">
                  <c:v>-0.121</c:v>
                </c:pt>
                <c:pt idx="279">
                  <c:v>-0.12</c:v>
                </c:pt>
                <c:pt idx="280">
                  <c:v>-0.121</c:v>
                </c:pt>
                <c:pt idx="281">
                  <c:v>-0.12</c:v>
                </c:pt>
                <c:pt idx="282">
                  <c:v>-0.12</c:v>
                </c:pt>
                <c:pt idx="283">
                  <c:v>-0.11700000000000001</c:v>
                </c:pt>
                <c:pt idx="284">
                  <c:v>-0.11799999999999999</c:v>
                </c:pt>
                <c:pt idx="285">
                  <c:v>-0.11600000000000001</c:v>
                </c:pt>
                <c:pt idx="286">
                  <c:v>-0.11600000000000001</c:v>
                </c:pt>
                <c:pt idx="287">
                  <c:v>-0.115</c:v>
                </c:pt>
                <c:pt idx="288">
                  <c:v>-0.114</c:v>
                </c:pt>
                <c:pt idx="289">
                  <c:v>-0.115</c:v>
                </c:pt>
                <c:pt idx="290">
                  <c:v>-0.114</c:v>
                </c:pt>
                <c:pt idx="291">
                  <c:v>-0.114</c:v>
                </c:pt>
                <c:pt idx="292">
                  <c:v>-0.112</c:v>
                </c:pt>
                <c:pt idx="293">
                  <c:v>-0.112</c:v>
                </c:pt>
                <c:pt idx="294">
                  <c:v>-0.11</c:v>
                </c:pt>
                <c:pt idx="295">
                  <c:v>-0.11</c:v>
                </c:pt>
                <c:pt idx="296">
                  <c:v>-0.109</c:v>
                </c:pt>
                <c:pt idx="297">
                  <c:v>-0.106</c:v>
                </c:pt>
                <c:pt idx="298">
                  <c:v>-0.107</c:v>
                </c:pt>
                <c:pt idx="299">
                  <c:v>-0.106</c:v>
                </c:pt>
                <c:pt idx="300">
                  <c:v>-0.105</c:v>
                </c:pt>
                <c:pt idx="301">
                  <c:v>-0.105</c:v>
                </c:pt>
                <c:pt idx="302">
                  <c:v>-0.105</c:v>
                </c:pt>
                <c:pt idx="303">
                  <c:v>-0.105</c:v>
                </c:pt>
                <c:pt idx="304">
                  <c:v>-0.105</c:v>
                </c:pt>
                <c:pt idx="305">
                  <c:v>-9.1999999999999998E-2</c:v>
                </c:pt>
                <c:pt idx="306">
                  <c:v>-9.9000000000000005E-2</c:v>
                </c:pt>
                <c:pt idx="307">
                  <c:v>-8.6999999999999994E-2</c:v>
                </c:pt>
                <c:pt idx="308">
                  <c:v>-8.6999999999999994E-2</c:v>
                </c:pt>
                <c:pt idx="309">
                  <c:v>-8.4000000000000005E-2</c:v>
                </c:pt>
                <c:pt idx="310">
                  <c:v>-8.3000000000000004E-2</c:v>
                </c:pt>
                <c:pt idx="311">
                  <c:v>-7.5999999999999998E-2</c:v>
                </c:pt>
                <c:pt idx="312">
                  <c:v>-7.3999999999999996E-2</c:v>
                </c:pt>
                <c:pt idx="313">
                  <c:v>-7.3999999999999996E-2</c:v>
                </c:pt>
                <c:pt idx="314">
                  <c:v>-7.0999999999999994E-2</c:v>
                </c:pt>
                <c:pt idx="315">
                  <c:v>-7.0000000000000007E-2</c:v>
                </c:pt>
                <c:pt idx="316">
                  <c:v>-7.0000000000000007E-2</c:v>
                </c:pt>
                <c:pt idx="317">
                  <c:v>-5.7000000000000002E-2</c:v>
                </c:pt>
                <c:pt idx="318">
                  <c:v>-5.6000000000000001E-2</c:v>
                </c:pt>
                <c:pt idx="319">
                  <c:v>-5.1999999999999998E-2</c:v>
                </c:pt>
                <c:pt idx="320">
                  <c:v>-5.0999999999999997E-2</c:v>
                </c:pt>
                <c:pt idx="321">
                  <c:v>-0.05</c:v>
                </c:pt>
                <c:pt idx="322">
                  <c:v>-4.9000000000000002E-2</c:v>
                </c:pt>
                <c:pt idx="323">
                  <c:v>-3.6999999999999998E-2</c:v>
                </c:pt>
                <c:pt idx="324">
                  <c:v>-3.3000000000000002E-2</c:v>
                </c:pt>
                <c:pt idx="325">
                  <c:v>-3.1E-2</c:v>
                </c:pt>
                <c:pt idx="326">
                  <c:v>-2.7E-2</c:v>
                </c:pt>
                <c:pt idx="327">
                  <c:v>-2.7E-2</c:v>
                </c:pt>
                <c:pt idx="328">
                  <c:v>-2.8000000000000001E-2</c:v>
                </c:pt>
                <c:pt idx="329">
                  <c:v>-1.7000000000000001E-2</c:v>
                </c:pt>
                <c:pt idx="330">
                  <c:v>-1.4999999999999999E-2</c:v>
                </c:pt>
                <c:pt idx="331">
                  <c:v>-1.6E-2</c:v>
                </c:pt>
                <c:pt idx="332">
                  <c:v>-1.2999999999999999E-2</c:v>
                </c:pt>
                <c:pt idx="333">
                  <c:v>-1.0999999999999999E-2</c:v>
                </c:pt>
                <c:pt idx="334">
                  <c:v>2E-3</c:v>
                </c:pt>
                <c:pt idx="335">
                  <c:v>4.0000000000000001E-3</c:v>
                </c:pt>
                <c:pt idx="336">
                  <c:v>6.0000000000000001E-3</c:v>
                </c:pt>
                <c:pt idx="337">
                  <c:v>6.0000000000000001E-3</c:v>
                </c:pt>
                <c:pt idx="338">
                  <c:v>1.2999999999999999E-2</c:v>
                </c:pt>
                <c:pt idx="339">
                  <c:v>1.4999999999999999E-2</c:v>
                </c:pt>
                <c:pt idx="340">
                  <c:v>1.4999999999999999E-2</c:v>
                </c:pt>
                <c:pt idx="341">
                  <c:v>1.7000000000000001E-2</c:v>
                </c:pt>
                <c:pt idx="342">
                  <c:v>2.1000000000000001E-2</c:v>
                </c:pt>
                <c:pt idx="343">
                  <c:v>3.1E-2</c:v>
                </c:pt>
                <c:pt idx="344">
                  <c:v>3.5000000000000003E-2</c:v>
                </c:pt>
                <c:pt idx="345">
                  <c:v>2.9000000000000001E-2</c:v>
                </c:pt>
                <c:pt idx="346">
                  <c:v>3.2000000000000001E-2</c:v>
                </c:pt>
                <c:pt idx="347">
                  <c:v>0.04</c:v>
                </c:pt>
                <c:pt idx="348">
                  <c:v>4.2999999999999997E-2</c:v>
                </c:pt>
                <c:pt idx="349">
                  <c:v>4.5999999999999999E-2</c:v>
                </c:pt>
                <c:pt idx="350">
                  <c:v>4.8000000000000001E-2</c:v>
                </c:pt>
                <c:pt idx="351">
                  <c:v>4.8000000000000001E-2</c:v>
                </c:pt>
                <c:pt idx="352">
                  <c:v>0.05</c:v>
                </c:pt>
                <c:pt idx="353">
                  <c:v>5.0999999999999997E-2</c:v>
                </c:pt>
                <c:pt idx="354">
                  <c:v>5.6000000000000001E-2</c:v>
                </c:pt>
                <c:pt idx="355">
                  <c:v>5.6000000000000001E-2</c:v>
                </c:pt>
                <c:pt idx="356">
                  <c:v>0.06</c:v>
                </c:pt>
                <c:pt idx="357">
                  <c:v>6.8000000000000005E-2</c:v>
                </c:pt>
                <c:pt idx="358">
                  <c:v>7.0999999999999994E-2</c:v>
                </c:pt>
                <c:pt idx="359">
                  <c:v>7.2999999999999995E-2</c:v>
                </c:pt>
                <c:pt idx="360">
                  <c:v>7.3999999999999996E-2</c:v>
                </c:pt>
                <c:pt idx="361">
                  <c:v>7.6999999999999999E-2</c:v>
                </c:pt>
                <c:pt idx="362">
                  <c:v>7.9000000000000001E-2</c:v>
                </c:pt>
                <c:pt idx="363">
                  <c:v>8.1000000000000003E-2</c:v>
                </c:pt>
                <c:pt idx="364">
                  <c:v>8.3000000000000004E-2</c:v>
                </c:pt>
                <c:pt idx="365">
                  <c:v>8.4000000000000005E-2</c:v>
                </c:pt>
                <c:pt idx="366">
                  <c:v>8.6999999999999994E-2</c:v>
                </c:pt>
                <c:pt idx="367">
                  <c:v>9.1999999999999998E-2</c:v>
                </c:pt>
                <c:pt idx="368">
                  <c:v>9.4E-2</c:v>
                </c:pt>
                <c:pt idx="369">
                  <c:v>9.5000000000000001E-2</c:v>
                </c:pt>
                <c:pt idx="370">
                  <c:v>9.6000000000000002E-2</c:v>
                </c:pt>
                <c:pt idx="371">
                  <c:v>9.6000000000000002E-2</c:v>
                </c:pt>
                <c:pt idx="372">
                  <c:v>9.9000000000000005E-2</c:v>
                </c:pt>
                <c:pt idx="373">
                  <c:v>9.9000000000000005E-2</c:v>
                </c:pt>
                <c:pt idx="374">
                  <c:v>0.1</c:v>
                </c:pt>
                <c:pt idx="375">
                  <c:v>9.9000000000000005E-2</c:v>
                </c:pt>
                <c:pt idx="376">
                  <c:v>0.105</c:v>
                </c:pt>
                <c:pt idx="377">
                  <c:v>0.104</c:v>
                </c:pt>
                <c:pt idx="378">
                  <c:v>0.104</c:v>
                </c:pt>
                <c:pt idx="379">
                  <c:v>0.10299999999999999</c:v>
                </c:pt>
                <c:pt idx="380">
                  <c:v>0.104</c:v>
                </c:pt>
                <c:pt idx="381">
                  <c:v>0.105</c:v>
                </c:pt>
                <c:pt idx="382">
                  <c:v>0.106</c:v>
                </c:pt>
                <c:pt idx="383">
                  <c:v>0.109</c:v>
                </c:pt>
                <c:pt idx="384">
                  <c:v>0.109</c:v>
                </c:pt>
                <c:pt idx="385">
                  <c:v>0.11</c:v>
                </c:pt>
                <c:pt idx="386">
                  <c:v>0.11</c:v>
                </c:pt>
                <c:pt idx="387">
                  <c:v>0.111</c:v>
                </c:pt>
                <c:pt idx="388">
                  <c:v>0.111</c:v>
                </c:pt>
                <c:pt idx="389">
                  <c:v>0.11</c:v>
                </c:pt>
                <c:pt idx="390">
                  <c:v>0.11</c:v>
                </c:pt>
                <c:pt idx="391">
                  <c:v>0.106</c:v>
                </c:pt>
                <c:pt idx="392">
                  <c:v>0.109</c:v>
                </c:pt>
                <c:pt idx="393">
                  <c:v>0.105</c:v>
                </c:pt>
                <c:pt idx="394">
                  <c:v>0.105</c:v>
                </c:pt>
                <c:pt idx="395">
                  <c:v>0.105</c:v>
                </c:pt>
                <c:pt idx="396">
                  <c:v>0.104</c:v>
                </c:pt>
                <c:pt idx="397">
                  <c:v>0.104</c:v>
                </c:pt>
                <c:pt idx="398">
                  <c:v>0.10299999999999999</c:v>
                </c:pt>
                <c:pt idx="399">
                  <c:v>0.10299999999999999</c:v>
                </c:pt>
                <c:pt idx="400">
                  <c:v>0.10100000000000001</c:v>
                </c:pt>
                <c:pt idx="401">
                  <c:v>0.10299999999999999</c:v>
                </c:pt>
                <c:pt idx="402">
                  <c:v>0.10100000000000001</c:v>
                </c:pt>
                <c:pt idx="403">
                  <c:v>9.8000000000000004E-2</c:v>
                </c:pt>
                <c:pt idx="404">
                  <c:v>9.6000000000000002E-2</c:v>
                </c:pt>
                <c:pt idx="405">
                  <c:v>9.5000000000000001E-2</c:v>
                </c:pt>
                <c:pt idx="406">
                  <c:v>9.5000000000000001E-2</c:v>
                </c:pt>
                <c:pt idx="407">
                  <c:v>9.8000000000000004E-2</c:v>
                </c:pt>
                <c:pt idx="408">
                  <c:v>9.6000000000000002E-2</c:v>
                </c:pt>
                <c:pt idx="409">
                  <c:v>9.6000000000000002E-2</c:v>
                </c:pt>
                <c:pt idx="410">
                  <c:v>9.5000000000000001E-2</c:v>
                </c:pt>
                <c:pt idx="411">
                  <c:v>8.6999999999999994E-2</c:v>
                </c:pt>
                <c:pt idx="412">
                  <c:v>9.1999999999999998E-2</c:v>
                </c:pt>
                <c:pt idx="413">
                  <c:v>8.3000000000000004E-2</c:v>
                </c:pt>
                <c:pt idx="414">
                  <c:v>7.8E-2</c:v>
                </c:pt>
                <c:pt idx="415">
                  <c:v>7.6999999999999999E-2</c:v>
                </c:pt>
                <c:pt idx="416">
                  <c:v>7.1999999999999995E-2</c:v>
                </c:pt>
                <c:pt idx="417">
                  <c:v>7.1999999999999995E-2</c:v>
                </c:pt>
                <c:pt idx="418">
                  <c:v>7.1999999999999995E-2</c:v>
                </c:pt>
                <c:pt idx="419">
                  <c:v>6.7000000000000004E-2</c:v>
                </c:pt>
                <c:pt idx="420">
                  <c:v>6.5000000000000002E-2</c:v>
                </c:pt>
                <c:pt idx="421">
                  <c:v>6.3E-2</c:v>
                </c:pt>
                <c:pt idx="422">
                  <c:v>0.06</c:v>
                </c:pt>
                <c:pt idx="423">
                  <c:v>0.06</c:v>
                </c:pt>
                <c:pt idx="424">
                  <c:v>5.7000000000000002E-2</c:v>
                </c:pt>
                <c:pt idx="425">
                  <c:v>4.4999999999999998E-2</c:v>
                </c:pt>
                <c:pt idx="426">
                  <c:v>4.2000000000000003E-2</c:v>
                </c:pt>
                <c:pt idx="427">
                  <c:v>3.9E-2</c:v>
                </c:pt>
                <c:pt idx="428">
                  <c:v>3.7999999999999999E-2</c:v>
                </c:pt>
                <c:pt idx="429">
                  <c:v>3.7999999999999999E-2</c:v>
                </c:pt>
                <c:pt idx="430">
                  <c:v>3.1E-2</c:v>
                </c:pt>
                <c:pt idx="431">
                  <c:v>2.9000000000000001E-2</c:v>
                </c:pt>
                <c:pt idx="432">
                  <c:v>2.7E-2</c:v>
                </c:pt>
                <c:pt idx="433">
                  <c:v>2.5999999999999999E-2</c:v>
                </c:pt>
                <c:pt idx="434">
                  <c:v>2.1999999999999999E-2</c:v>
                </c:pt>
                <c:pt idx="435">
                  <c:v>2.1000000000000001E-2</c:v>
                </c:pt>
                <c:pt idx="436">
                  <c:v>1.7999999999999999E-2</c:v>
                </c:pt>
                <c:pt idx="437">
                  <c:v>1.7000000000000001E-2</c:v>
                </c:pt>
                <c:pt idx="438">
                  <c:v>4.0000000000000001E-3</c:v>
                </c:pt>
                <c:pt idx="439">
                  <c:v>5.0000000000000001E-3</c:v>
                </c:pt>
                <c:pt idx="440">
                  <c:v>2E-3</c:v>
                </c:pt>
                <c:pt idx="441">
                  <c:v>1E-3</c:v>
                </c:pt>
                <c:pt idx="442">
                  <c:v>0</c:v>
                </c:pt>
                <c:pt idx="443">
                  <c:v>-2E-3</c:v>
                </c:pt>
                <c:pt idx="444">
                  <c:v>-7.0000000000000001E-3</c:v>
                </c:pt>
                <c:pt idx="445">
                  <c:v>-0.01</c:v>
                </c:pt>
                <c:pt idx="446">
                  <c:v>-1.2E-2</c:v>
                </c:pt>
                <c:pt idx="447">
                  <c:v>-2.4E-2</c:v>
                </c:pt>
                <c:pt idx="448">
                  <c:v>-2.8000000000000001E-2</c:v>
                </c:pt>
                <c:pt idx="449">
                  <c:v>-2.9000000000000001E-2</c:v>
                </c:pt>
                <c:pt idx="450">
                  <c:v>-3.3000000000000002E-2</c:v>
                </c:pt>
                <c:pt idx="451">
                  <c:v>-3.1E-2</c:v>
                </c:pt>
                <c:pt idx="452">
                  <c:v>-3.5000000000000003E-2</c:v>
                </c:pt>
                <c:pt idx="453">
                  <c:v>-4.8000000000000001E-2</c:v>
                </c:pt>
                <c:pt idx="454">
                  <c:v>-0.04</c:v>
                </c:pt>
                <c:pt idx="455">
                  <c:v>-5.0999999999999997E-2</c:v>
                </c:pt>
                <c:pt idx="456">
                  <c:v>-5.5E-2</c:v>
                </c:pt>
                <c:pt idx="457">
                  <c:v>-5.7000000000000002E-2</c:v>
                </c:pt>
                <c:pt idx="458">
                  <c:v>-0.06</c:v>
                </c:pt>
                <c:pt idx="459">
                  <c:v>-0.06</c:v>
                </c:pt>
                <c:pt idx="460">
                  <c:v>-6.7000000000000004E-2</c:v>
                </c:pt>
                <c:pt idx="461">
                  <c:v>-6.6000000000000003E-2</c:v>
                </c:pt>
                <c:pt idx="462">
                  <c:v>-6.8000000000000005E-2</c:v>
                </c:pt>
                <c:pt idx="463">
                  <c:v>-7.0999999999999994E-2</c:v>
                </c:pt>
                <c:pt idx="464">
                  <c:v>-7.2999999999999995E-2</c:v>
                </c:pt>
                <c:pt idx="465">
                  <c:v>-7.3999999999999996E-2</c:v>
                </c:pt>
                <c:pt idx="466">
                  <c:v>-7.6999999999999999E-2</c:v>
                </c:pt>
                <c:pt idx="467">
                  <c:v>-8.4000000000000005E-2</c:v>
                </c:pt>
                <c:pt idx="468">
                  <c:v>-8.6999999999999994E-2</c:v>
                </c:pt>
                <c:pt idx="469">
                  <c:v>-8.8999999999999996E-2</c:v>
                </c:pt>
                <c:pt idx="470">
                  <c:v>-0.09</c:v>
                </c:pt>
                <c:pt idx="471">
                  <c:v>-0.09</c:v>
                </c:pt>
                <c:pt idx="472">
                  <c:v>-9.2999999999999999E-2</c:v>
                </c:pt>
                <c:pt idx="473">
                  <c:v>-9.4E-2</c:v>
                </c:pt>
                <c:pt idx="474">
                  <c:v>-9.4E-2</c:v>
                </c:pt>
                <c:pt idx="475">
                  <c:v>-9.6000000000000002E-2</c:v>
                </c:pt>
                <c:pt idx="476">
                  <c:v>-9.6000000000000002E-2</c:v>
                </c:pt>
                <c:pt idx="477">
                  <c:v>-9.9000000000000005E-2</c:v>
                </c:pt>
                <c:pt idx="478">
                  <c:v>-9.9000000000000005E-2</c:v>
                </c:pt>
                <c:pt idx="479">
                  <c:v>-0.105</c:v>
                </c:pt>
                <c:pt idx="480">
                  <c:v>-0.104</c:v>
                </c:pt>
                <c:pt idx="481">
                  <c:v>-0.109</c:v>
                </c:pt>
                <c:pt idx="482">
                  <c:v>-0.109</c:v>
                </c:pt>
                <c:pt idx="483">
                  <c:v>-0.11</c:v>
                </c:pt>
                <c:pt idx="484">
                  <c:v>-0.111</c:v>
                </c:pt>
                <c:pt idx="485">
                  <c:v>-0.11</c:v>
                </c:pt>
                <c:pt idx="486">
                  <c:v>-0.114</c:v>
                </c:pt>
                <c:pt idx="487">
                  <c:v>-0.114</c:v>
                </c:pt>
                <c:pt idx="488">
                  <c:v>-0.112</c:v>
                </c:pt>
                <c:pt idx="489">
                  <c:v>-0.112</c:v>
                </c:pt>
                <c:pt idx="490">
                  <c:v>-0.11600000000000001</c:v>
                </c:pt>
                <c:pt idx="491">
                  <c:v>-0.11600000000000001</c:v>
                </c:pt>
                <c:pt idx="492">
                  <c:v>-0.11700000000000001</c:v>
                </c:pt>
                <c:pt idx="493">
                  <c:v>-0.11799999999999999</c:v>
                </c:pt>
                <c:pt idx="494">
                  <c:v>-0.11799999999999999</c:v>
                </c:pt>
                <c:pt idx="495">
                  <c:v>-0.11799999999999999</c:v>
                </c:pt>
                <c:pt idx="496">
                  <c:v>-0.11799999999999999</c:v>
                </c:pt>
                <c:pt idx="497">
                  <c:v>-0.11799999999999999</c:v>
                </c:pt>
                <c:pt idx="498">
                  <c:v>-0.12</c:v>
                </c:pt>
                <c:pt idx="499">
                  <c:v>-0.121</c:v>
                </c:pt>
                <c:pt idx="500">
                  <c:v>-0.12</c:v>
                </c:pt>
                <c:pt idx="501">
                  <c:v>-0.12</c:v>
                </c:pt>
                <c:pt idx="502">
                  <c:v>-0.12</c:v>
                </c:pt>
                <c:pt idx="503">
                  <c:v>-0.11799999999999999</c:v>
                </c:pt>
                <c:pt idx="504">
                  <c:v>-0.11799999999999999</c:v>
                </c:pt>
                <c:pt idx="505">
                  <c:v>-0.11700000000000001</c:v>
                </c:pt>
                <c:pt idx="506">
                  <c:v>-0.11600000000000001</c:v>
                </c:pt>
                <c:pt idx="507">
                  <c:v>-0.115</c:v>
                </c:pt>
                <c:pt idx="508">
                  <c:v>-0.115</c:v>
                </c:pt>
                <c:pt idx="509">
                  <c:v>-0.115</c:v>
                </c:pt>
                <c:pt idx="510">
                  <c:v>-0.115</c:v>
                </c:pt>
                <c:pt idx="511">
                  <c:v>-0.112</c:v>
                </c:pt>
                <c:pt idx="512">
                  <c:v>-0.112</c:v>
                </c:pt>
                <c:pt idx="513">
                  <c:v>-0.111</c:v>
                </c:pt>
                <c:pt idx="514">
                  <c:v>-0.11</c:v>
                </c:pt>
                <c:pt idx="515">
                  <c:v>-0.111</c:v>
                </c:pt>
                <c:pt idx="516">
                  <c:v>-0.111</c:v>
                </c:pt>
                <c:pt idx="517">
                  <c:v>-0.107</c:v>
                </c:pt>
                <c:pt idx="518">
                  <c:v>-0.111</c:v>
                </c:pt>
                <c:pt idx="519">
                  <c:v>-0.106</c:v>
                </c:pt>
                <c:pt idx="520">
                  <c:v>-0.109</c:v>
                </c:pt>
                <c:pt idx="521">
                  <c:v>-0.105</c:v>
                </c:pt>
                <c:pt idx="522">
                  <c:v>-0.106</c:v>
                </c:pt>
                <c:pt idx="523">
                  <c:v>-0.10299999999999999</c:v>
                </c:pt>
                <c:pt idx="524">
                  <c:v>-0.104</c:v>
                </c:pt>
                <c:pt idx="525">
                  <c:v>-0.105</c:v>
                </c:pt>
                <c:pt idx="526">
                  <c:v>-0.10299999999999999</c:v>
                </c:pt>
                <c:pt idx="527">
                  <c:v>-9.9000000000000005E-2</c:v>
                </c:pt>
                <c:pt idx="528">
                  <c:v>-9.9000000000000005E-2</c:v>
                </c:pt>
                <c:pt idx="529">
                  <c:v>-9.6000000000000002E-2</c:v>
                </c:pt>
                <c:pt idx="530">
                  <c:v>-9.2999999999999999E-2</c:v>
                </c:pt>
                <c:pt idx="531">
                  <c:v>-8.3000000000000004E-2</c:v>
                </c:pt>
                <c:pt idx="532">
                  <c:v>-8.2000000000000003E-2</c:v>
                </c:pt>
                <c:pt idx="533">
                  <c:v>-8.1000000000000003E-2</c:v>
                </c:pt>
                <c:pt idx="534">
                  <c:v>-7.8E-2</c:v>
                </c:pt>
                <c:pt idx="535">
                  <c:v>-7.6999999999999999E-2</c:v>
                </c:pt>
                <c:pt idx="536">
                  <c:v>-7.3999999999999996E-2</c:v>
                </c:pt>
                <c:pt idx="537">
                  <c:v>-7.3999999999999996E-2</c:v>
                </c:pt>
                <c:pt idx="538">
                  <c:v>-7.3999999999999996E-2</c:v>
                </c:pt>
                <c:pt idx="539">
                  <c:v>-7.0999999999999994E-2</c:v>
                </c:pt>
                <c:pt idx="540">
                  <c:v>-7.0000000000000007E-2</c:v>
                </c:pt>
                <c:pt idx="541">
                  <c:v>-6.0999999999999999E-2</c:v>
                </c:pt>
                <c:pt idx="542">
                  <c:v>-5.7000000000000002E-2</c:v>
                </c:pt>
                <c:pt idx="543">
                  <c:v>-5.6000000000000001E-2</c:v>
                </c:pt>
                <c:pt idx="544">
                  <c:v>-5.1999999999999998E-2</c:v>
                </c:pt>
                <c:pt idx="545">
                  <c:v>-5.0999999999999997E-2</c:v>
                </c:pt>
                <c:pt idx="546">
                  <c:v>-4.5999999999999999E-2</c:v>
                </c:pt>
                <c:pt idx="547">
                  <c:v>-4.5999999999999999E-2</c:v>
                </c:pt>
                <c:pt idx="548">
                  <c:v>-4.4999999999999998E-2</c:v>
                </c:pt>
                <c:pt idx="549">
                  <c:v>-4.3999999999999997E-2</c:v>
                </c:pt>
                <c:pt idx="550">
                  <c:v>-4.2000000000000003E-2</c:v>
                </c:pt>
                <c:pt idx="551">
                  <c:v>-3.1E-2</c:v>
                </c:pt>
                <c:pt idx="552">
                  <c:v>-2.7E-2</c:v>
                </c:pt>
                <c:pt idx="553">
                  <c:v>-2.5999999999999999E-2</c:v>
                </c:pt>
                <c:pt idx="554">
                  <c:v>-2.3E-2</c:v>
                </c:pt>
                <c:pt idx="555">
                  <c:v>-2.1999999999999999E-2</c:v>
                </c:pt>
                <c:pt idx="556">
                  <c:v>-0.02</c:v>
                </c:pt>
                <c:pt idx="557">
                  <c:v>-1.7999999999999999E-2</c:v>
                </c:pt>
                <c:pt idx="558">
                  <c:v>-1.6E-2</c:v>
                </c:pt>
                <c:pt idx="559">
                  <c:v>-1.2999999999999999E-2</c:v>
                </c:pt>
                <c:pt idx="560">
                  <c:v>-1.0999999999999999E-2</c:v>
                </c:pt>
                <c:pt idx="561">
                  <c:v>-1E-3</c:v>
                </c:pt>
                <c:pt idx="562">
                  <c:v>1E-3</c:v>
                </c:pt>
                <c:pt idx="563">
                  <c:v>4.0000000000000001E-3</c:v>
                </c:pt>
                <c:pt idx="564">
                  <c:v>7.0000000000000001E-3</c:v>
                </c:pt>
                <c:pt idx="565">
                  <c:v>8.9999999999999993E-3</c:v>
                </c:pt>
                <c:pt idx="566">
                  <c:v>1.0999999999999999E-2</c:v>
                </c:pt>
                <c:pt idx="567">
                  <c:v>1.0999999999999999E-2</c:v>
                </c:pt>
                <c:pt idx="568">
                  <c:v>1.2E-2</c:v>
                </c:pt>
                <c:pt idx="569">
                  <c:v>1.7000000000000001E-2</c:v>
                </c:pt>
                <c:pt idx="570">
                  <c:v>0.02</c:v>
                </c:pt>
                <c:pt idx="571">
                  <c:v>0.02</c:v>
                </c:pt>
                <c:pt idx="572">
                  <c:v>2.1999999999999999E-2</c:v>
                </c:pt>
                <c:pt idx="573">
                  <c:v>3.4000000000000002E-2</c:v>
                </c:pt>
                <c:pt idx="574">
                  <c:v>3.5000000000000003E-2</c:v>
                </c:pt>
                <c:pt idx="575">
                  <c:v>3.6999999999999998E-2</c:v>
                </c:pt>
                <c:pt idx="576">
                  <c:v>3.7999999999999999E-2</c:v>
                </c:pt>
                <c:pt idx="577">
                  <c:v>3.7999999999999999E-2</c:v>
                </c:pt>
                <c:pt idx="578">
                  <c:v>3.9E-2</c:v>
                </c:pt>
                <c:pt idx="579">
                  <c:v>3.9E-2</c:v>
                </c:pt>
                <c:pt idx="580">
                  <c:v>4.5999999999999999E-2</c:v>
                </c:pt>
                <c:pt idx="581">
                  <c:v>4.5999999999999999E-2</c:v>
                </c:pt>
                <c:pt idx="582">
                  <c:v>4.9000000000000002E-2</c:v>
                </c:pt>
                <c:pt idx="583">
                  <c:v>0.05</c:v>
                </c:pt>
                <c:pt idx="584">
                  <c:v>5.1999999999999998E-2</c:v>
                </c:pt>
                <c:pt idx="585">
                  <c:v>5.5E-2</c:v>
                </c:pt>
                <c:pt idx="586">
                  <c:v>6.6000000000000003E-2</c:v>
                </c:pt>
                <c:pt idx="587">
                  <c:v>6.5000000000000002E-2</c:v>
                </c:pt>
                <c:pt idx="588">
                  <c:v>6.6000000000000003E-2</c:v>
                </c:pt>
                <c:pt idx="589">
                  <c:v>6.7000000000000004E-2</c:v>
                </c:pt>
                <c:pt idx="590">
                  <c:v>7.3999999999999996E-2</c:v>
                </c:pt>
                <c:pt idx="591">
                  <c:v>7.2999999999999995E-2</c:v>
                </c:pt>
                <c:pt idx="592">
                  <c:v>7.5999999999999998E-2</c:v>
                </c:pt>
                <c:pt idx="593">
                  <c:v>7.6999999999999999E-2</c:v>
                </c:pt>
                <c:pt idx="594">
                  <c:v>7.8E-2</c:v>
                </c:pt>
                <c:pt idx="595">
                  <c:v>7.9000000000000001E-2</c:v>
                </c:pt>
                <c:pt idx="596">
                  <c:v>8.2000000000000003E-2</c:v>
                </c:pt>
                <c:pt idx="597">
                  <c:v>8.4000000000000005E-2</c:v>
                </c:pt>
                <c:pt idx="598">
                  <c:v>8.5000000000000006E-2</c:v>
                </c:pt>
                <c:pt idx="599">
                  <c:v>9.1999999999999998E-2</c:v>
                </c:pt>
                <c:pt idx="600">
                  <c:v>9.2999999999999999E-2</c:v>
                </c:pt>
                <c:pt idx="601">
                  <c:v>9.4E-2</c:v>
                </c:pt>
                <c:pt idx="602">
                  <c:v>9.5000000000000001E-2</c:v>
                </c:pt>
                <c:pt idx="603">
                  <c:v>9.4E-2</c:v>
                </c:pt>
                <c:pt idx="604">
                  <c:v>9.8000000000000004E-2</c:v>
                </c:pt>
                <c:pt idx="605">
                  <c:v>9.8000000000000004E-2</c:v>
                </c:pt>
                <c:pt idx="606">
                  <c:v>9.9000000000000005E-2</c:v>
                </c:pt>
                <c:pt idx="607">
                  <c:v>0.1</c:v>
                </c:pt>
                <c:pt idx="608">
                  <c:v>0.10100000000000001</c:v>
                </c:pt>
                <c:pt idx="609">
                  <c:v>0.10100000000000001</c:v>
                </c:pt>
                <c:pt idx="610">
                  <c:v>0.10100000000000001</c:v>
                </c:pt>
                <c:pt idx="611">
                  <c:v>0.104</c:v>
                </c:pt>
                <c:pt idx="612">
                  <c:v>0.104</c:v>
                </c:pt>
                <c:pt idx="613">
                  <c:v>0.105</c:v>
                </c:pt>
                <c:pt idx="614">
                  <c:v>0.106</c:v>
                </c:pt>
                <c:pt idx="615">
                  <c:v>0.105</c:v>
                </c:pt>
                <c:pt idx="616">
                  <c:v>0.107</c:v>
                </c:pt>
                <c:pt idx="617">
                  <c:v>0.107</c:v>
                </c:pt>
                <c:pt idx="618">
                  <c:v>0.109</c:v>
                </c:pt>
                <c:pt idx="619">
                  <c:v>0.111</c:v>
                </c:pt>
                <c:pt idx="620">
                  <c:v>0.111</c:v>
                </c:pt>
                <c:pt idx="621">
                  <c:v>0.11</c:v>
                </c:pt>
                <c:pt idx="622">
                  <c:v>0.111</c:v>
                </c:pt>
                <c:pt idx="623">
                  <c:v>0.111</c:v>
                </c:pt>
                <c:pt idx="624">
                  <c:v>0.11</c:v>
                </c:pt>
                <c:pt idx="625">
                  <c:v>0.107</c:v>
                </c:pt>
                <c:pt idx="626">
                  <c:v>0.107</c:v>
                </c:pt>
                <c:pt idx="627">
                  <c:v>0.106</c:v>
                </c:pt>
                <c:pt idx="628">
                  <c:v>0.106</c:v>
                </c:pt>
                <c:pt idx="629">
                  <c:v>0.107</c:v>
                </c:pt>
                <c:pt idx="630">
                  <c:v>0.105</c:v>
                </c:pt>
                <c:pt idx="631">
                  <c:v>0.105</c:v>
                </c:pt>
                <c:pt idx="632">
                  <c:v>0.104</c:v>
                </c:pt>
                <c:pt idx="633">
                  <c:v>0.10299999999999999</c:v>
                </c:pt>
                <c:pt idx="634">
                  <c:v>0.10299999999999999</c:v>
                </c:pt>
                <c:pt idx="635">
                  <c:v>0.10299999999999999</c:v>
                </c:pt>
                <c:pt idx="636">
                  <c:v>0.1</c:v>
                </c:pt>
                <c:pt idx="637">
                  <c:v>0.10100000000000001</c:v>
                </c:pt>
                <c:pt idx="638">
                  <c:v>0.10100000000000001</c:v>
                </c:pt>
                <c:pt idx="639">
                  <c:v>9.9000000000000005E-2</c:v>
                </c:pt>
                <c:pt idx="640">
                  <c:v>9.8000000000000004E-2</c:v>
                </c:pt>
                <c:pt idx="641">
                  <c:v>9.8000000000000004E-2</c:v>
                </c:pt>
                <c:pt idx="642">
                  <c:v>9.6000000000000002E-2</c:v>
                </c:pt>
                <c:pt idx="643">
                  <c:v>9.8000000000000004E-2</c:v>
                </c:pt>
                <c:pt idx="644">
                  <c:v>9.5000000000000001E-2</c:v>
                </c:pt>
                <c:pt idx="645">
                  <c:v>9.4E-2</c:v>
                </c:pt>
                <c:pt idx="646">
                  <c:v>9.4E-2</c:v>
                </c:pt>
                <c:pt idx="647">
                  <c:v>9.5000000000000001E-2</c:v>
                </c:pt>
                <c:pt idx="648">
                  <c:v>9.2999999999999999E-2</c:v>
                </c:pt>
                <c:pt idx="649">
                  <c:v>7.9000000000000001E-2</c:v>
                </c:pt>
                <c:pt idx="650">
                  <c:v>8.6999999999999994E-2</c:v>
                </c:pt>
                <c:pt idx="651">
                  <c:v>7.6999999999999999E-2</c:v>
                </c:pt>
                <c:pt idx="652">
                  <c:v>7.6999999999999999E-2</c:v>
                </c:pt>
                <c:pt idx="653">
                  <c:v>7.2999999999999995E-2</c:v>
                </c:pt>
                <c:pt idx="654">
                  <c:v>7.1999999999999995E-2</c:v>
                </c:pt>
                <c:pt idx="655">
                  <c:v>7.0999999999999994E-2</c:v>
                </c:pt>
                <c:pt idx="656">
                  <c:v>6.7000000000000004E-2</c:v>
                </c:pt>
                <c:pt idx="657">
                  <c:v>5.8999999999999997E-2</c:v>
                </c:pt>
                <c:pt idx="658">
                  <c:v>5.7000000000000002E-2</c:v>
                </c:pt>
                <c:pt idx="659">
                  <c:v>5.7000000000000002E-2</c:v>
                </c:pt>
                <c:pt idx="660">
                  <c:v>5.8999999999999997E-2</c:v>
                </c:pt>
                <c:pt idx="661">
                  <c:v>4.8000000000000001E-2</c:v>
                </c:pt>
                <c:pt idx="662">
                  <c:v>4.5999999999999999E-2</c:v>
                </c:pt>
                <c:pt idx="663">
                  <c:v>4.3999999999999997E-2</c:v>
                </c:pt>
                <c:pt idx="664">
                  <c:v>4.2000000000000003E-2</c:v>
                </c:pt>
                <c:pt idx="665">
                  <c:v>3.9E-2</c:v>
                </c:pt>
                <c:pt idx="666">
                  <c:v>3.6999999999999998E-2</c:v>
                </c:pt>
                <c:pt idx="667">
                  <c:v>3.5000000000000003E-2</c:v>
                </c:pt>
                <c:pt idx="668">
                  <c:v>2.8000000000000001E-2</c:v>
                </c:pt>
                <c:pt idx="669">
                  <c:v>2.5999999999999999E-2</c:v>
                </c:pt>
                <c:pt idx="670">
                  <c:v>2.3E-2</c:v>
                </c:pt>
                <c:pt idx="671">
                  <c:v>2.1000000000000001E-2</c:v>
                </c:pt>
                <c:pt idx="672">
                  <c:v>1.7999999999999999E-2</c:v>
                </c:pt>
                <c:pt idx="673">
                  <c:v>1.6E-2</c:v>
                </c:pt>
                <c:pt idx="674">
                  <c:v>6.0000000000000001E-3</c:v>
                </c:pt>
                <c:pt idx="675">
                  <c:v>4.0000000000000001E-3</c:v>
                </c:pt>
                <c:pt idx="676">
                  <c:v>2E-3</c:v>
                </c:pt>
                <c:pt idx="677">
                  <c:v>2E-3</c:v>
                </c:pt>
                <c:pt idx="678">
                  <c:v>-6.0000000000000001E-3</c:v>
                </c:pt>
                <c:pt idx="679">
                  <c:v>-7.0000000000000001E-3</c:v>
                </c:pt>
                <c:pt idx="680">
                  <c:v>-6.0000000000000001E-3</c:v>
                </c:pt>
                <c:pt idx="681">
                  <c:v>-1.7999999999999999E-2</c:v>
                </c:pt>
                <c:pt idx="682">
                  <c:v>-0.02</c:v>
                </c:pt>
                <c:pt idx="683">
                  <c:v>-2.1000000000000001E-2</c:v>
                </c:pt>
                <c:pt idx="684">
                  <c:v>-2.4E-2</c:v>
                </c:pt>
                <c:pt idx="685">
                  <c:v>-2.8000000000000001E-2</c:v>
                </c:pt>
                <c:pt idx="686">
                  <c:v>-3.1E-2</c:v>
                </c:pt>
                <c:pt idx="687">
                  <c:v>-3.3000000000000002E-2</c:v>
                </c:pt>
                <c:pt idx="688">
                  <c:v>-3.4000000000000002E-2</c:v>
                </c:pt>
                <c:pt idx="689">
                  <c:v>-4.9000000000000002E-2</c:v>
                </c:pt>
                <c:pt idx="690">
                  <c:v>-4.2000000000000003E-2</c:v>
                </c:pt>
                <c:pt idx="691">
                  <c:v>-5.1999999999999998E-2</c:v>
                </c:pt>
                <c:pt idx="692">
                  <c:v>-5.7000000000000002E-2</c:v>
                </c:pt>
                <c:pt idx="693">
                  <c:v>-0.06</c:v>
                </c:pt>
                <c:pt idx="694">
                  <c:v>-6.3E-2</c:v>
                </c:pt>
                <c:pt idx="695">
                  <c:v>-6.6000000000000003E-2</c:v>
                </c:pt>
                <c:pt idx="696">
                  <c:v>-6.7000000000000004E-2</c:v>
                </c:pt>
                <c:pt idx="697">
                  <c:v>-6.8000000000000005E-2</c:v>
                </c:pt>
                <c:pt idx="698">
                  <c:v>-7.0000000000000007E-2</c:v>
                </c:pt>
                <c:pt idx="699">
                  <c:v>-7.0000000000000007E-2</c:v>
                </c:pt>
                <c:pt idx="700">
                  <c:v>-7.6999999999999999E-2</c:v>
                </c:pt>
                <c:pt idx="701">
                  <c:v>-7.6999999999999999E-2</c:v>
                </c:pt>
                <c:pt idx="702">
                  <c:v>-7.9000000000000001E-2</c:v>
                </c:pt>
                <c:pt idx="703">
                  <c:v>-8.1000000000000003E-2</c:v>
                </c:pt>
                <c:pt idx="704">
                  <c:v>-8.4000000000000005E-2</c:v>
                </c:pt>
                <c:pt idx="705">
                  <c:v>-0.09</c:v>
                </c:pt>
                <c:pt idx="706">
                  <c:v>-0.09</c:v>
                </c:pt>
                <c:pt idx="707">
                  <c:v>-9.1999999999999998E-2</c:v>
                </c:pt>
                <c:pt idx="708">
                  <c:v>-9.4E-2</c:v>
                </c:pt>
                <c:pt idx="709">
                  <c:v>-9.5000000000000001E-2</c:v>
                </c:pt>
                <c:pt idx="710">
                  <c:v>-9.9000000000000005E-2</c:v>
                </c:pt>
                <c:pt idx="711">
                  <c:v>-9.8000000000000004E-2</c:v>
                </c:pt>
                <c:pt idx="712">
                  <c:v>-0.1</c:v>
                </c:pt>
                <c:pt idx="713">
                  <c:v>-0.10100000000000001</c:v>
                </c:pt>
                <c:pt idx="714">
                  <c:v>-0.10299999999999999</c:v>
                </c:pt>
                <c:pt idx="715">
                  <c:v>-0.105</c:v>
                </c:pt>
                <c:pt idx="716">
                  <c:v>-0.111</c:v>
                </c:pt>
                <c:pt idx="717">
                  <c:v>-0.111</c:v>
                </c:pt>
                <c:pt idx="718">
                  <c:v>-0.111</c:v>
                </c:pt>
                <c:pt idx="719">
                  <c:v>-0.112</c:v>
                </c:pt>
                <c:pt idx="720">
                  <c:v>-0.111</c:v>
                </c:pt>
                <c:pt idx="721">
                  <c:v>-0.112</c:v>
                </c:pt>
                <c:pt idx="722">
                  <c:v>-0.112</c:v>
                </c:pt>
                <c:pt idx="723">
                  <c:v>-0.11700000000000001</c:v>
                </c:pt>
                <c:pt idx="724">
                  <c:v>-0.11799999999999999</c:v>
                </c:pt>
                <c:pt idx="725">
                  <c:v>-0.11799999999999999</c:v>
                </c:pt>
                <c:pt idx="726">
                  <c:v>-0.11799999999999999</c:v>
                </c:pt>
                <c:pt idx="727">
                  <c:v>-0.11799999999999999</c:v>
                </c:pt>
                <c:pt idx="728">
                  <c:v>-0.11799999999999999</c:v>
                </c:pt>
                <c:pt idx="729">
                  <c:v>-0.12</c:v>
                </c:pt>
                <c:pt idx="730">
                  <c:v>-0.12</c:v>
                </c:pt>
                <c:pt idx="731">
                  <c:v>-0.12</c:v>
                </c:pt>
                <c:pt idx="732">
                  <c:v>-0.12</c:v>
                </c:pt>
                <c:pt idx="733">
                  <c:v>-0.11799999999999999</c:v>
                </c:pt>
                <c:pt idx="734">
                  <c:v>-0.11700000000000001</c:v>
                </c:pt>
                <c:pt idx="735">
                  <c:v>-0.11700000000000001</c:v>
                </c:pt>
                <c:pt idx="736">
                  <c:v>-0.11600000000000001</c:v>
                </c:pt>
                <c:pt idx="737">
                  <c:v>-0.11600000000000001</c:v>
                </c:pt>
                <c:pt idx="738">
                  <c:v>-0.114</c:v>
                </c:pt>
                <c:pt idx="739">
                  <c:v>-0.115</c:v>
                </c:pt>
                <c:pt idx="740">
                  <c:v>-0.114</c:v>
                </c:pt>
                <c:pt idx="741">
                  <c:v>-0.114</c:v>
                </c:pt>
                <c:pt idx="742">
                  <c:v>-0.112</c:v>
                </c:pt>
                <c:pt idx="743">
                  <c:v>-0.11</c:v>
                </c:pt>
                <c:pt idx="744">
                  <c:v>-0.109</c:v>
                </c:pt>
                <c:pt idx="745">
                  <c:v>-0.111</c:v>
                </c:pt>
                <c:pt idx="746">
                  <c:v>-0.111</c:v>
                </c:pt>
                <c:pt idx="747">
                  <c:v>-0.107</c:v>
                </c:pt>
                <c:pt idx="748">
                  <c:v>-0.11</c:v>
                </c:pt>
                <c:pt idx="749">
                  <c:v>-0.105</c:v>
                </c:pt>
                <c:pt idx="750">
                  <c:v>-0.105</c:v>
                </c:pt>
                <c:pt idx="751">
                  <c:v>-0.105</c:v>
                </c:pt>
                <c:pt idx="752">
                  <c:v>-0.10299999999999999</c:v>
                </c:pt>
                <c:pt idx="753">
                  <c:v>-0.105</c:v>
                </c:pt>
                <c:pt idx="754">
                  <c:v>-9.9000000000000005E-2</c:v>
                </c:pt>
                <c:pt idx="755">
                  <c:v>-9.6000000000000002E-2</c:v>
                </c:pt>
                <c:pt idx="756">
                  <c:v>-9.8000000000000004E-2</c:v>
                </c:pt>
                <c:pt idx="757">
                  <c:v>-9.5000000000000001E-2</c:v>
                </c:pt>
                <c:pt idx="758">
                  <c:v>-8.3000000000000004E-2</c:v>
                </c:pt>
                <c:pt idx="759">
                  <c:v>-8.3000000000000004E-2</c:v>
                </c:pt>
                <c:pt idx="760">
                  <c:v>-8.5000000000000006E-2</c:v>
                </c:pt>
                <c:pt idx="761">
                  <c:v>-8.3000000000000004E-2</c:v>
                </c:pt>
                <c:pt idx="762">
                  <c:v>-7.9000000000000001E-2</c:v>
                </c:pt>
                <c:pt idx="763">
                  <c:v>-7.0000000000000007E-2</c:v>
                </c:pt>
                <c:pt idx="764">
                  <c:v>-6.7000000000000004E-2</c:v>
                </c:pt>
                <c:pt idx="765">
                  <c:v>-6.5000000000000002E-2</c:v>
                </c:pt>
                <c:pt idx="766">
                  <c:v>-6.5000000000000002E-2</c:v>
                </c:pt>
                <c:pt idx="767">
                  <c:v>-6.2E-2</c:v>
                </c:pt>
                <c:pt idx="768">
                  <c:v>-6.3E-2</c:v>
                </c:pt>
                <c:pt idx="769">
                  <c:v>-4.9000000000000002E-2</c:v>
                </c:pt>
                <c:pt idx="770">
                  <c:v>-4.8000000000000001E-2</c:v>
                </c:pt>
                <c:pt idx="771">
                  <c:v>-4.4999999999999998E-2</c:v>
                </c:pt>
                <c:pt idx="772">
                  <c:v>-4.2999999999999997E-2</c:v>
                </c:pt>
                <c:pt idx="773">
                  <c:v>-0.04</c:v>
                </c:pt>
                <c:pt idx="774">
                  <c:v>-3.6999999999999998E-2</c:v>
                </c:pt>
                <c:pt idx="775">
                  <c:v>-3.5000000000000003E-2</c:v>
                </c:pt>
                <c:pt idx="776">
                  <c:v>-3.3000000000000002E-2</c:v>
                </c:pt>
                <c:pt idx="777">
                  <c:v>-3.2000000000000001E-2</c:v>
                </c:pt>
                <c:pt idx="778">
                  <c:v>-1.7999999999999999E-2</c:v>
                </c:pt>
                <c:pt idx="779">
                  <c:v>-1.7999999999999999E-2</c:v>
                </c:pt>
                <c:pt idx="780">
                  <c:v>-2.1000000000000001E-2</c:v>
                </c:pt>
                <c:pt idx="781">
                  <c:v>-0.02</c:v>
                </c:pt>
                <c:pt idx="782">
                  <c:v>-1.6E-2</c:v>
                </c:pt>
                <c:pt idx="783">
                  <c:v>0</c:v>
                </c:pt>
                <c:pt idx="784">
                  <c:v>2E-3</c:v>
                </c:pt>
                <c:pt idx="785">
                  <c:v>6.0000000000000001E-3</c:v>
                </c:pt>
                <c:pt idx="786">
                  <c:v>8.9999999999999993E-3</c:v>
                </c:pt>
                <c:pt idx="787">
                  <c:v>0.01</c:v>
                </c:pt>
                <c:pt idx="788">
                  <c:v>1.2E-2</c:v>
                </c:pt>
                <c:pt idx="789">
                  <c:v>1.2999999999999999E-2</c:v>
                </c:pt>
                <c:pt idx="790">
                  <c:v>2.1000000000000001E-2</c:v>
                </c:pt>
                <c:pt idx="791">
                  <c:v>2.1000000000000001E-2</c:v>
                </c:pt>
                <c:pt idx="792">
                  <c:v>2.1999999999999999E-2</c:v>
                </c:pt>
                <c:pt idx="793">
                  <c:v>2.4E-2</c:v>
                </c:pt>
                <c:pt idx="794">
                  <c:v>2.9000000000000001E-2</c:v>
                </c:pt>
                <c:pt idx="795">
                  <c:v>3.1E-2</c:v>
                </c:pt>
                <c:pt idx="796">
                  <c:v>3.3000000000000002E-2</c:v>
                </c:pt>
                <c:pt idx="797">
                  <c:v>3.5000000000000003E-2</c:v>
                </c:pt>
                <c:pt idx="798">
                  <c:v>4.5999999999999999E-2</c:v>
                </c:pt>
                <c:pt idx="799">
                  <c:v>4.5999999999999999E-2</c:v>
                </c:pt>
                <c:pt idx="800">
                  <c:v>4.8000000000000001E-2</c:v>
                </c:pt>
                <c:pt idx="801">
                  <c:v>4.8000000000000001E-2</c:v>
                </c:pt>
                <c:pt idx="802">
                  <c:v>5.0999999999999997E-2</c:v>
                </c:pt>
                <c:pt idx="803">
                  <c:v>5.1999999999999998E-2</c:v>
                </c:pt>
                <c:pt idx="804">
                  <c:v>5.6000000000000001E-2</c:v>
                </c:pt>
                <c:pt idx="805">
                  <c:v>6.7000000000000004E-2</c:v>
                </c:pt>
                <c:pt idx="806">
                  <c:v>7.0999999999999994E-2</c:v>
                </c:pt>
                <c:pt idx="807">
                  <c:v>7.0999999999999994E-2</c:v>
                </c:pt>
                <c:pt idx="808">
                  <c:v>7.2999999999999995E-2</c:v>
                </c:pt>
                <c:pt idx="809">
                  <c:v>7.1999999999999995E-2</c:v>
                </c:pt>
                <c:pt idx="810">
                  <c:v>7.9000000000000001E-2</c:v>
                </c:pt>
                <c:pt idx="811">
                  <c:v>7.9000000000000001E-2</c:v>
                </c:pt>
                <c:pt idx="812">
                  <c:v>8.2000000000000003E-2</c:v>
                </c:pt>
                <c:pt idx="813">
                  <c:v>8.3000000000000004E-2</c:v>
                </c:pt>
                <c:pt idx="814">
                  <c:v>8.4000000000000005E-2</c:v>
                </c:pt>
                <c:pt idx="815">
                  <c:v>8.5000000000000006E-2</c:v>
                </c:pt>
                <c:pt idx="816">
                  <c:v>8.6999999999999994E-2</c:v>
                </c:pt>
                <c:pt idx="817">
                  <c:v>8.7999999999999995E-2</c:v>
                </c:pt>
                <c:pt idx="818">
                  <c:v>9.6000000000000002E-2</c:v>
                </c:pt>
                <c:pt idx="819">
                  <c:v>9.6000000000000002E-2</c:v>
                </c:pt>
                <c:pt idx="820">
                  <c:v>9.6000000000000002E-2</c:v>
                </c:pt>
                <c:pt idx="821">
                  <c:v>9.8000000000000004E-2</c:v>
                </c:pt>
                <c:pt idx="822">
                  <c:v>0.1</c:v>
                </c:pt>
                <c:pt idx="823">
                  <c:v>9.9000000000000005E-2</c:v>
                </c:pt>
                <c:pt idx="824">
                  <c:v>0.10100000000000001</c:v>
                </c:pt>
                <c:pt idx="825">
                  <c:v>0.10100000000000001</c:v>
                </c:pt>
                <c:pt idx="826">
                  <c:v>0.10100000000000001</c:v>
                </c:pt>
                <c:pt idx="827">
                  <c:v>0.104</c:v>
                </c:pt>
                <c:pt idx="828">
                  <c:v>0.105</c:v>
                </c:pt>
                <c:pt idx="829">
                  <c:v>0.105</c:v>
                </c:pt>
                <c:pt idx="830">
                  <c:v>0.104</c:v>
                </c:pt>
                <c:pt idx="831">
                  <c:v>0.107</c:v>
                </c:pt>
                <c:pt idx="832">
                  <c:v>0.107</c:v>
                </c:pt>
                <c:pt idx="833">
                  <c:v>0.11</c:v>
                </c:pt>
                <c:pt idx="834">
                  <c:v>0.11</c:v>
                </c:pt>
                <c:pt idx="835">
                  <c:v>0.11</c:v>
                </c:pt>
                <c:pt idx="836">
                  <c:v>0.111</c:v>
                </c:pt>
                <c:pt idx="837">
                  <c:v>0.111</c:v>
                </c:pt>
                <c:pt idx="838">
                  <c:v>0.109</c:v>
                </c:pt>
                <c:pt idx="839">
                  <c:v>0.109</c:v>
                </c:pt>
                <c:pt idx="840">
                  <c:v>0.106</c:v>
                </c:pt>
                <c:pt idx="841">
                  <c:v>0.107</c:v>
                </c:pt>
                <c:pt idx="842">
                  <c:v>0.106</c:v>
                </c:pt>
                <c:pt idx="843">
                  <c:v>0.105</c:v>
                </c:pt>
                <c:pt idx="844">
                  <c:v>0.105</c:v>
                </c:pt>
                <c:pt idx="845">
                  <c:v>0.104</c:v>
                </c:pt>
                <c:pt idx="846">
                  <c:v>0.10299999999999999</c:v>
                </c:pt>
                <c:pt idx="847">
                  <c:v>0.104</c:v>
                </c:pt>
                <c:pt idx="848">
                  <c:v>0.10299999999999999</c:v>
                </c:pt>
                <c:pt idx="849">
                  <c:v>0.10299999999999999</c:v>
                </c:pt>
                <c:pt idx="850">
                  <c:v>0.10100000000000001</c:v>
                </c:pt>
                <c:pt idx="851">
                  <c:v>9.8000000000000004E-2</c:v>
                </c:pt>
                <c:pt idx="852">
                  <c:v>0.1</c:v>
                </c:pt>
                <c:pt idx="853">
                  <c:v>0.1</c:v>
                </c:pt>
                <c:pt idx="854">
                  <c:v>9.9000000000000005E-2</c:v>
                </c:pt>
                <c:pt idx="855">
                  <c:v>9.6000000000000002E-2</c:v>
                </c:pt>
                <c:pt idx="856">
                  <c:v>9.8000000000000004E-2</c:v>
                </c:pt>
                <c:pt idx="857">
                  <c:v>9.5000000000000001E-2</c:v>
                </c:pt>
                <c:pt idx="858">
                  <c:v>9.5000000000000001E-2</c:v>
                </c:pt>
                <c:pt idx="859">
                  <c:v>9.5000000000000001E-2</c:v>
                </c:pt>
                <c:pt idx="860">
                  <c:v>9.2999999999999999E-2</c:v>
                </c:pt>
                <c:pt idx="861">
                  <c:v>8.4000000000000005E-2</c:v>
                </c:pt>
                <c:pt idx="862">
                  <c:v>8.6999999999999994E-2</c:v>
                </c:pt>
                <c:pt idx="863">
                  <c:v>8.3000000000000004E-2</c:v>
                </c:pt>
                <c:pt idx="864">
                  <c:v>8.2000000000000003E-2</c:v>
                </c:pt>
                <c:pt idx="865">
                  <c:v>8.1000000000000003E-2</c:v>
                </c:pt>
                <c:pt idx="866">
                  <c:v>7.6999999999999999E-2</c:v>
                </c:pt>
                <c:pt idx="867">
                  <c:v>6.7000000000000004E-2</c:v>
                </c:pt>
                <c:pt idx="868">
                  <c:v>6.7000000000000004E-2</c:v>
                </c:pt>
                <c:pt idx="869">
                  <c:v>6.2E-2</c:v>
                </c:pt>
                <c:pt idx="870">
                  <c:v>6.3E-2</c:v>
                </c:pt>
                <c:pt idx="871">
                  <c:v>6.2E-2</c:v>
                </c:pt>
                <c:pt idx="872">
                  <c:v>0.06</c:v>
                </c:pt>
                <c:pt idx="873">
                  <c:v>5.8999999999999997E-2</c:v>
                </c:pt>
                <c:pt idx="874">
                  <c:v>5.5E-2</c:v>
                </c:pt>
                <c:pt idx="875">
                  <c:v>4.2999999999999997E-2</c:v>
                </c:pt>
                <c:pt idx="876">
                  <c:v>4.3999999999999997E-2</c:v>
                </c:pt>
                <c:pt idx="877">
                  <c:v>0.04</c:v>
                </c:pt>
                <c:pt idx="878">
                  <c:v>3.7999999999999999E-2</c:v>
                </c:pt>
                <c:pt idx="879">
                  <c:v>3.5000000000000003E-2</c:v>
                </c:pt>
                <c:pt idx="880">
                  <c:v>3.4000000000000002E-2</c:v>
                </c:pt>
                <c:pt idx="881">
                  <c:v>3.4000000000000002E-2</c:v>
                </c:pt>
                <c:pt idx="882">
                  <c:v>2.1999999999999999E-2</c:v>
                </c:pt>
                <c:pt idx="883">
                  <c:v>0.02</c:v>
                </c:pt>
                <c:pt idx="884">
                  <c:v>1.7999999999999999E-2</c:v>
                </c:pt>
                <c:pt idx="885">
                  <c:v>1.7000000000000001E-2</c:v>
                </c:pt>
                <c:pt idx="886">
                  <c:v>1.4999999999999999E-2</c:v>
                </c:pt>
                <c:pt idx="887">
                  <c:v>1.2E-2</c:v>
                </c:pt>
                <c:pt idx="888">
                  <c:v>0.01</c:v>
                </c:pt>
                <c:pt idx="889">
                  <c:v>0.01</c:v>
                </c:pt>
                <c:pt idx="890">
                  <c:v>-1E-3</c:v>
                </c:pt>
                <c:pt idx="891">
                  <c:v>4.0000000000000001E-3</c:v>
                </c:pt>
                <c:pt idx="892">
                  <c:v>0</c:v>
                </c:pt>
                <c:pt idx="893">
                  <c:v>-1E-3</c:v>
                </c:pt>
                <c:pt idx="894">
                  <c:v>-7.0000000000000001E-3</c:v>
                </c:pt>
                <c:pt idx="895">
                  <c:v>-8.9999999999999993E-3</c:v>
                </c:pt>
                <c:pt idx="896">
                  <c:v>-1.0999999999999999E-2</c:v>
                </c:pt>
                <c:pt idx="897">
                  <c:v>-1.2999999999999999E-2</c:v>
                </c:pt>
                <c:pt idx="898">
                  <c:v>-2.7E-2</c:v>
                </c:pt>
                <c:pt idx="899">
                  <c:v>-2.8000000000000001E-2</c:v>
                </c:pt>
                <c:pt idx="900">
                  <c:v>-3.1E-2</c:v>
                </c:pt>
                <c:pt idx="901">
                  <c:v>-3.1E-2</c:v>
                </c:pt>
                <c:pt idx="902">
                  <c:v>-3.4000000000000002E-2</c:v>
                </c:pt>
                <c:pt idx="903">
                  <c:v>-3.5000000000000003E-2</c:v>
                </c:pt>
                <c:pt idx="904">
                  <c:v>-0.05</c:v>
                </c:pt>
                <c:pt idx="905">
                  <c:v>-5.0999999999999997E-2</c:v>
                </c:pt>
                <c:pt idx="906">
                  <c:v>-5.3999999999999999E-2</c:v>
                </c:pt>
                <c:pt idx="907">
                  <c:v>-5.5E-2</c:v>
                </c:pt>
                <c:pt idx="908">
                  <c:v>-6.2E-2</c:v>
                </c:pt>
                <c:pt idx="909">
                  <c:v>-6.0999999999999999E-2</c:v>
                </c:pt>
                <c:pt idx="910">
                  <c:v>-6.2E-2</c:v>
                </c:pt>
                <c:pt idx="911">
                  <c:v>-6.3E-2</c:v>
                </c:pt>
                <c:pt idx="912">
                  <c:v>-6.6000000000000003E-2</c:v>
                </c:pt>
                <c:pt idx="913">
                  <c:v>-6.6000000000000003E-2</c:v>
                </c:pt>
                <c:pt idx="914">
                  <c:v>-6.8000000000000005E-2</c:v>
                </c:pt>
                <c:pt idx="915">
                  <c:v>-7.8E-2</c:v>
                </c:pt>
                <c:pt idx="916">
                  <c:v>-8.1000000000000003E-2</c:v>
                </c:pt>
                <c:pt idx="917">
                  <c:v>-8.1000000000000003E-2</c:v>
                </c:pt>
                <c:pt idx="918">
                  <c:v>-8.2000000000000003E-2</c:v>
                </c:pt>
                <c:pt idx="919">
                  <c:v>-8.3000000000000004E-2</c:v>
                </c:pt>
                <c:pt idx="920">
                  <c:v>-8.3000000000000004E-2</c:v>
                </c:pt>
                <c:pt idx="921">
                  <c:v>-8.5000000000000006E-2</c:v>
                </c:pt>
                <c:pt idx="922">
                  <c:v>-8.7999999999999995E-2</c:v>
                </c:pt>
                <c:pt idx="923">
                  <c:v>-9.4E-2</c:v>
                </c:pt>
                <c:pt idx="924">
                  <c:v>-0.09</c:v>
                </c:pt>
                <c:pt idx="925">
                  <c:v>-9.5000000000000001E-2</c:v>
                </c:pt>
                <c:pt idx="926">
                  <c:v>-9.6000000000000002E-2</c:v>
                </c:pt>
                <c:pt idx="927">
                  <c:v>-9.8000000000000004E-2</c:v>
                </c:pt>
                <c:pt idx="928">
                  <c:v>-0.10299999999999999</c:v>
                </c:pt>
                <c:pt idx="929">
                  <c:v>-0.10299999999999999</c:v>
                </c:pt>
                <c:pt idx="930">
                  <c:v>-0.104</c:v>
                </c:pt>
                <c:pt idx="931">
                  <c:v>-0.104</c:v>
                </c:pt>
                <c:pt idx="932">
                  <c:v>-0.106</c:v>
                </c:pt>
                <c:pt idx="933">
                  <c:v>-0.105</c:v>
                </c:pt>
                <c:pt idx="934">
                  <c:v>-0.106</c:v>
                </c:pt>
                <c:pt idx="935">
                  <c:v>-0.112</c:v>
                </c:pt>
                <c:pt idx="936">
                  <c:v>-0.112</c:v>
                </c:pt>
                <c:pt idx="937">
                  <c:v>-0.114</c:v>
                </c:pt>
                <c:pt idx="938">
                  <c:v>-0.114</c:v>
                </c:pt>
                <c:pt idx="939">
                  <c:v>-0.114</c:v>
                </c:pt>
                <c:pt idx="940">
                  <c:v>-0.11600000000000001</c:v>
                </c:pt>
                <c:pt idx="941">
                  <c:v>-0.11600000000000001</c:v>
                </c:pt>
                <c:pt idx="942">
                  <c:v>-0.115</c:v>
                </c:pt>
                <c:pt idx="943">
                  <c:v>-0.11700000000000001</c:v>
                </c:pt>
                <c:pt idx="944">
                  <c:v>-0.11700000000000001</c:v>
                </c:pt>
                <c:pt idx="945">
                  <c:v>-0.11799999999999999</c:v>
                </c:pt>
                <c:pt idx="946">
                  <c:v>-0.12</c:v>
                </c:pt>
                <c:pt idx="947">
                  <c:v>-0.11799999999999999</c:v>
                </c:pt>
                <c:pt idx="948">
                  <c:v>-0.121</c:v>
                </c:pt>
                <c:pt idx="949">
                  <c:v>-0.12</c:v>
                </c:pt>
                <c:pt idx="950">
                  <c:v>-0.12</c:v>
                </c:pt>
                <c:pt idx="951">
                  <c:v>-0.12</c:v>
                </c:pt>
                <c:pt idx="952">
                  <c:v>-0.12</c:v>
                </c:pt>
                <c:pt idx="953">
                  <c:v>-0.11799999999999999</c:v>
                </c:pt>
                <c:pt idx="954">
                  <c:v>-0.11700000000000001</c:v>
                </c:pt>
                <c:pt idx="955">
                  <c:v>-0.11799999999999999</c:v>
                </c:pt>
                <c:pt idx="956">
                  <c:v>-0.11700000000000001</c:v>
                </c:pt>
                <c:pt idx="957">
                  <c:v>-0.11600000000000001</c:v>
                </c:pt>
                <c:pt idx="958">
                  <c:v>-0.11600000000000001</c:v>
                </c:pt>
                <c:pt idx="959">
                  <c:v>-0.115</c:v>
                </c:pt>
                <c:pt idx="960">
                  <c:v>-0.115</c:v>
                </c:pt>
                <c:pt idx="961">
                  <c:v>-0.112</c:v>
                </c:pt>
                <c:pt idx="962">
                  <c:v>-0.115</c:v>
                </c:pt>
                <c:pt idx="963">
                  <c:v>-0.111</c:v>
                </c:pt>
                <c:pt idx="964">
                  <c:v>-0.111</c:v>
                </c:pt>
                <c:pt idx="965">
                  <c:v>-0.11</c:v>
                </c:pt>
                <c:pt idx="966">
                  <c:v>-0.11</c:v>
                </c:pt>
                <c:pt idx="967">
                  <c:v>-0.11</c:v>
                </c:pt>
                <c:pt idx="968">
                  <c:v>-0.111</c:v>
                </c:pt>
                <c:pt idx="969">
                  <c:v>-0.11</c:v>
                </c:pt>
                <c:pt idx="970">
                  <c:v>-0.11</c:v>
                </c:pt>
                <c:pt idx="971">
                  <c:v>-0.11</c:v>
                </c:pt>
                <c:pt idx="972">
                  <c:v>-0.109</c:v>
                </c:pt>
                <c:pt idx="973">
                  <c:v>-0.107</c:v>
                </c:pt>
                <c:pt idx="974">
                  <c:v>-0.107</c:v>
                </c:pt>
                <c:pt idx="975">
                  <c:v>-0.104</c:v>
                </c:pt>
                <c:pt idx="976">
                  <c:v>-0.104</c:v>
                </c:pt>
                <c:pt idx="977">
                  <c:v>-0.104</c:v>
                </c:pt>
                <c:pt idx="978">
                  <c:v>-0.104</c:v>
                </c:pt>
                <c:pt idx="979">
                  <c:v>-0.104</c:v>
                </c:pt>
                <c:pt idx="980">
                  <c:v>-9.2999999999999999E-2</c:v>
                </c:pt>
                <c:pt idx="981">
                  <c:v>-9.5000000000000001E-2</c:v>
                </c:pt>
                <c:pt idx="982">
                  <c:v>-9.2999999999999999E-2</c:v>
                </c:pt>
                <c:pt idx="983">
                  <c:v>-9.1999999999999998E-2</c:v>
                </c:pt>
                <c:pt idx="984">
                  <c:v>-8.7999999999999995E-2</c:v>
                </c:pt>
                <c:pt idx="985">
                  <c:v>-8.6999999999999994E-2</c:v>
                </c:pt>
                <c:pt idx="986">
                  <c:v>-8.6999999999999994E-2</c:v>
                </c:pt>
                <c:pt idx="987">
                  <c:v>-8.4000000000000005E-2</c:v>
                </c:pt>
                <c:pt idx="988">
                  <c:v>-7.3999999999999996E-2</c:v>
                </c:pt>
                <c:pt idx="989">
                  <c:v>-7.3999999999999996E-2</c:v>
                </c:pt>
                <c:pt idx="990">
                  <c:v>-7.2999999999999995E-2</c:v>
                </c:pt>
                <c:pt idx="991">
                  <c:v>-7.2999999999999995E-2</c:v>
                </c:pt>
                <c:pt idx="992">
                  <c:v>-7.1999999999999995E-2</c:v>
                </c:pt>
                <c:pt idx="993">
                  <c:v>-7.1999999999999995E-2</c:v>
                </c:pt>
                <c:pt idx="994">
                  <c:v>-0.06</c:v>
                </c:pt>
                <c:pt idx="995">
                  <c:v>-0.06</c:v>
                </c:pt>
                <c:pt idx="996">
                  <c:v>-0.06</c:v>
                </c:pt>
                <c:pt idx="997">
                  <c:v>-5.8999999999999997E-2</c:v>
                </c:pt>
                <c:pt idx="998">
                  <c:v>-0.05</c:v>
                </c:pt>
                <c:pt idx="999">
                  <c:v>-0.05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C-4380-A721-BCAD1731D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89919"/>
        <c:axId val="587679359"/>
      </c:scatterChart>
      <c:valAx>
        <c:axId val="58768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79359"/>
        <c:crosses val="autoZero"/>
        <c:crossBetween val="midCat"/>
      </c:valAx>
      <c:valAx>
        <c:axId val="58767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8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5.4780013112171719E-2"/>
          <c:y val="0.1432811312309473"/>
          <c:w val="0.93021572431323318"/>
          <c:h val="0.838244197780020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Sheet15!$B$1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Sheet15!$B$2:$B$1001</c:f>
              <c:numCache>
                <c:formatCode>General</c:formatCode>
                <c:ptCount val="1000"/>
                <c:pt idx="0">
                  <c:v>-3.9E-2</c:v>
                </c:pt>
                <c:pt idx="1">
                  <c:v>-4.5999999999999999E-2</c:v>
                </c:pt>
                <c:pt idx="2">
                  <c:v>-4.9000000000000002E-2</c:v>
                </c:pt>
                <c:pt idx="3">
                  <c:v>-5.6000000000000001E-2</c:v>
                </c:pt>
                <c:pt idx="4">
                  <c:v>-5.8999999999999997E-2</c:v>
                </c:pt>
                <c:pt idx="5">
                  <c:v>-5.8999999999999997E-2</c:v>
                </c:pt>
                <c:pt idx="6">
                  <c:v>-6.0999999999999999E-2</c:v>
                </c:pt>
                <c:pt idx="7">
                  <c:v>-0.06</c:v>
                </c:pt>
                <c:pt idx="8">
                  <c:v>-6.3E-2</c:v>
                </c:pt>
                <c:pt idx="9">
                  <c:v>-7.0000000000000007E-2</c:v>
                </c:pt>
                <c:pt idx="10">
                  <c:v>-7.0999999999999994E-2</c:v>
                </c:pt>
                <c:pt idx="11">
                  <c:v>-7.0000000000000007E-2</c:v>
                </c:pt>
                <c:pt idx="12">
                  <c:v>-7.8E-2</c:v>
                </c:pt>
                <c:pt idx="13">
                  <c:v>-7.5999999999999998E-2</c:v>
                </c:pt>
                <c:pt idx="14">
                  <c:v>-7.5999999999999998E-2</c:v>
                </c:pt>
                <c:pt idx="15">
                  <c:v>-8.1000000000000003E-2</c:v>
                </c:pt>
                <c:pt idx="16">
                  <c:v>-8.2000000000000003E-2</c:v>
                </c:pt>
                <c:pt idx="17">
                  <c:v>-8.1000000000000003E-2</c:v>
                </c:pt>
                <c:pt idx="18">
                  <c:v>-8.3000000000000004E-2</c:v>
                </c:pt>
                <c:pt idx="19">
                  <c:v>-8.5000000000000006E-2</c:v>
                </c:pt>
                <c:pt idx="20">
                  <c:v>-8.6999999999999994E-2</c:v>
                </c:pt>
                <c:pt idx="21">
                  <c:v>-9.2999999999999999E-2</c:v>
                </c:pt>
                <c:pt idx="22">
                  <c:v>-9.2999999999999999E-2</c:v>
                </c:pt>
                <c:pt idx="23">
                  <c:v>-9.2999999999999999E-2</c:v>
                </c:pt>
                <c:pt idx="24">
                  <c:v>-9.6000000000000002E-2</c:v>
                </c:pt>
                <c:pt idx="25">
                  <c:v>-9.9000000000000005E-2</c:v>
                </c:pt>
                <c:pt idx="26">
                  <c:v>-0.1</c:v>
                </c:pt>
                <c:pt idx="27">
                  <c:v>-0.10100000000000001</c:v>
                </c:pt>
                <c:pt idx="28">
                  <c:v>-0.10299999999999999</c:v>
                </c:pt>
                <c:pt idx="29">
                  <c:v>-0.1</c:v>
                </c:pt>
                <c:pt idx="30">
                  <c:v>-0.104</c:v>
                </c:pt>
                <c:pt idx="31">
                  <c:v>-0.104</c:v>
                </c:pt>
                <c:pt idx="32">
                  <c:v>-0.105</c:v>
                </c:pt>
                <c:pt idx="33">
                  <c:v>-0.104</c:v>
                </c:pt>
                <c:pt idx="34">
                  <c:v>-0.104</c:v>
                </c:pt>
                <c:pt idx="35">
                  <c:v>-0.106</c:v>
                </c:pt>
                <c:pt idx="36">
                  <c:v>-0.106</c:v>
                </c:pt>
                <c:pt idx="37">
                  <c:v>-0.107</c:v>
                </c:pt>
                <c:pt idx="38">
                  <c:v>-0.106</c:v>
                </c:pt>
                <c:pt idx="39">
                  <c:v>-0.109</c:v>
                </c:pt>
                <c:pt idx="40">
                  <c:v>-0.109</c:v>
                </c:pt>
                <c:pt idx="41">
                  <c:v>-0.109</c:v>
                </c:pt>
                <c:pt idx="42">
                  <c:v>-0.107</c:v>
                </c:pt>
                <c:pt idx="43">
                  <c:v>-0.109</c:v>
                </c:pt>
                <c:pt idx="44">
                  <c:v>-0.106</c:v>
                </c:pt>
                <c:pt idx="45">
                  <c:v>-0.104</c:v>
                </c:pt>
                <c:pt idx="46">
                  <c:v>-0.104</c:v>
                </c:pt>
                <c:pt idx="47">
                  <c:v>-0.105</c:v>
                </c:pt>
                <c:pt idx="48">
                  <c:v>-0.105</c:v>
                </c:pt>
                <c:pt idx="49">
                  <c:v>-0.104</c:v>
                </c:pt>
                <c:pt idx="50">
                  <c:v>-0.10100000000000001</c:v>
                </c:pt>
                <c:pt idx="51">
                  <c:v>-0.10100000000000001</c:v>
                </c:pt>
                <c:pt idx="52">
                  <c:v>-0.10299999999999999</c:v>
                </c:pt>
                <c:pt idx="53">
                  <c:v>-0.1</c:v>
                </c:pt>
                <c:pt idx="54">
                  <c:v>-0.10100000000000001</c:v>
                </c:pt>
                <c:pt idx="55">
                  <c:v>-9.9000000000000005E-2</c:v>
                </c:pt>
                <c:pt idx="56">
                  <c:v>-9.6000000000000002E-2</c:v>
                </c:pt>
                <c:pt idx="57">
                  <c:v>-9.8000000000000004E-2</c:v>
                </c:pt>
                <c:pt idx="58">
                  <c:v>-9.8000000000000004E-2</c:v>
                </c:pt>
                <c:pt idx="59">
                  <c:v>-9.8000000000000004E-2</c:v>
                </c:pt>
                <c:pt idx="60">
                  <c:v>-9.8000000000000004E-2</c:v>
                </c:pt>
                <c:pt idx="61">
                  <c:v>-9.4E-2</c:v>
                </c:pt>
                <c:pt idx="62">
                  <c:v>-9.5000000000000001E-2</c:v>
                </c:pt>
                <c:pt idx="63">
                  <c:v>-9.4E-2</c:v>
                </c:pt>
                <c:pt idx="64">
                  <c:v>-9.1999999999999998E-2</c:v>
                </c:pt>
                <c:pt idx="65">
                  <c:v>-8.2000000000000003E-2</c:v>
                </c:pt>
                <c:pt idx="66">
                  <c:v>-7.8E-2</c:v>
                </c:pt>
                <c:pt idx="67">
                  <c:v>-7.8E-2</c:v>
                </c:pt>
                <c:pt idx="68">
                  <c:v>-7.6999999999999999E-2</c:v>
                </c:pt>
                <c:pt idx="69">
                  <c:v>-7.8E-2</c:v>
                </c:pt>
                <c:pt idx="70">
                  <c:v>-6.8000000000000005E-2</c:v>
                </c:pt>
                <c:pt idx="71">
                  <c:v>-7.0000000000000007E-2</c:v>
                </c:pt>
                <c:pt idx="72">
                  <c:v>-6.7000000000000004E-2</c:v>
                </c:pt>
                <c:pt idx="73">
                  <c:v>-6.2E-2</c:v>
                </c:pt>
                <c:pt idx="74">
                  <c:v>-6.2E-2</c:v>
                </c:pt>
                <c:pt idx="75">
                  <c:v>-6.2E-2</c:v>
                </c:pt>
                <c:pt idx="76">
                  <c:v>-4.8000000000000001E-2</c:v>
                </c:pt>
                <c:pt idx="77">
                  <c:v>-0.05</c:v>
                </c:pt>
                <c:pt idx="78">
                  <c:v>-4.8000000000000001E-2</c:v>
                </c:pt>
                <c:pt idx="79">
                  <c:v>-4.8000000000000001E-2</c:v>
                </c:pt>
                <c:pt idx="80">
                  <c:v>-4.5999999999999999E-2</c:v>
                </c:pt>
                <c:pt idx="81">
                  <c:v>-3.5000000000000003E-2</c:v>
                </c:pt>
                <c:pt idx="82">
                  <c:v>-3.5000000000000003E-2</c:v>
                </c:pt>
                <c:pt idx="83">
                  <c:v>-3.5000000000000003E-2</c:v>
                </c:pt>
                <c:pt idx="84">
                  <c:v>-3.2000000000000001E-2</c:v>
                </c:pt>
                <c:pt idx="85">
                  <c:v>-2.1999999999999999E-2</c:v>
                </c:pt>
                <c:pt idx="86">
                  <c:v>-0.02</c:v>
                </c:pt>
                <c:pt idx="87">
                  <c:v>-2.1000000000000001E-2</c:v>
                </c:pt>
                <c:pt idx="88">
                  <c:v>-1.7000000000000001E-2</c:v>
                </c:pt>
                <c:pt idx="89">
                  <c:v>-8.9999999999999993E-3</c:v>
                </c:pt>
                <c:pt idx="90">
                  <c:v>-6.0000000000000001E-3</c:v>
                </c:pt>
                <c:pt idx="91">
                  <c:v>-5.0000000000000001E-3</c:v>
                </c:pt>
                <c:pt idx="92">
                  <c:v>-2E-3</c:v>
                </c:pt>
                <c:pt idx="93">
                  <c:v>-2E-3</c:v>
                </c:pt>
                <c:pt idx="94">
                  <c:v>1E-3</c:v>
                </c:pt>
                <c:pt idx="95">
                  <c:v>0.01</c:v>
                </c:pt>
                <c:pt idx="96">
                  <c:v>1.0999999999999999E-2</c:v>
                </c:pt>
                <c:pt idx="97">
                  <c:v>1.2E-2</c:v>
                </c:pt>
                <c:pt idx="98">
                  <c:v>1.7000000000000001E-2</c:v>
                </c:pt>
                <c:pt idx="99">
                  <c:v>2.3E-2</c:v>
                </c:pt>
                <c:pt idx="100">
                  <c:v>2.3E-2</c:v>
                </c:pt>
                <c:pt idx="101">
                  <c:v>2.3E-2</c:v>
                </c:pt>
                <c:pt idx="102">
                  <c:v>2.5999999999999999E-2</c:v>
                </c:pt>
                <c:pt idx="103">
                  <c:v>3.4000000000000002E-2</c:v>
                </c:pt>
                <c:pt idx="104">
                  <c:v>3.4000000000000002E-2</c:v>
                </c:pt>
                <c:pt idx="105">
                  <c:v>3.5000000000000003E-2</c:v>
                </c:pt>
                <c:pt idx="106">
                  <c:v>3.7999999999999999E-2</c:v>
                </c:pt>
                <c:pt idx="107">
                  <c:v>4.4999999999999998E-2</c:v>
                </c:pt>
                <c:pt idx="108">
                  <c:v>4.5999999999999999E-2</c:v>
                </c:pt>
                <c:pt idx="109">
                  <c:v>4.9000000000000002E-2</c:v>
                </c:pt>
                <c:pt idx="110">
                  <c:v>5.0999999999999997E-2</c:v>
                </c:pt>
                <c:pt idx="111">
                  <c:v>5.0999999999999997E-2</c:v>
                </c:pt>
                <c:pt idx="112">
                  <c:v>5.1999999999999998E-2</c:v>
                </c:pt>
                <c:pt idx="113">
                  <c:v>6.2E-2</c:v>
                </c:pt>
                <c:pt idx="114">
                  <c:v>6.3E-2</c:v>
                </c:pt>
                <c:pt idx="115">
                  <c:v>6.3E-2</c:v>
                </c:pt>
                <c:pt idx="116">
                  <c:v>6.8000000000000005E-2</c:v>
                </c:pt>
                <c:pt idx="117">
                  <c:v>6.7000000000000004E-2</c:v>
                </c:pt>
                <c:pt idx="118">
                  <c:v>7.3999999999999996E-2</c:v>
                </c:pt>
                <c:pt idx="119">
                  <c:v>7.2999999999999995E-2</c:v>
                </c:pt>
                <c:pt idx="120">
                  <c:v>7.3999999999999996E-2</c:v>
                </c:pt>
                <c:pt idx="121">
                  <c:v>7.9000000000000001E-2</c:v>
                </c:pt>
                <c:pt idx="122">
                  <c:v>8.1000000000000003E-2</c:v>
                </c:pt>
                <c:pt idx="123">
                  <c:v>7.8E-2</c:v>
                </c:pt>
                <c:pt idx="124">
                  <c:v>8.2000000000000003E-2</c:v>
                </c:pt>
                <c:pt idx="125">
                  <c:v>8.5000000000000006E-2</c:v>
                </c:pt>
                <c:pt idx="126">
                  <c:v>8.7999999999999995E-2</c:v>
                </c:pt>
                <c:pt idx="127">
                  <c:v>8.5000000000000006E-2</c:v>
                </c:pt>
                <c:pt idx="128">
                  <c:v>8.8999999999999996E-2</c:v>
                </c:pt>
                <c:pt idx="129">
                  <c:v>8.8999999999999996E-2</c:v>
                </c:pt>
                <c:pt idx="130">
                  <c:v>8.8999999999999996E-2</c:v>
                </c:pt>
                <c:pt idx="131">
                  <c:v>9.1999999999999998E-2</c:v>
                </c:pt>
                <c:pt idx="132">
                  <c:v>9.1999999999999998E-2</c:v>
                </c:pt>
                <c:pt idx="133">
                  <c:v>9.2999999999999999E-2</c:v>
                </c:pt>
                <c:pt idx="134">
                  <c:v>9.4E-2</c:v>
                </c:pt>
                <c:pt idx="135">
                  <c:v>9.4E-2</c:v>
                </c:pt>
                <c:pt idx="136">
                  <c:v>9.2999999999999999E-2</c:v>
                </c:pt>
                <c:pt idx="137">
                  <c:v>9.4E-2</c:v>
                </c:pt>
                <c:pt idx="138">
                  <c:v>9.6000000000000002E-2</c:v>
                </c:pt>
                <c:pt idx="139">
                  <c:v>9.9000000000000005E-2</c:v>
                </c:pt>
                <c:pt idx="140">
                  <c:v>9.9000000000000005E-2</c:v>
                </c:pt>
                <c:pt idx="141">
                  <c:v>9.9000000000000005E-2</c:v>
                </c:pt>
                <c:pt idx="142">
                  <c:v>9.9000000000000005E-2</c:v>
                </c:pt>
                <c:pt idx="143">
                  <c:v>9.8000000000000004E-2</c:v>
                </c:pt>
                <c:pt idx="144">
                  <c:v>9.9000000000000005E-2</c:v>
                </c:pt>
                <c:pt idx="145">
                  <c:v>9.8000000000000004E-2</c:v>
                </c:pt>
                <c:pt idx="146">
                  <c:v>9.5000000000000001E-2</c:v>
                </c:pt>
                <c:pt idx="147">
                  <c:v>9.4E-2</c:v>
                </c:pt>
                <c:pt idx="148">
                  <c:v>9.5000000000000001E-2</c:v>
                </c:pt>
                <c:pt idx="149">
                  <c:v>9.2999999999999999E-2</c:v>
                </c:pt>
                <c:pt idx="150">
                  <c:v>9.4E-2</c:v>
                </c:pt>
                <c:pt idx="151">
                  <c:v>9.1999999999999998E-2</c:v>
                </c:pt>
                <c:pt idx="152">
                  <c:v>9.1999999999999998E-2</c:v>
                </c:pt>
                <c:pt idx="153">
                  <c:v>0.09</c:v>
                </c:pt>
                <c:pt idx="154">
                  <c:v>8.8999999999999996E-2</c:v>
                </c:pt>
                <c:pt idx="155">
                  <c:v>0.09</c:v>
                </c:pt>
                <c:pt idx="156">
                  <c:v>8.7999999999999995E-2</c:v>
                </c:pt>
                <c:pt idx="157">
                  <c:v>8.7999999999999995E-2</c:v>
                </c:pt>
                <c:pt idx="158">
                  <c:v>8.7999999999999995E-2</c:v>
                </c:pt>
                <c:pt idx="159">
                  <c:v>8.7999999999999995E-2</c:v>
                </c:pt>
                <c:pt idx="160">
                  <c:v>8.5000000000000006E-2</c:v>
                </c:pt>
                <c:pt idx="161">
                  <c:v>8.5000000000000006E-2</c:v>
                </c:pt>
                <c:pt idx="162">
                  <c:v>8.6999999999999994E-2</c:v>
                </c:pt>
                <c:pt idx="163">
                  <c:v>8.3000000000000004E-2</c:v>
                </c:pt>
                <c:pt idx="164">
                  <c:v>8.6999999999999994E-2</c:v>
                </c:pt>
                <c:pt idx="165">
                  <c:v>8.3000000000000004E-2</c:v>
                </c:pt>
                <c:pt idx="166">
                  <c:v>7.3999999999999996E-2</c:v>
                </c:pt>
                <c:pt idx="167">
                  <c:v>7.2999999999999995E-2</c:v>
                </c:pt>
                <c:pt idx="168">
                  <c:v>7.0000000000000007E-2</c:v>
                </c:pt>
                <c:pt idx="169">
                  <c:v>6.3E-2</c:v>
                </c:pt>
                <c:pt idx="170">
                  <c:v>6.6000000000000003E-2</c:v>
                </c:pt>
                <c:pt idx="171">
                  <c:v>6.3E-2</c:v>
                </c:pt>
                <c:pt idx="172">
                  <c:v>5.6000000000000001E-2</c:v>
                </c:pt>
                <c:pt idx="173">
                  <c:v>5.6000000000000001E-2</c:v>
                </c:pt>
                <c:pt idx="174">
                  <c:v>5.5E-2</c:v>
                </c:pt>
                <c:pt idx="175">
                  <c:v>5.1999999999999998E-2</c:v>
                </c:pt>
                <c:pt idx="176">
                  <c:v>0.05</c:v>
                </c:pt>
                <c:pt idx="177">
                  <c:v>4.9000000000000002E-2</c:v>
                </c:pt>
                <c:pt idx="178">
                  <c:v>4.8000000000000001E-2</c:v>
                </c:pt>
                <c:pt idx="179">
                  <c:v>4.3999999999999997E-2</c:v>
                </c:pt>
                <c:pt idx="180">
                  <c:v>3.3000000000000002E-2</c:v>
                </c:pt>
                <c:pt idx="181">
                  <c:v>3.2000000000000001E-2</c:v>
                </c:pt>
                <c:pt idx="182">
                  <c:v>3.1E-2</c:v>
                </c:pt>
                <c:pt idx="183">
                  <c:v>3.1E-2</c:v>
                </c:pt>
                <c:pt idx="184">
                  <c:v>2.7E-2</c:v>
                </c:pt>
                <c:pt idx="185">
                  <c:v>2.4E-2</c:v>
                </c:pt>
                <c:pt idx="186">
                  <c:v>1.2E-2</c:v>
                </c:pt>
                <c:pt idx="187">
                  <c:v>1.2999999999999999E-2</c:v>
                </c:pt>
                <c:pt idx="188">
                  <c:v>0.01</c:v>
                </c:pt>
                <c:pt idx="189">
                  <c:v>8.9999999999999993E-3</c:v>
                </c:pt>
                <c:pt idx="190">
                  <c:v>1.0999999999999999E-2</c:v>
                </c:pt>
                <c:pt idx="191">
                  <c:v>-1E-3</c:v>
                </c:pt>
                <c:pt idx="192">
                  <c:v>-1E-3</c:v>
                </c:pt>
                <c:pt idx="193">
                  <c:v>-4.0000000000000001E-3</c:v>
                </c:pt>
                <c:pt idx="194">
                  <c:v>-6.0000000000000001E-3</c:v>
                </c:pt>
                <c:pt idx="195">
                  <c:v>-7.0000000000000001E-3</c:v>
                </c:pt>
                <c:pt idx="196">
                  <c:v>-1.0999999999999999E-2</c:v>
                </c:pt>
                <c:pt idx="197">
                  <c:v>-1.2E-2</c:v>
                </c:pt>
                <c:pt idx="198">
                  <c:v>-1.6E-2</c:v>
                </c:pt>
                <c:pt idx="199">
                  <c:v>-1.7999999999999999E-2</c:v>
                </c:pt>
                <c:pt idx="200">
                  <c:v>-2.8000000000000001E-2</c:v>
                </c:pt>
                <c:pt idx="201">
                  <c:v>-3.1E-2</c:v>
                </c:pt>
                <c:pt idx="202">
                  <c:v>-2.8000000000000001E-2</c:v>
                </c:pt>
                <c:pt idx="203">
                  <c:v>-3.2000000000000001E-2</c:v>
                </c:pt>
                <c:pt idx="204">
                  <c:v>-3.5000000000000003E-2</c:v>
                </c:pt>
                <c:pt idx="205">
                  <c:v>-4.4999999999999998E-2</c:v>
                </c:pt>
                <c:pt idx="206">
                  <c:v>-0.05</c:v>
                </c:pt>
                <c:pt idx="207">
                  <c:v>-5.0999999999999997E-2</c:v>
                </c:pt>
                <c:pt idx="208">
                  <c:v>-5.3999999999999999E-2</c:v>
                </c:pt>
                <c:pt idx="209">
                  <c:v>-5.3999999999999999E-2</c:v>
                </c:pt>
                <c:pt idx="210">
                  <c:v>-5.6000000000000001E-2</c:v>
                </c:pt>
                <c:pt idx="211">
                  <c:v>-5.7000000000000002E-2</c:v>
                </c:pt>
                <c:pt idx="212">
                  <c:v>-6.5000000000000002E-2</c:v>
                </c:pt>
                <c:pt idx="213">
                  <c:v>-6.3E-2</c:v>
                </c:pt>
                <c:pt idx="214">
                  <c:v>-6.5000000000000002E-2</c:v>
                </c:pt>
                <c:pt idx="215">
                  <c:v>-6.7000000000000004E-2</c:v>
                </c:pt>
                <c:pt idx="216">
                  <c:v>-7.0000000000000007E-2</c:v>
                </c:pt>
                <c:pt idx="217">
                  <c:v>-7.1999999999999995E-2</c:v>
                </c:pt>
                <c:pt idx="218">
                  <c:v>-7.2999999999999995E-2</c:v>
                </c:pt>
                <c:pt idx="219">
                  <c:v>-7.6999999999999999E-2</c:v>
                </c:pt>
                <c:pt idx="220">
                  <c:v>-8.2000000000000003E-2</c:v>
                </c:pt>
                <c:pt idx="221">
                  <c:v>-8.4000000000000005E-2</c:v>
                </c:pt>
                <c:pt idx="222">
                  <c:v>-8.4000000000000005E-2</c:v>
                </c:pt>
                <c:pt idx="223">
                  <c:v>-8.3000000000000004E-2</c:v>
                </c:pt>
                <c:pt idx="224">
                  <c:v>-8.5000000000000006E-2</c:v>
                </c:pt>
                <c:pt idx="225">
                  <c:v>-8.4000000000000005E-2</c:v>
                </c:pt>
                <c:pt idx="226">
                  <c:v>-9.2999999999999999E-2</c:v>
                </c:pt>
                <c:pt idx="227">
                  <c:v>-9.5000000000000001E-2</c:v>
                </c:pt>
                <c:pt idx="228">
                  <c:v>-9.6000000000000002E-2</c:v>
                </c:pt>
                <c:pt idx="229">
                  <c:v>-9.5000000000000001E-2</c:v>
                </c:pt>
                <c:pt idx="230">
                  <c:v>-0.1</c:v>
                </c:pt>
                <c:pt idx="231">
                  <c:v>-9.9000000000000005E-2</c:v>
                </c:pt>
                <c:pt idx="232">
                  <c:v>-0.1</c:v>
                </c:pt>
                <c:pt idx="233">
                  <c:v>-0.10100000000000001</c:v>
                </c:pt>
                <c:pt idx="234">
                  <c:v>-0.10100000000000001</c:v>
                </c:pt>
                <c:pt idx="235">
                  <c:v>-0.10100000000000001</c:v>
                </c:pt>
                <c:pt idx="236">
                  <c:v>-0.10299999999999999</c:v>
                </c:pt>
                <c:pt idx="237">
                  <c:v>-0.105</c:v>
                </c:pt>
                <c:pt idx="238">
                  <c:v>-0.106</c:v>
                </c:pt>
                <c:pt idx="239">
                  <c:v>-0.105</c:v>
                </c:pt>
                <c:pt idx="240">
                  <c:v>-0.106</c:v>
                </c:pt>
                <c:pt idx="241">
                  <c:v>-0.106</c:v>
                </c:pt>
                <c:pt idx="242">
                  <c:v>-0.106</c:v>
                </c:pt>
                <c:pt idx="243">
                  <c:v>-0.107</c:v>
                </c:pt>
                <c:pt idx="244">
                  <c:v>-0.107</c:v>
                </c:pt>
                <c:pt idx="245">
                  <c:v>-0.109</c:v>
                </c:pt>
                <c:pt idx="246">
                  <c:v>-0.109</c:v>
                </c:pt>
                <c:pt idx="247">
                  <c:v>-0.109</c:v>
                </c:pt>
                <c:pt idx="248">
                  <c:v>-0.107</c:v>
                </c:pt>
                <c:pt idx="249">
                  <c:v>-0.106</c:v>
                </c:pt>
                <c:pt idx="250">
                  <c:v>-0.104</c:v>
                </c:pt>
                <c:pt idx="251">
                  <c:v>-0.106</c:v>
                </c:pt>
                <c:pt idx="252">
                  <c:v>-0.105</c:v>
                </c:pt>
                <c:pt idx="253">
                  <c:v>-0.105</c:v>
                </c:pt>
                <c:pt idx="254">
                  <c:v>-0.104</c:v>
                </c:pt>
                <c:pt idx="255">
                  <c:v>-0.104</c:v>
                </c:pt>
                <c:pt idx="256">
                  <c:v>-0.10100000000000001</c:v>
                </c:pt>
                <c:pt idx="257">
                  <c:v>-0.1</c:v>
                </c:pt>
                <c:pt idx="258">
                  <c:v>-0.1</c:v>
                </c:pt>
                <c:pt idx="259">
                  <c:v>-9.9000000000000005E-2</c:v>
                </c:pt>
                <c:pt idx="260">
                  <c:v>-0.1</c:v>
                </c:pt>
                <c:pt idx="261">
                  <c:v>-9.9000000000000005E-2</c:v>
                </c:pt>
                <c:pt idx="262">
                  <c:v>-9.8000000000000004E-2</c:v>
                </c:pt>
                <c:pt idx="263">
                  <c:v>-9.6000000000000002E-2</c:v>
                </c:pt>
                <c:pt idx="264">
                  <c:v>-9.8000000000000004E-2</c:v>
                </c:pt>
                <c:pt idx="265">
                  <c:v>-9.6000000000000002E-2</c:v>
                </c:pt>
                <c:pt idx="266">
                  <c:v>-9.5000000000000001E-2</c:v>
                </c:pt>
                <c:pt idx="267">
                  <c:v>-9.6000000000000002E-2</c:v>
                </c:pt>
                <c:pt idx="268">
                  <c:v>-9.5000000000000001E-2</c:v>
                </c:pt>
                <c:pt idx="269">
                  <c:v>-9.4E-2</c:v>
                </c:pt>
                <c:pt idx="270">
                  <c:v>-0.09</c:v>
                </c:pt>
                <c:pt idx="271">
                  <c:v>-8.6999999999999994E-2</c:v>
                </c:pt>
                <c:pt idx="272">
                  <c:v>-8.7999999999999995E-2</c:v>
                </c:pt>
                <c:pt idx="273">
                  <c:v>-7.8E-2</c:v>
                </c:pt>
                <c:pt idx="274">
                  <c:v>-7.3999999999999996E-2</c:v>
                </c:pt>
                <c:pt idx="275">
                  <c:v>-7.3999999999999996E-2</c:v>
                </c:pt>
                <c:pt idx="276">
                  <c:v>-7.0999999999999994E-2</c:v>
                </c:pt>
                <c:pt idx="277">
                  <c:v>-7.0999999999999994E-2</c:v>
                </c:pt>
                <c:pt idx="278">
                  <c:v>-6.8000000000000005E-2</c:v>
                </c:pt>
                <c:pt idx="279">
                  <c:v>-6.8000000000000005E-2</c:v>
                </c:pt>
                <c:pt idx="280">
                  <c:v>-6.7000000000000004E-2</c:v>
                </c:pt>
                <c:pt idx="281">
                  <c:v>-6.6000000000000003E-2</c:v>
                </c:pt>
                <c:pt idx="282">
                  <c:v>-6.2E-2</c:v>
                </c:pt>
                <c:pt idx="283">
                  <c:v>-5.3999999999999999E-2</c:v>
                </c:pt>
                <c:pt idx="284">
                  <c:v>-0.05</c:v>
                </c:pt>
                <c:pt idx="285">
                  <c:v>-4.8000000000000001E-2</c:v>
                </c:pt>
                <c:pt idx="286">
                  <c:v>-4.5999999999999999E-2</c:v>
                </c:pt>
                <c:pt idx="287">
                  <c:v>-4.3999999999999997E-2</c:v>
                </c:pt>
                <c:pt idx="288">
                  <c:v>-4.2000000000000003E-2</c:v>
                </c:pt>
                <c:pt idx="289">
                  <c:v>-0.04</c:v>
                </c:pt>
                <c:pt idx="290">
                  <c:v>-3.9E-2</c:v>
                </c:pt>
                <c:pt idx="291">
                  <c:v>-3.4000000000000002E-2</c:v>
                </c:pt>
                <c:pt idx="292">
                  <c:v>-3.2000000000000001E-2</c:v>
                </c:pt>
                <c:pt idx="293">
                  <c:v>-3.2000000000000001E-2</c:v>
                </c:pt>
                <c:pt idx="294">
                  <c:v>-2.8000000000000001E-2</c:v>
                </c:pt>
                <c:pt idx="295">
                  <c:v>-1.7000000000000001E-2</c:v>
                </c:pt>
                <c:pt idx="296">
                  <c:v>-1.2999999999999999E-2</c:v>
                </c:pt>
                <c:pt idx="297">
                  <c:v>-1.2E-2</c:v>
                </c:pt>
                <c:pt idx="298">
                  <c:v>-8.9999999999999993E-3</c:v>
                </c:pt>
                <c:pt idx="299">
                  <c:v>-7.0000000000000001E-3</c:v>
                </c:pt>
                <c:pt idx="300">
                  <c:v>-5.0000000000000001E-3</c:v>
                </c:pt>
                <c:pt idx="301">
                  <c:v>-5.0000000000000001E-3</c:v>
                </c:pt>
                <c:pt idx="302">
                  <c:v>4.0000000000000001E-3</c:v>
                </c:pt>
                <c:pt idx="303">
                  <c:v>2E-3</c:v>
                </c:pt>
                <c:pt idx="304">
                  <c:v>6.0000000000000001E-3</c:v>
                </c:pt>
                <c:pt idx="305">
                  <c:v>7.0000000000000001E-3</c:v>
                </c:pt>
                <c:pt idx="306">
                  <c:v>1.0999999999999999E-2</c:v>
                </c:pt>
                <c:pt idx="307">
                  <c:v>1.0999999999999999E-2</c:v>
                </c:pt>
                <c:pt idx="308">
                  <c:v>2.1999999999999999E-2</c:v>
                </c:pt>
                <c:pt idx="309">
                  <c:v>2.1999999999999999E-2</c:v>
                </c:pt>
                <c:pt idx="310">
                  <c:v>2.1999999999999999E-2</c:v>
                </c:pt>
                <c:pt idx="311">
                  <c:v>3.1E-2</c:v>
                </c:pt>
                <c:pt idx="312">
                  <c:v>3.1E-2</c:v>
                </c:pt>
                <c:pt idx="313">
                  <c:v>3.2000000000000001E-2</c:v>
                </c:pt>
                <c:pt idx="314">
                  <c:v>3.2000000000000001E-2</c:v>
                </c:pt>
                <c:pt idx="315">
                  <c:v>3.3000000000000002E-2</c:v>
                </c:pt>
                <c:pt idx="316">
                  <c:v>3.6999999999999998E-2</c:v>
                </c:pt>
                <c:pt idx="317">
                  <c:v>3.7999999999999999E-2</c:v>
                </c:pt>
                <c:pt idx="318">
                  <c:v>0.04</c:v>
                </c:pt>
                <c:pt idx="319">
                  <c:v>4.9000000000000002E-2</c:v>
                </c:pt>
                <c:pt idx="320">
                  <c:v>0.05</c:v>
                </c:pt>
                <c:pt idx="321">
                  <c:v>5.0999999999999997E-2</c:v>
                </c:pt>
                <c:pt idx="322">
                  <c:v>5.7000000000000002E-2</c:v>
                </c:pt>
                <c:pt idx="323">
                  <c:v>5.7000000000000002E-2</c:v>
                </c:pt>
                <c:pt idx="324">
                  <c:v>5.8999999999999997E-2</c:v>
                </c:pt>
                <c:pt idx="325">
                  <c:v>6.0999999999999999E-2</c:v>
                </c:pt>
                <c:pt idx="326">
                  <c:v>6.3E-2</c:v>
                </c:pt>
                <c:pt idx="327">
                  <c:v>6.5000000000000002E-2</c:v>
                </c:pt>
                <c:pt idx="328">
                  <c:v>6.6000000000000003E-2</c:v>
                </c:pt>
                <c:pt idx="329">
                  <c:v>7.2999999999999995E-2</c:v>
                </c:pt>
                <c:pt idx="330">
                  <c:v>7.3999999999999996E-2</c:v>
                </c:pt>
                <c:pt idx="331">
                  <c:v>7.2999999999999995E-2</c:v>
                </c:pt>
                <c:pt idx="332">
                  <c:v>7.3999999999999996E-2</c:v>
                </c:pt>
                <c:pt idx="333">
                  <c:v>7.9000000000000001E-2</c:v>
                </c:pt>
                <c:pt idx="334">
                  <c:v>8.2000000000000003E-2</c:v>
                </c:pt>
                <c:pt idx="335">
                  <c:v>8.2000000000000003E-2</c:v>
                </c:pt>
                <c:pt idx="336">
                  <c:v>8.3000000000000004E-2</c:v>
                </c:pt>
                <c:pt idx="337">
                  <c:v>8.4000000000000005E-2</c:v>
                </c:pt>
                <c:pt idx="338">
                  <c:v>8.4000000000000005E-2</c:v>
                </c:pt>
                <c:pt idx="339">
                  <c:v>9.1999999999999998E-2</c:v>
                </c:pt>
                <c:pt idx="340">
                  <c:v>0.09</c:v>
                </c:pt>
                <c:pt idx="341">
                  <c:v>9.1999999999999998E-2</c:v>
                </c:pt>
                <c:pt idx="342">
                  <c:v>0.09</c:v>
                </c:pt>
                <c:pt idx="343">
                  <c:v>9.1999999999999998E-2</c:v>
                </c:pt>
                <c:pt idx="344">
                  <c:v>9.1999999999999998E-2</c:v>
                </c:pt>
                <c:pt idx="345">
                  <c:v>9.1999999999999998E-2</c:v>
                </c:pt>
                <c:pt idx="346">
                  <c:v>9.2999999999999999E-2</c:v>
                </c:pt>
                <c:pt idx="347">
                  <c:v>9.4E-2</c:v>
                </c:pt>
                <c:pt idx="348">
                  <c:v>9.4E-2</c:v>
                </c:pt>
                <c:pt idx="349">
                  <c:v>9.6000000000000002E-2</c:v>
                </c:pt>
                <c:pt idx="350">
                  <c:v>9.6000000000000002E-2</c:v>
                </c:pt>
                <c:pt idx="351">
                  <c:v>9.8000000000000004E-2</c:v>
                </c:pt>
                <c:pt idx="352">
                  <c:v>9.6000000000000002E-2</c:v>
                </c:pt>
                <c:pt idx="353">
                  <c:v>9.6000000000000002E-2</c:v>
                </c:pt>
                <c:pt idx="354">
                  <c:v>9.9000000000000005E-2</c:v>
                </c:pt>
                <c:pt idx="355">
                  <c:v>9.9000000000000005E-2</c:v>
                </c:pt>
                <c:pt idx="356">
                  <c:v>9.9000000000000005E-2</c:v>
                </c:pt>
                <c:pt idx="357">
                  <c:v>9.8000000000000004E-2</c:v>
                </c:pt>
                <c:pt idx="358">
                  <c:v>9.6000000000000002E-2</c:v>
                </c:pt>
                <c:pt idx="359">
                  <c:v>9.8000000000000004E-2</c:v>
                </c:pt>
                <c:pt idx="360">
                  <c:v>9.6000000000000002E-2</c:v>
                </c:pt>
                <c:pt idx="361">
                  <c:v>9.6000000000000002E-2</c:v>
                </c:pt>
                <c:pt idx="362">
                  <c:v>9.5000000000000001E-2</c:v>
                </c:pt>
                <c:pt idx="363">
                  <c:v>9.2999999999999999E-2</c:v>
                </c:pt>
                <c:pt idx="364">
                  <c:v>9.5000000000000001E-2</c:v>
                </c:pt>
                <c:pt idx="365">
                  <c:v>9.2999999999999999E-2</c:v>
                </c:pt>
                <c:pt idx="366">
                  <c:v>0.09</c:v>
                </c:pt>
                <c:pt idx="367">
                  <c:v>9.1999999999999998E-2</c:v>
                </c:pt>
                <c:pt idx="368">
                  <c:v>0.09</c:v>
                </c:pt>
                <c:pt idx="369">
                  <c:v>0.09</c:v>
                </c:pt>
                <c:pt idx="370">
                  <c:v>0.09</c:v>
                </c:pt>
                <c:pt idx="371">
                  <c:v>8.8999999999999996E-2</c:v>
                </c:pt>
                <c:pt idx="372">
                  <c:v>8.7999999999999995E-2</c:v>
                </c:pt>
                <c:pt idx="373">
                  <c:v>8.8999999999999996E-2</c:v>
                </c:pt>
                <c:pt idx="374">
                  <c:v>8.7999999999999995E-2</c:v>
                </c:pt>
                <c:pt idx="375">
                  <c:v>8.5000000000000006E-2</c:v>
                </c:pt>
                <c:pt idx="376">
                  <c:v>8.5000000000000006E-2</c:v>
                </c:pt>
                <c:pt idx="377">
                  <c:v>8.4000000000000005E-2</c:v>
                </c:pt>
                <c:pt idx="378">
                  <c:v>8.4000000000000005E-2</c:v>
                </c:pt>
                <c:pt idx="379">
                  <c:v>8.2000000000000003E-2</c:v>
                </c:pt>
                <c:pt idx="380">
                  <c:v>7.5999999999999998E-2</c:v>
                </c:pt>
                <c:pt idx="381">
                  <c:v>7.8E-2</c:v>
                </c:pt>
                <c:pt idx="382">
                  <c:v>7.3999999999999996E-2</c:v>
                </c:pt>
                <c:pt idx="383">
                  <c:v>6.8000000000000005E-2</c:v>
                </c:pt>
                <c:pt idx="384">
                  <c:v>7.2999999999999995E-2</c:v>
                </c:pt>
                <c:pt idx="385">
                  <c:v>6.3E-2</c:v>
                </c:pt>
                <c:pt idx="386">
                  <c:v>0.06</c:v>
                </c:pt>
                <c:pt idx="387">
                  <c:v>0.06</c:v>
                </c:pt>
                <c:pt idx="388">
                  <c:v>5.7000000000000002E-2</c:v>
                </c:pt>
                <c:pt idx="389">
                  <c:v>5.6000000000000001E-2</c:v>
                </c:pt>
                <c:pt idx="390">
                  <c:v>5.6000000000000001E-2</c:v>
                </c:pt>
                <c:pt idx="391">
                  <c:v>5.1999999999999998E-2</c:v>
                </c:pt>
                <c:pt idx="392">
                  <c:v>5.0999999999999997E-2</c:v>
                </c:pt>
                <c:pt idx="393">
                  <c:v>4.9000000000000002E-2</c:v>
                </c:pt>
                <c:pt idx="394">
                  <c:v>4.5999999999999999E-2</c:v>
                </c:pt>
                <c:pt idx="395">
                  <c:v>4.4999999999999998E-2</c:v>
                </c:pt>
                <c:pt idx="396">
                  <c:v>4.2000000000000003E-2</c:v>
                </c:pt>
                <c:pt idx="397">
                  <c:v>3.1E-2</c:v>
                </c:pt>
                <c:pt idx="398">
                  <c:v>2.8000000000000001E-2</c:v>
                </c:pt>
                <c:pt idx="399">
                  <c:v>2.5999999999999999E-2</c:v>
                </c:pt>
                <c:pt idx="400">
                  <c:v>2.4E-2</c:v>
                </c:pt>
                <c:pt idx="401">
                  <c:v>2.3E-2</c:v>
                </c:pt>
                <c:pt idx="402">
                  <c:v>1.7000000000000001E-2</c:v>
                </c:pt>
                <c:pt idx="403">
                  <c:v>1.7000000000000001E-2</c:v>
                </c:pt>
                <c:pt idx="404">
                  <c:v>1.6E-2</c:v>
                </c:pt>
                <c:pt idx="405">
                  <c:v>1.2E-2</c:v>
                </c:pt>
                <c:pt idx="406">
                  <c:v>1.0999999999999999E-2</c:v>
                </c:pt>
                <c:pt idx="407">
                  <c:v>0.01</c:v>
                </c:pt>
                <c:pt idx="408">
                  <c:v>7.0000000000000001E-3</c:v>
                </c:pt>
                <c:pt idx="409">
                  <c:v>5.0000000000000001E-3</c:v>
                </c:pt>
                <c:pt idx="410">
                  <c:v>-4.0000000000000001E-3</c:v>
                </c:pt>
                <c:pt idx="411">
                  <c:v>-4.0000000000000001E-3</c:v>
                </c:pt>
                <c:pt idx="412">
                  <c:v>-6.0000000000000001E-3</c:v>
                </c:pt>
                <c:pt idx="413">
                  <c:v>-6.0000000000000001E-3</c:v>
                </c:pt>
                <c:pt idx="414">
                  <c:v>-8.9999999999999993E-3</c:v>
                </c:pt>
                <c:pt idx="415">
                  <c:v>-1.0999999999999999E-2</c:v>
                </c:pt>
                <c:pt idx="416">
                  <c:v>-1.4999999999999999E-2</c:v>
                </c:pt>
                <c:pt idx="417">
                  <c:v>-1.7000000000000001E-2</c:v>
                </c:pt>
                <c:pt idx="418">
                  <c:v>-0.02</c:v>
                </c:pt>
                <c:pt idx="419">
                  <c:v>-2.9000000000000001E-2</c:v>
                </c:pt>
                <c:pt idx="420">
                  <c:v>-3.4000000000000002E-2</c:v>
                </c:pt>
                <c:pt idx="421">
                  <c:v>-3.6999999999999998E-2</c:v>
                </c:pt>
                <c:pt idx="422">
                  <c:v>-3.7999999999999999E-2</c:v>
                </c:pt>
                <c:pt idx="423">
                  <c:v>-3.9E-2</c:v>
                </c:pt>
                <c:pt idx="424">
                  <c:v>-4.2000000000000003E-2</c:v>
                </c:pt>
                <c:pt idx="425">
                  <c:v>-4.2999999999999997E-2</c:v>
                </c:pt>
                <c:pt idx="426">
                  <c:v>-4.4999999999999998E-2</c:v>
                </c:pt>
                <c:pt idx="427">
                  <c:v>-5.6000000000000001E-2</c:v>
                </c:pt>
                <c:pt idx="428">
                  <c:v>-0.05</c:v>
                </c:pt>
                <c:pt idx="429">
                  <c:v>-0.06</c:v>
                </c:pt>
                <c:pt idx="430">
                  <c:v>-6.0999999999999999E-2</c:v>
                </c:pt>
                <c:pt idx="431">
                  <c:v>-6.2E-2</c:v>
                </c:pt>
                <c:pt idx="432">
                  <c:v>-6.3E-2</c:v>
                </c:pt>
                <c:pt idx="433">
                  <c:v>-6.2E-2</c:v>
                </c:pt>
                <c:pt idx="434">
                  <c:v>-6.5000000000000002E-2</c:v>
                </c:pt>
                <c:pt idx="435">
                  <c:v>-6.7000000000000004E-2</c:v>
                </c:pt>
                <c:pt idx="436">
                  <c:v>-7.5999999999999998E-2</c:v>
                </c:pt>
                <c:pt idx="437">
                  <c:v>-7.6999999999999999E-2</c:v>
                </c:pt>
                <c:pt idx="438">
                  <c:v>-7.6999999999999999E-2</c:v>
                </c:pt>
                <c:pt idx="439">
                  <c:v>-7.8E-2</c:v>
                </c:pt>
                <c:pt idx="440">
                  <c:v>-8.1000000000000003E-2</c:v>
                </c:pt>
                <c:pt idx="441">
                  <c:v>-8.1000000000000003E-2</c:v>
                </c:pt>
                <c:pt idx="442">
                  <c:v>-8.2000000000000003E-2</c:v>
                </c:pt>
                <c:pt idx="443">
                  <c:v>-8.3000000000000004E-2</c:v>
                </c:pt>
                <c:pt idx="444">
                  <c:v>-8.4000000000000005E-2</c:v>
                </c:pt>
                <c:pt idx="445">
                  <c:v>-8.8999999999999996E-2</c:v>
                </c:pt>
                <c:pt idx="446">
                  <c:v>-9.1999999999999998E-2</c:v>
                </c:pt>
                <c:pt idx="447">
                  <c:v>-9.2999999999999999E-2</c:v>
                </c:pt>
                <c:pt idx="448">
                  <c:v>-9.2999999999999999E-2</c:v>
                </c:pt>
                <c:pt idx="449">
                  <c:v>-9.5000000000000001E-2</c:v>
                </c:pt>
                <c:pt idx="450">
                  <c:v>-9.6000000000000002E-2</c:v>
                </c:pt>
                <c:pt idx="451">
                  <c:v>-9.5000000000000001E-2</c:v>
                </c:pt>
                <c:pt idx="452">
                  <c:v>-9.6000000000000002E-2</c:v>
                </c:pt>
                <c:pt idx="453">
                  <c:v>-9.8000000000000004E-2</c:v>
                </c:pt>
                <c:pt idx="454">
                  <c:v>-9.9000000000000005E-2</c:v>
                </c:pt>
                <c:pt idx="455">
                  <c:v>-0.10299999999999999</c:v>
                </c:pt>
                <c:pt idx="456">
                  <c:v>-0.10299999999999999</c:v>
                </c:pt>
                <c:pt idx="457">
                  <c:v>-0.10299999999999999</c:v>
                </c:pt>
                <c:pt idx="458">
                  <c:v>-0.104</c:v>
                </c:pt>
                <c:pt idx="459">
                  <c:v>-0.10299999999999999</c:v>
                </c:pt>
                <c:pt idx="460">
                  <c:v>-0.104</c:v>
                </c:pt>
                <c:pt idx="461">
                  <c:v>-0.105</c:v>
                </c:pt>
                <c:pt idx="462">
                  <c:v>-0.104</c:v>
                </c:pt>
                <c:pt idx="463">
                  <c:v>-0.107</c:v>
                </c:pt>
                <c:pt idx="464">
                  <c:v>-0.106</c:v>
                </c:pt>
                <c:pt idx="465">
                  <c:v>-0.107</c:v>
                </c:pt>
                <c:pt idx="466">
                  <c:v>-0.109</c:v>
                </c:pt>
                <c:pt idx="467">
                  <c:v>-0.109</c:v>
                </c:pt>
                <c:pt idx="468">
                  <c:v>-0.11</c:v>
                </c:pt>
                <c:pt idx="469">
                  <c:v>-0.109</c:v>
                </c:pt>
                <c:pt idx="470">
                  <c:v>-0.107</c:v>
                </c:pt>
                <c:pt idx="471">
                  <c:v>-0.109</c:v>
                </c:pt>
                <c:pt idx="472">
                  <c:v>-0.109</c:v>
                </c:pt>
                <c:pt idx="473">
                  <c:v>-0.107</c:v>
                </c:pt>
                <c:pt idx="474">
                  <c:v>-0.106</c:v>
                </c:pt>
                <c:pt idx="475">
                  <c:v>-0.106</c:v>
                </c:pt>
                <c:pt idx="476">
                  <c:v>-0.104</c:v>
                </c:pt>
                <c:pt idx="477">
                  <c:v>-0.104</c:v>
                </c:pt>
                <c:pt idx="478">
                  <c:v>-0.10299999999999999</c:v>
                </c:pt>
                <c:pt idx="479">
                  <c:v>-0.10299999999999999</c:v>
                </c:pt>
                <c:pt idx="480">
                  <c:v>-0.1</c:v>
                </c:pt>
                <c:pt idx="481">
                  <c:v>-0.1</c:v>
                </c:pt>
                <c:pt idx="482">
                  <c:v>-0.10100000000000001</c:v>
                </c:pt>
                <c:pt idx="483">
                  <c:v>-0.1</c:v>
                </c:pt>
                <c:pt idx="484">
                  <c:v>-0.10100000000000001</c:v>
                </c:pt>
                <c:pt idx="485">
                  <c:v>-9.8000000000000004E-2</c:v>
                </c:pt>
                <c:pt idx="486">
                  <c:v>-9.9000000000000005E-2</c:v>
                </c:pt>
                <c:pt idx="487">
                  <c:v>-9.9000000000000005E-2</c:v>
                </c:pt>
                <c:pt idx="488">
                  <c:v>-9.9000000000000005E-2</c:v>
                </c:pt>
                <c:pt idx="489">
                  <c:v>-9.6000000000000002E-2</c:v>
                </c:pt>
                <c:pt idx="490">
                  <c:v>-9.6000000000000002E-2</c:v>
                </c:pt>
                <c:pt idx="491">
                  <c:v>-9.5000000000000001E-2</c:v>
                </c:pt>
                <c:pt idx="492">
                  <c:v>-9.4E-2</c:v>
                </c:pt>
                <c:pt idx="493">
                  <c:v>-9.5000000000000001E-2</c:v>
                </c:pt>
                <c:pt idx="494">
                  <c:v>-8.8999999999999996E-2</c:v>
                </c:pt>
                <c:pt idx="495">
                  <c:v>-8.8999999999999996E-2</c:v>
                </c:pt>
                <c:pt idx="496">
                  <c:v>-8.6999999999999994E-2</c:v>
                </c:pt>
                <c:pt idx="497">
                  <c:v>-8.8999999999999996E-2</c:v>
                </c:pt>
                <c:pt idx="498">
                  <c:v>-8.4000000000000005E-2</c:v>
                </c:pt>
                <c:pt idx="499">
                  <c:v>-8.6999999999999994E-2</c:v>
                </c:pt>
                <c:pt idx="500">
                  <c:v>-7.9000000000000001E-2</c:v>
                </c:pt>
                <c:pt idx="501">
                  <c:v>-7.8E-2</c:v>
                </c:pt>
                <c:pt idx="502">
                  <c:v>-7.0999999999999994E-2</c:v>
                </c:pt>
                <c:pt idx="503">
                  <c:v>-7.0000000000000007E-2</c:v>
                </c:pt>
                <c:pt idx="504">
                  <c:v>-7.0999999999999994E-2</c:v>
                </c:pt>
                <c:pt idx="505">
                  <c:v>-6.8000000000000005E-2</c:v>
                </c:pt>
                <c:pt idx="506">
                  <c:v>-6.7000000000000004E-2</c:v>
                </c:pt>
                <c:pt idx="507">
                  <c:v>-6.7000000000000004E-2</c:v>
                </c:pt>
                <c:pt idx="508">
                  <c:v>-6.5000000000000002E-2</c:v>
                </c:pt>
                <c:pt idx="509">
                  <c:v>-5.6000000000000001E-2</c:v>
                </c:pt>
                <c:pt idx="510">
                  <c:v>-5.3999999999999999E-2</c:v>
                </c:pt>
                <c:pt idx="511">
                  <c:v>-5.3999999999999999E-2</c:v>
                </c:pt>
                <c:pt idx="512">
                  <c:v>-5.0999999999999997E-2</c:v>
                </c:pt>
                <c:pt idx="513">
                  <c:v>-5.3999999999999999E-2</c:v>
                </c:pt>
                <c:pt idx="514">
                  <c:v>-0.05</c:v>
                </c:pt>
                <c:pt idx="515">
                  <c:v>-3.9E-2</c:v>
                </c:pt>
                <c:pt idx="516">
                  <c:v>-4.2999999999999997E-2</c:v>
                </c:pt>
                <c:pt idx="517">
                  <c:v>-4.2999999999999997E-2</c:v>
                </c:pt>
                <c:pt idx="518">
                  <c:v>-3.1E-2</c:v>
                </c:pt>
                <c:pt idx="519">
                  <c:v>-3.2000000000000001E-2</c:v>
                </c:pt>
                <c:pt idx="520">
                  <c:v>-3.3000000000000002E-2</c:v>
                </c:pt>
                <c:pt idx="521">
                  <c:v>-3.1E-2</c:v>
                </c:pt>
                <c:pt idx="522">
                  <c:v>-2.9000000000000001E-2</c:v>
                </c:pt>
                <c:pt idx="523">
                  <c:v>-2.1000000000000001E-2</c:v>
                </c:pt>
                <c:pt idx="524">
                  <c:v>-1.6E-2</c:v>
                </c:pt>
                <c:pt idx="525">
                  <c:v>-1.4999999999999999E-2</c:v>
                </c:pt>
                <c:pt idx="526">
                  <c:v>-1.2E-2</c:v>
                </c:pt>
                <c:pt idx="527">
                  <c:v>-1.0999999999999999E-2</c:v>
                </c:pt>
                <c:pt idx="528">
                  <c:v>-8.9999999999999993E-3</c:v>
                </c:pt>
                <c:pt idx="529">
                  <c:v>-8.9999999999999993E-3</c:v>
                </c:pt>
                <c:pt idx="530">
                  <c:v>-6.0000000000000001E-3</c:v>
                </c:pt>
                <c:pt idx="531">
                  <c:v>7.0000000000000001E-3</c:v>
                </c:pt>
                <c:pt idx="532">
                  <c:v>0.01</c:v>
                </c:pt>
                <c:pt idx="533">
                  <c:v>1.0999999999999999E-2</c:v>
                </c:pt>
                <c:pt idx="534">
                  <c:v>1.2999999999999999E-2</c:v>
                </c:pt>
                <c:pt idx="535">
                  <c:v>1.2999999999999999E-2</c:v>
                </c:pt>
                <c:pt idx="536">
                  <c:v>1.7000000000000001E-2</c:v>
                </c:pt>
                <c:pt idx="537">
                  <c:v>1.7000000000000001E-2</c:v>
                </c:pt>
                <c:pt idx="538">
                  <c:v>0.02</c:v>
                </c:pt>
                <c:pt idx="539">
                  <c:v>2.1000000000000001E-2</c:v>
                </c:pt>
                <c:pt idx="540">
                  <c:v>2.1999999999999999E-2</c:v>
                </c:pt>
                <c:pt idx="541">
                  <c:v>2.9000000000000001E-2</c:v>
                </c:pt>
                <c:pt idx="542">
                  <c:v>3.2000000000000001E-2</c:v>
                </c:pt>
                <c:pt idx="543">
                  <c:v>3.3000000000000002E-2</c:v>
                </c:pt>
                <c:pt idx="544">
                  <c:v>3.4000000000000002E-2</c:v>
                </c:pt>
                <c:pt idx="545">
                  <c:v>3.5000000000000003E-2</c:v>
                </c:pt>
                <c:pt idx="546">
                  <c:v>3.6999999999999998E-2</c:v>
                </c:pt>
                <c:pt idx="547">
                  <c:v>3.7999999999999999E-2</c:v>
                </c:pt>
                <c:pt idx="548">
                  <c:v>3.9E-2</c:v>
                </c:pt>
                <c:pt idx="549">
                  <c:v>4.9000000000000002E-2</c:v>
                </c:pt>
                <c:pt idx="550">
                  <c:v>0.05</c:v>
                </c:pt>
                <c:pt idx="551">
                  <c:v>5.1999999999999998E-2</c:v>
                </c:pt>
                <c:pt idx="552">
                  <c:v>5.3999999999999999E-2</c:v>
                </c:pt>
                <c:pt idx="553">
                  <c:v>5.3999999999999999E-2</c:v>
                </c:pt>
                <c:pt idx="554">
                  <c:v>5.6000000000000001E-2</c:v>
                </c:pt>
                <c:pt idx="555">
                  <c:v>5.7000000000000002E-2</c:v>
                </c:pt>
                <c:pt idx="556">
                  <c:v>0.06</c:v>
                </c:pt>
                <c:pt idx="557">
                  <c:v>6.2E-2</c:v>
                </c:pt>
                <c:pt idx="558">
                  <c:v>6.3E-2</c:v>
                </c:pt>
                <c:pt idx="559">
                  <c:v>7.0000000000000007E-2</c:v>
                </c:pt>
                <c:pt idx="560">
                  <c:v>7.0999999999999994E-2</c:v>
                </c:pt>
                <c:pt idx="561">
                  <c:v>7.1999999999999995E-2</c:v>
                </c:pt>
                <c:pt idx="562">
                  <c:v>7.2999999999999995E-2</c:v>
                </c:pt>
                <c:pt idx="563">
                  <c:v>7.5999999999999998E-2</c:v>
                </c:pt>
                <c:pt idx="564">
                  <c:v>7.6999999999999999E-2</c:v>
                </c:pt>
                <c:pt idx="565">
                  <c:v>7.6999999999999999E-2</c:v>
                </c:pt>
                <c:pt idx="566">
                  <c:v>7.9000000000000001E-2</c:v>
                </c:pt>
                <c:pt idx="567">
                  <c:v>8.2000000000000003E-2</c:v>
                </c:pt>
                <c:pt idx="568">
                  <c:v>8.3000000000000004E-2</c:v>
                </c:pt>
                <c:pt idx="569">
                  <c:v>8.1000000000000003E-2</c:v>
                </c:pt>
                <c:pt idx="570">
                  <c:v>8.2000000000000003E-2</c:v>
                </c:pt>
                <c:pt idx="571">
                  <c:v>8.7999999999999995E-2</c:v>
                </c:pt>
                <c:pt idx="572">
                  <c:v>8.7999999999999995E-2</c:v>
                </c:pt>
                <c:pt idx="573">
                  <c:v>0.09</c:v>
                </c:pt>
                <c:pt idx="574">
                  <c:v>0.09</c:v>
                </c:pt>
                <c:pt idx="575">
                  <c:v>0.09</c:v>
                </c:pt>
                <c:pt idx="576">
                  <c:v>9.1999999999999998E-2</c:v>
                </c:pt>
                <c:pt idx="577">
                  <c:v>0.09</c:v>
                </c:pt>
                <c:pt idx="578">
                  <c:v>9.1999999999999998E-2</c:v>
                </c:pt>
                <c:pt idx="579">
                  <c:v>9.2999999999999999E-2</c:v>
                </c:pt>
                <c:pt idx="580">
                  <c:v>9.4E-2</c:v>
                </c:pt>
                <c:pt idx="581">
                  <c:v>9.4E-2</c:v>
                </c:pt>
                <c:pt idx="582">
                  <c:v>9.4E-2</c:v>
                </c:pt>
                <c:pt idx="583">
                  <c:v>9.5000000000000001E-2</c:v>
                </c:pt>
                <c:pt idx="584">
                  <c:v>9.6000000000000002E-2</c:v>
                </c:pt>
                <c:pt idx="585">
                  <c:v>9.8000000000000004E-2</c:v>
                </c:pt>
                <c:pt idx="586">
                  <c:v>9.9000000000000005E-2</c:v>
                </c:pt>
                <c:pt idx="587">
                  <c:v>9.8000000000000004E-2</c:v>
                </c:pt>
                <c:pt idx="588">
                  <c:v>9.8000000000000004E-2</c:v>
                </c:pt>
                <c:pt idx="589">
                  <c:v>9.9000000000000005E-2</c:v>
                </c:pt>
                <c:pt idx="590">
                  <c:v>9.8000000000000004E-2</c:v>
                </c:pt>
                <c:pt idx="591">
                  <c:v>9.9000000000000005E-2</c:v>
                </c:pt>
                <c:pt idx="592">
                  <c:v>9.8000000000000004E-2</c:v>
                </c:pt>
                <c:pt idx="593">
                  <c:v>9.8000000000000004E-2</c:v>
                </c:pt>
                <c:pt idx="594">
                  <c:v>9.6000000000000002E-2</c:v>
                </c:pt>
                <c:pt idx="595">
                  <c:v>9.8000000000000004E-2</c:v>
                </c:pt>
                <c:pt idx="596">
                  <c:v>9.6000000000000002E-2</c:v>
                </c:pt>
                <c:pt idx="597">
                  <c:v>9.2999999999999999E-2</c:v>
                </c:pt>
                <c:pt idx="598">
                  <c:v>9.5000000000000001E-2</c:v>
                </c:pt>
                <c:pt idx="599">
                  <c:v>9.2999999999999999E-2</c:v>
                </c:pt>
                <c:pt idx="600">
                  <c:v>9.1999999999999998E-2</c:v>
                </c:pt>
                <c:pt idx="601">
                  <c:v>9.1999999999999998E-2</c:v>
                </c:pt>
                <c:pt idx="602">
                  <c:v>9.2999999999999999E-2</c:v>
                </c:pt>
                <c:pt idx="603">
                  <c:v>9.1999999999999998E-2</c:v>
                </c:pt>
                <c:pt idx="604">
                  <c:v>9.1999999999999998E-2</c:v>
                </c:pt>
                <c:pt idx="605">
                  <c:v>9.1999999999999998E-2</c:v>
                </c:pt>
                <c:pt idx="606">
                  <c:v>8.7999999999999995E-2</c:v>
                </c:pt>
                <c:pt idx="607">
                  <c:v>8.7999999999999995E-2</c:v>
                </c:pt>
                <c:pt idx="608">
                  <c:v>8.7999999999999995E-2</c:v>
                </c:pt>
                <c:pt idx="609">
                  <c:v>8.6999999999999994E-2</c:v>
                </c:pt>
                <c:pt idx="610">
                  <c:v>8.7999999999999995E-2</c:v>
                </c:pt>
                <c:pt idx="611">
                  <c:v>8.5000000000000006E-2</c:v>
                </c:pt>
                <c:pt idx="612">
                  <c:v>8.5000000000000006E-2</c:v>
                </c:pt>
                <c:pt idx="613">
                  <c:v>8.4000000000000005E-2</c:v>
                </c:pt>
                <c:pt idx="614">
                  <c:v>8.4000000000000005E-2</c:v>
                </c:pt>
                <c:pt idx="615">
                  <c:v>8.2000000000000003E-2</c:v>
                </c:pt>
                <c:pt idx="616">
                  <c:v>7.8E-2</c:v>
                </c:pt>
                <c:pt idx="617">
                  <c:v>7.6999999999999999E-2</c:v>
                </c:pt>
                <c:pt idx="618">
                  <c:v>7.2999999999999995E-2</c:v>
                </c:pt>
                <c:pt idx="619">
                  <c:v>7.2999999999999995E-2</c:v>
                </c:pt>
                <c:pt idx="620">
                  <c:v>7.3999999999999996E-2</c:v>
                </c:pt>
                <c:pt idx="621">
                  <c:v>7.0000000000000007E-2</c:v>
                </c:pt>
                <c:pt idx="622">
                  <c:v>6.7000000000000004E-2</c:v>
                </c:pt>
                <c:pt idx="623">
                  <c:v>6.0999999999999999E-2</c:v>
                </c:pt>
                <c:pt idx="624">
                  <c:v>5.7000000000000002E-2</c:v>
                </c:pt>
                <c:pt idx="625">
                  <c:v>5.7000000000000002E-2</c:v>
                </c:pt>
                <c:pt idx="626">
                  <c:v>5.6000000000000001E-2</c:v>
                </c:pt>
                <c:pt idx="627">
                  <c:v>5.1999999999999998E-2</c:v>
                </c:pt>
                <c:pt idx="628">
                  <c:v>5.1999999999999998E-2</c:v>
                </c:pt>
                <c:pt idx="629">
                  <c:v>5.0999999999999997E-2</c:v>
                </c:pt>
                <c:pt idx="630">
                  <c:v>0.05</c:v>
                </c:pt>
                <c:pt idx="631">
                  <c:v>4.9000000000000002E-2</c:v>
                </c:pt>
                <c:pt idx="632">
                  <c:v>4.4999999999999998E-2</c:v>
                </c:pt>
                <c:pt idx="633">
                  <c:v>3.5000000000000003E-2</c:v>
                </c:pt>
                <c:pt idx="634">
                  <c:v>3.2000000000000001E-2</c:v>
                </c:pt>
                <c:pt idx="635">
                  <c:v>3.2000000000000001E-2</c:v>
                </c:pt>
                <c:pt idx="636">
                  <c:v>2.9000000000000001E-2</c:v>
                </c:pt>
                <c:pt idx="637">
                  <c:v>2.9000000000000001E-2</c:v>
                </c:pt>
                <c:pt idx="638">
                  <c:v>2.7E-2</c:v>
                </c:pt>
                <c:pt idx="639">
                  <c:v>2.4E-2</c:v>
                </c:pt>
                <c:pt idx="640">
                  <c:v>2.1999999999999999E-2</c:v>
                </c:pt>
                <c:pt idx="641">
                  <c:v>1.0999999999999999E-2</c:v>
                </c:pt>
                <c:pt idx="642">
                  <c:v>1.2E-2</c:v>
                </c:pt>
                <c:pt idx="643">
                  <c:v>1.0999999999999999E-2</c:v>
                </c:pt>
                <c:pt idx="644">
                  <c:v>7.0000000000000001E-3</c:v>
                </c:pt>
                <c:pt idx="645">
                  <c:v>6.0000000000000001E-3</c:v>
                </c:pt>
                <c:pt idx="646">
                  <c:v>4.0000000000000001E-3</c:v>
                </c:pt>
                <c:pt idx="647">
                  <c:v>1E-3</c:v>
                </c:pt>
                <c:pt idx="648">
                  <c:v>-1E-3</c:v>
                </c:pt>
                <c:pt idx="649">
                  <c:v>0</c:v>
                </c:pt>
                <c:pt idx="650">
                  <c:v>-1.2E-2</c:v>
                </c:pt>
                <c:pt idx="651">
                  <c:v>-1.4999999999999999E-2</c:v>
                </c:pt>
                <c:pt idx="652">
                  <c:v>-1.2E-2</c:v>
                </c:pt>
                <c:pt idx="653">
                  <c:v>-1.2E-2</c:v>
                </c:pt>
                <c:pt idx="654">
                  <c:v>-2.1999999999999999E-2</c:v>
                </c:pt>
                <c:pt idx="655">
                  <c:v>-2.4E-2</c:v>
                </c:pt>
                <c:pt idx="656">
                  <c:v>-2.4E-2</c:v>
                </c:pt>
                <c:pt idx="657">
                  <c:v>-2.4E-2</c:v>
                </c:pt>
                <c:pt idx="658">
                  <c:v>-2.8000000000000001E-2</c:v>
                </c:pt>
                <c:pt idx="659">
                  <c:v>-3.9E-2</c:v>
                </c:pt>
                <c:pt idx="660">
                  <c:v>-0.04</c:v>
                </c:pt>
                <c:pt idx="661">
                  <c:v>-4.2000000000000003E-2</c:v>
                </c:pt>
                <c:pt idx="662">
                  <c:v>-0.04</c:v>
                </c:pt>
                <c:pt idx="663">
                  <c:v>-5.0999999999999997E-2</c:v>
                </c:pt>
                <c:pt idx="664">
                  <c:v>-0.05</c:v>
                </c:pt>
                <c:pt idx="665">
                  <c:v>-5.1999999999999998E-2</c:v>
                </c:pt>
                <c:pt idx="666">
                  <c:v>-5.5E-2</c:v>
                </c:pt>
                <c:pt idx="667">
                  <c:v>-5.6000000000000001E-2</c:v>
                </c:pt>
                <c:pt idx="668">
                  <c:v>-5.8999999999999997E-2</c:v>
                </c:pt>
                <c:pt idx="669">
                  <c:v>-0.06</c:v>
                </c:pt>
                <c:pt idx="670">
                  <c:v>-6.6000000000000003E-2</c:v>
                </c:pt>
                <c:pt idx="671">
                  <c:v>-6.6000000000000003E-2</c:v>
                </c:pt>
                <c:pt idx="672">
                  <c:v>-6.6000000000000003E-2</c:v>
                </c:pt>
                <c:pt idx="673">
                  <c:v>-7.1999999999999995E-2</c:v>
                </c:pt>
                <c:pt idx="674">
                  <c:v>-7.1999999999999995E-2</c:v>
                </c:pt>
                <c:pt idx="675">
                  <c:v>-7.3999999999999996E-2</c:v>
                </c:pt>
                <c:pt idx="676">
                  <c:v>-7.3999999999999996E-2</c:v>
                </c:pt>
                <c:pt idx="677">
                  <c:v>-7.5999999999999998E-2</c:v>
                </c:pt>
                <c:pt idx="678">
                  <c:v>-7.8E-2</c:v>
                </c:pt>
                <c:pt idx="679">
                  <c:v>-8.2000000000000003E-2</c:v>
                </c:pt>
                <c:pt idx="680">
                  <c:v>-8.4000000000000005E-2</c:v>
                </c:pt>
                <c:pt idx="681">
                  <c:v>-8.3000000000000004E-2</c:v>
                </c:pt>
                <c:pt idx="682">
                  <c:v>-8.6999999999999994E-2</c:v>
                </c:pt>
                <c:pt idx="683">
                  <c:v>-8.6999999999999994E-2</c:v>
                </c:pt>
                <c:pt idx="684">
                  <c:v>-8.8999999999999996E-2</c:v>
                </c:pt>
                <c:pt idx="685">
                  <c:v>-0.09</c:v>
                </c:pt>
                <c:pt idx="686">
                  <c:v>-9.1999999999999998E-2</c:v>
                </c:pt>
                <c:pt idx="687">
                  <c:v>-9.2999999999999999E-2</c:v>
                </c:pt>
                <c:pt idx="688">
                  <c:v>-9.5000000000000001E-2</c:v>
                </c:pt>
                <c:pt idx="689">
                  <c:v>-9.6000000000000002E-2</c:v>
                </c:pt>
                <c:pt idx="690">
                  <c:v>-9.6000000000000002E-2</c:v>
                </c:pt>
                <c:pt idx="691">
                  <c:v>-0.1</c:v>
                </c:pt>
                <c:pt idx="692">
                  <c:v>-0.10100000000000001</c:v>
                </c:pt>
                <c:pt idx="693">
                  <c:v>-0.1</c:v>
                </c:pt>
                <c:pt idx="694">
                  <c:v>-0.10299999999999999</c:v>
                </c:pt>
                <c:pt idx="695">
                  <c:v>-0.10100000000000001</c:v>
                </c:pt>
                <c:pt idx="696">
                  <c:v>-0.10100000000000001</c:v>
                </c:pt>
                <c:pt idx="697">
                  <c:v>-0.10299999999999999</c:v>
                </c:pt>
                <c:pt idx="698">
                  <c:v>-0.10299999999999999</c:v>
                </c:pt>
                <c:pt idx="699">
                  <c:v>-0.109</c:v>
                </c:pt>
                <c:pt idx="700">
                  <c:v>-0.107</c:v>
                </c:pt>
                <c:pt idx="701">
                  <c:v>-0.107</c:v>
                </c:pt>
                <c:pt idx="702">
                  <c:v>-0.107</c:v>
                </c:pt>
                <c:pt idx="703">
                  <c:v>-0.107</c:v>
                </c:pt>
                <c:pt idx="704">
                  <c:v>-0.109</c:v>
                </c:pt>
                <c:pt idx="705">
                  <c:v>-0.11</c:v>
                </c:pt>
                <c:pt idx="706">
                  <c:v>-0.109</c:v>
                </c:pt>
                <c:pt idx="707">
                  <c:v>-0.109</c:v>
                </c:pt>
                <c:pt idx="708">
                  <c:v>-0.109</c:v>
                </c:pt>
                <c:pt idx="709">
                  <c:v>-0.109</c:v>
                </c:pt>
                <c:pt idx="710">
                  <c:v>-0.105</c:v>
                </c:pt>
                <c:pt idx="711">
                  <c:v>-0.106</c:v>
                </c:pt>
                <c:pt idx="712">
                  <c:v>-0.105</c:v>
                </c:pt>
                <c:pt idx="713">
                  <c:v>-0.106</c:v>
                </c:pt>
                <c:pt idx="714">
                  <c:v>-0.105</c:v>
                </c:pt>
                <c:pt idx="715">
                  <c:v>-0.104</c:v>
                </c:pt>
                <c:pt idx="716">
                  <c:v>-0.10100000000000001</c:v>
                </c:pt>
                <c:pt idx="717">
                  <c:v>-0.10299999999999999</c:v>
                </c:pt>
                <c:pt idx="718">
                  <c:v>-0.10299999999999999</c:v>
                </c:pt>
                <c:pt idx="719">
                  <c:v>-0.1</c:v>
                </c:pt>
                <c:pt idx="720">
                  <c:v>-0.10100000000000001</c:v>
                </c:pt>
                <c:pt idx="721">
                  <c:v>-9.9000000000000005E-2</c:v>
                </c:pt>
                <c:pt idx="722">
                  <c:v>-9.9000000000000005E-2</c:v>
                </c:pt>
                <c:pt idx="723">
                  <c:v>-9.8000000000000004E-2</c:v>
                </c:pt>
                <c:pt idx="724">
                  <c:v>-9.8000000000000004E-2</c:v>
                </c:pt>
                <c:pt idx="725">
                  <c:v>-9.6000000000000002E-2</c:v>
                </c:pt>
                <c:pt idx="726">
                  <c:v>-9.6000000000000002E-2</c:v>
                </c:pt>
                <c:pt idx="727">
                  <c:v>-9.5000000000000001E-2</c:v>
                </c:pt>
                <c:pt idx="728">
                  <c:v>-9.4E-2</c:v>
                </c:pt>
                <c:pt idx="729">
                  <c:v>-9.6000000000000002E-2</c:v>
                </c:pt>
                <c:pt idx="730">
                  <c:v>-0.09</c:v>
                </c:pt>
                <c:pt idx="731">
                  <c:v>-0.09</c:v>
                </c:pt>
                <c:pt idx="732">
                  <c:v>-9.5000000000000001E-2</c:v>
                </c:pt>
                <c:pt idx="733">
                  <c:v>-8.8999999999999996E-2</c:v>
                </c:pt>
                <c:pt idx="734">
                  <c:v>-8.7999999999999995E-2</c:v>
                </c:pt>
                <c:pt idx="735">
                  <c:v>-7.9000000000000001E-2</c:v>
                </c:pt>
                <c:pt idx="736">
                  <c:v>-7.3999999999999996E-2</c:v>
                </c:pt>
                <c:pt idx="737">
                  <c:v>-7.3999999999999996E-2</c:v>
                </c:pt>
                <c:pt idx="738">
                  <c:v>-7.1999999999999995E-2</c:v>
                </c:pt>
                <c:pt idx="739">
                  <c:v>-7.0999999999999994E-2</c:v>
                </c:pt>
                <c:pt idx="740">
                  <c:v>-7.0000000000000007E-2</c:v>
                </c:pt>
                <c:pt idx="741">
                  <c:v>-6.8000000000000005E-2</c:v>
                </c:pt>
                <c:pt idx="742">
                  <c:v>-6.8000000000000005E-2</c:v>
                </c:pt>
                <c:pt idx="743">
                  <c:v>-0.06</c:v>
                </c:pt>
                <c:pt idx="744">
                  <c:v>-6.3E-2</c:v>
                </c:pt>
                <c:pt idx="745">
                  <c:v>-5.7000000000000002E-2</c:v>
                </c:pt>
                <c:pt idx="746">
                  <c:v>-5.3999999999999999E-2</c:v>
                </c:pt>
                <c:pt idx="747">
                  <c:v>-5.0999999999999997E-2</c:v>
                </c:pt>
                <c:pt idx="748">
                  <c:v>-4.9000000000000002E-2</c:v>
                </c:pt>
                <c:pt idx="749">
                  <c:v>-4.8000000000000001E-2</c:v>
                </c:pt>
                <c:pt idx="750">
                  <c:v>-4.2000000000000003E-2</c:v>
                </c:pt>
                <c:pt idx="751">
                  <c:v>-4.2000000000000003E-2</c:v>
                </c:pt>
                <c:pt idx="752">
                  <c:v>-3.9E-2</c:v>
                </c:pt>
                <c:pt idx="753">
                  <c:v>-3.9E-2</c:v>
                </c:pt>
                <c:pt idx="754">
                  <c:v>-3.6999999999999998E-2</c:v>
                </c:pt>
                <c:pt idx="755">
                  <c:v>-2.5999999999999999E-2</c:v>
                </c:pt>
                <c:pt idx="756">
                  <c:v>-2.1999999999999999E-2</c:v>
                </c:pt>
                <c:pt idx="757">
                  <c:v>-2.1000000000000001E-2</c:v>
                </c:pt>
                <c:pt idx="758">
                  <c:v>-1.7999999999999999E-2</c:v>
                </c:pt>
                <c:pt idx="759">
                  <c:v>-1.7000000000000001E-2</c:v>
                </c:pt>
                <c:pt idx="760">
                  <c:v>-1.4999999999999999E-2</c:v>
                </c:pt>
                <c:pt idx="761">
                  <c:v>-1.4999999999999999E-2</c:v>
                </c:pt>
                <c:pt idx="762">
                  <c:v>-7.0000000000000001E-3</c:v>
                </c:pt>
                <c:pt idx="763">
                  <c:v>-6.0000000000000001E-3</c:v>
                </c:pt>
                <c:pt idx="764">
                  <c:v>-4.0000000000000001E-3</c:v>
                </c:pt>
                <c:pt idx="765">
                  <c:v>-2E-3</c:v>
                </c:pt>
                <c:pt idx="766">
                  <c:v>4.0000000000000001E-3</c:v>
                </c:pt>
                <c:pt idx="767">
                  <c:v>6.0000000000000001E-3</c:v>
                </c:pt>
                <c:pt idx="768">
                  <c:v>1.2E-2</c:v>
                </c:pt>
                <c:pt idx="769">
                  <c:v>1.2999999999999999E-2</c:v>
                </c:pt>
                <c:pt idx="770">
                  <c:v>1.6E-2</c:v>
                </c:pt>
                <c:pt idx="771">
                  <c:v>1.6E-2</c:v>
                </c:pt>
                <c:pt idx="772">
                  <c:v>1.7000000000000001E-2</c:v>
                </c:pt>
                <c:pt idx="773">
                  <c:v>0.02</c:v>
                </c:pt>
                <c:pt idx="774">
                  <c:v>2.1999999999999999E-2</c:v>
                </c:pt>
                <c:pt idx="775">
                  <c:v>3.1E-2</c:v>
                </c:pt>
                <c:pt idx="776">
                  <c:v>3.3000000000000002E-2</c:v>
                </c:pt>
                <c:pt idx="777">
                  <c:v>3.3000000000000002E-2</c:v>
                </c:pt>
                <c:pt idx="778">
                  <c:v>3.6999999999999998E-2</c:v>
                </c:pt>
                <c:pt idx="779">
                  <c:v>3.6999999999999998E-2</c:v>
                </c:pt>
                <c:pt idx="780">
                  <c:v>3.9E-2</c:v>
                </c:pt>
                <c:pt idx="781">
                  <c:v>3.9E-2</c:v>
                </c:pt>
                <c:pt idx="782">
                  <c:v>0.04</c:v>
                </c:pt>
                <c:pt idx="783">
                  <c:v>5.0999999999999997E-2</c:v>
                </c:pt>
                <c:pt idx="784">
                  <c:v>4.4999999999999998E-2</c:v>
                </c:pt>
                <c:pt idx="785">
                  <c:v>5.1999999999999998E-2</c:v>
                </c:pt>
                <c:pt idx="786">
                  <c:v>5.6000000000000001E-2</c:v>
                </c:pt>
                <c:pt idx="787">
                  <c:v>5.6000000000000001E-2</c:v>
                </c:pt>
                <c:pt idx="788">
                  <c:v>5.8999999999999997E-2</c:v>
                </c:pt>
                <c:pt idx="789">
                  <c:v>5.8999999999999997E-2</c:v>
                </c:pt>
                <c:pt idx="790">
                  <c:v>6.6000000000000003E-2</c:v>
                </c:pt>
                <c:pt idx="791">
                  <c:v>6.6000000000000003E-2</c:v>
                </c:pt>
                <c:pt idx="792">
                  <c:v>6.8000000000000005E-2</c:v>
                </c:pt>
                <c:pt idx="793">
                  <c:v>6.8000000000000005E-2</c:v>
                </c:pt>
                <c:pt idx="794">
                  <c:v>7.1999999999999995E-2</c:v>
                </c:pt>
                <c:pt idx="795">
                  <c:v>7.0999999999999994E-2</c:v>
                </c:pt>
                <c:pt idx="796">
                  <c:v>7.2999999999999995E-2</c:v>
                </c:pt>
                <c:pt idx="797">
                  <c:v>7.3999999999999996E-2</c:v>
                </c:pt>
                <c:pt idx="798">
                  <c:v>7.5999999999999998E-2</c:v>
                </c:pt>
                <c:pt idx="799">
                  <c:v>8.2000000000000003E-2</c:v>
                </c:pt>
                <c:pt idx="800">
                  <c:v>8.3000000000000004E-2</c:v>
                </c:pt>
                <c:pt idx="801">
                  <c:v>8.4000000000000005E-2</c:v>
                </c:pt>
                <c:pt idx="802">
                  <c:v>8.2000000000000003E-2</c:v>
                </c:pt>
                <c:pt idx="803">
                  <c:v>8.7999999999999995E-2</c:v>
                </c:pt>
                <c:pt idx="804">
                  <c:v>8.6999999999999994E-2</c:v>
                </c:pt>
                <c:pt idx="805">
                  <c:v>8.8999999999999996E-2</c:v>
                </c:pt>
                <c:pt idx="806">
                  <c:v>9.1999999999999998E-2</c:v>
                </c:pt>
                <c:pt idx="807">
                  <c:v>0.09</c:v>
                </c:pt>
                <c:pt idx="808">
                  <c:v>9.1999999999999998E-2</c:v>
                </c:pt>
                <c:pt idx="809">
                  <c:v>9.1999999999999998E-2</c:v>
                </c:pt>
                <c:pt idx="810">
                  <c:v>9.1999999999999998E-2</c:v>
                </c:pt>
                <c:pt idx="811">
                  <c:v>9.1999999999999998E-2</c:v>
                </c:pt>
                <c:pt idx="812">
                  <c:v>9.2999999999999999E-2</c:v>
                </c:pt>
                <c:pt idx="813">
                  <c:v>9.1999999999999998E-2</c:v>
                </c:pt>
                <c:pt idx="814">
                  <c:v>9.2999999999999999E-2</c:v>
                </c:pt>
                <c:pt idx="815">
                  <c:v>9.6000000000000002E-2</c:v>
                </c:pt>
                <c:pt idx="816">
                  <c:v>9.8000000000000004E-2</c:v>
                </c:pt>
                <c:pt idx="817">
                  <c:v>9.6000000000000002E-2</c:v>
                </c:pt>
                <c:pt idx="818">
                  <c:v>9.8000000000000004E-2</c:v>
                </c:pt>
                <c:pt idx="819">
                  <c:v>9.9000000000000005E-2</c:v>
                </c:pt>
                <c:pt idx="820">
                  <c:v>9.9000000000000005E-2</c:v>
                </c:pt>
                <c:pt idx="821">
                  <c:v>9.9000000000000005E-2</c:v>
                </c:pt>
                <c:pt idx="822">
                  <c:v>9.9000000000000005E-2</c:v>
                </c:pt>
                <c:pt idx="823">
                  <c:v>9.8000000000000004E-2</c:v>
                </c:pt>
                <c:pt idx="824">
                  <c:v>9.8000000000000004E-2</c:v>
                </c:pt>
                <c:pt idx="825">
                  <c:v>9.8000000000000004E-2</c:v>
                </c:pt>
                <c:pt idx="826">
                  <c:v>9.6000000000000002E-2</c:v>
                </c:pt>
                <c:pt idx="827">
                  <c:v>9.6000000000000002E-2</c:v>
                </c:pt>
                <c:pt idx="828">
                  <c:v>9.2999999999999999E-2</c:v>
                </c:pt>
                <c:pt idx="829">
                  <c:v>9.4E-2</c:v>
                </c:pt>
                <c:pt idx="830">
                  <c:v>9.2999999999999999E-2</c:v>
                </c:pt>
                <c:pt idx="831">
                  <c:v>9.4E-2</c:v>
                </c:pt>
                <c:pt idx="832">
                  <c:v>9.1999999999999998E-2</c:v>
                </c:pt>
                <c:pt idx="833">
                  <c:v>9.1999999999999998E-2</c:v>
                </c:pt>
                <c:pt idx="834">
                  <c:v>0.09</c:v>
                </c:pt>
                <c:pt idx="835">
                  <c:v>0.09</c:v>
                </c:pt>
                <c:pt idx="836">
                  <c:v>8.8999999999999996E-2</c:v>
                </c:pt>
                <c:pt idx="837">
                  <c:v>8.8999999999999996E-2</c:v>
                </c:pt>
                <c:pt idx="838">
                  <c:v>8.7999999999999995E-2</c:v>
                </c:pt>
                <c:pt idx="839">
                  <c:v>8.7999999999999995E-2</c:v>
                </c:pt>
                <c:pt idx="840">
                  <c:v>8.6999999999999994E-2</c:v>
                </c:pt>
                <c:pt idx="841">
                  <c:v>8.5000000000000006E-2</c:v>
                </c:pt>
                <c:pt idx="842">
                  <c:v>8.5000000000000006E-2</c:v>
                </c:pt>
                <c:pt idx="843">
                  <c:v>8.4000000000000005E-2</c:v>
                </c:pt>
                <c:pt idx="844">
                  <c:v>8.5000000000000006E-2</c:v>
                </c:pt>
                <c:pt idx="845">
                  <c:v>7.6999999999999999E-2</c:v>
                </c:pt>
                <c:pt idx="846">
                  <c:v>7.8E-2</c:v>
                </c:pt>
                <c:pt idx="847">
                  <c:v>7.9000000000000001E-2</c:v>
                </c:pt>
                <c:pt idx="848">
                  <c:v>7.3999999999999996E-2</c:v>
                </c:pt>
                <c:pt idx="849">
                  <c:v>7.2999999999999995E-2</c:v>
                </c:pt>
                <c:pt idx="850">
                  <c:v>6.7000000000000004E-2</c:v>
                </c:pt>
                <c:pt idx="851">
                  <c:v>6.5000000000000002E-2</c:v>
                </c:pt>
                <c:pt idx="852">
                  <c:v>6.8000000000000005E-2</c:v>
                </c:pt>
                <c:pt idx="853">
                  <c:v>6.5000000000000002E-2</c:v>
                </c:pt>
                <c:pt idx="854">
                  <c:v>6.5000000000000002E-2</c:v>
                </c:pt>
                <c:pt idx="855">
                  <c:v>5.6000000000000001E-2</c:v>
                </c:pt>
                <c:pt idx="856">
                  <c:v>5.1999999999999998E-2</c:v>
                </c:pt>
                <c:pt idx="857">
                  <c:v>5.0999999999999997E-2</c:v>
                </c:pt>
                <c:pt idx="858">
                  <c:v>4.9000000000000002E-2</c:v>
                </c:pt>
                <c:pt idx="859">
                  <c:v>4.8000000000000001E-2</c:v>
                </c:pt>
                <c:pt idx="860">
                  <c:v>4.5999999999999999E-2</c:v>
                </c:pt>
                <c:pt idx="861">
                  <c:v>4.3999999999999997E-2</c:v>
                </c:pt>
                <c:pt idx="862">
                  <c:v>4.2000000000000003E-2</c:v>
                </c:pt>
                <c:pt idx="863">
                  <c:v>3.2000000000000001E-2</c:v>
                </c:pt>
                <c:pt idx="864">
                  <c:v>3.7999999999999999E-2</c:v>
                </c:pt>
                <c:pt idx="865">
                  <c:v>2.9000000000000001E-2</c:v>
                </c:pt>
                <c:pt idx="866">
                  <c:v>2.4E-2</c:v>
                </c:pt>
                <c:pt idx="867">
                  <c:v>2.3E-2</c:v>
                </c:pt>
                <c:pt idx="868">
                  <c:v>2.1999999999999999E-2</c:v>
                </c:pt>
                <c:pt idx="869">
                  <c:v>2.1999999999999999E-2</c:v>
                </c:pt>
                <c:pt idx="870">
                  <c:v>2.1000000000000001E-2</c:v>
                </c:pt>
                <c:pt idx="871">
                  <c:v>0.02</c:v>
                </c:pt>
                <c:pt idx="872">
                  <c:v>1.0999999999999999E-2</c:v>
                </c:pt>
                <c:pt idx="873">
                  <c:v>1.2999999999999999E-2</c:v>
                </c:pt>
                <c:pt idx="874">
                  <c:v>1.0999999999999999E-2</c:v>
                </c:pt>
                <c:pt idx="875">
                  <c:v>8.9999999999999993E-3</c:v>
                </c:pt>
                <c:pt idx="876">
                  <c:v>-4.0000000000000001E-3</c:v>
                </c:pt>
                <c:pt idx="877">
                  <c:v>-1E-3</c:v>
                </c:pt>
                <c:pt idx="878">
                  <c:v>-5.0000000000000001E-3</c:v>
                </c:pt>
                <c:pt idx="879">
                  <c:v>-5.0000000000000001E-3</c:v>
                </c:pt>
                <c:pt idx="880">
                  <c:v>-7.0000000000000001E-3</c:v>
                </c:pt>
                <c:pt idx="881">
                  <c:v>-7.0000000000000001E-3</c:v>
                </c:pt>
                <c:pt idx="882">
                  <c:v>-1.6E-2</c:v>
                </c:pt>
                <c:pt idx="883">
                  <c:v>-1.4999999999999999E-2</c:v>
                </c:pt>
                <c:pt idx="884">
                  <c:v>-1.7000000000000001E-2</c:v>
                </c:pt>
                <c:pt idx="885">
                  <c:v>-0.02</c:v>
                </c:pt>
                <c:pt idx="886">
                  <c:v>-2.1999999999999999E-2</c:v>
                </c:pt>
                <c:pt idx="887">
                  <c:v>-3.2000000000000001E-2</c:v>
                </c:pt>
                <c:pt idx="888">
                  <c:v>-3.3000000000000002E-2</c:v>
                </c:pt>
                <c:pt idx="889">
                  <c:v>-3.5000000000000003E-2</c:v>
                </c:pt>
                <c:pt idx="890">
                  <c:v>-3.9E-2</c:v>
                </c:pt>
                <c:pt idx="891">
                  <c:v>-3.9E-2</c:v>
                </c:pt>
                <c:pt idx="892">
                  <c:v>-3.9E-2</c:v>
                </c:pt>
                <c:pt idx="893">
                  <c:v>-0.04</c:v>
                </c:pt>
                <c:pt idx="894">
                  <c:v>-4.3999999999999997E-2</c:v>
                </c:pt>
                <c:pt idx="895">
                  <c:v>-5.1999999999999998E-2</c:v>
                </c:pt>
                <c:pt idx="896">
                  <c:v>-5.6000000000000001E-2</c:v>
                </c:pt>
                <c:pt idx="897">
                  <c:v>-5.7000000000000002E-2</c:v>
                </c:pt>
                <c:pt idx="898">
                  <c:v>-5.8999999999999997E-2</c:v>
                </c:pt>
                <c:pt idx="899">
                  <c:v>-5.7000000000000002E-2</c:v>
                </c:pt>
                <c:pt idx="900">
                  <c:v>-6.0999999999999999E-2</c:v>
                </c:pt>
                <c:pt idx="901">
                  <c:v>-6.0999999999999999E-2</c:v>
                </c:pt>
                <c:pt idx="902">
                  <c:v>-6.0999999999999999E-2</c:v>
                </c:pt>
                <c:pt idx="903">
                  <c:v>-7.0999999999999994E-2</c:v>
                </c:pt>
                <c:pt idx="904">
                  <c:v>-6.6000000000000003E-2</c:v>
                </c:pt>
                <c:pt idx="905">
                  <c:v>-7.1999999999999995E-2</c:v>
                </c:pt>
                <c:pt idx="906">
                  <c:v>-7.5999999999999998E-2</c:v>
                </c:pt>
                <c:pt idx="907">
                  <c:v>-7.5999999999999998E-2</c:v>
                </c:pt>
                <c:pt idx="908">
                  <c:v>-7.8E-2</c:v>
                </c:pt>
                <c:pt idx="909">
                  <c:v>-7.6999999999999999E-2</c:v>
                </c:pt>
                <c:pt idx="910">
                  <c:v>-8.2000000000000003E-2</c:v>
                </c:pt>
                <c:pt idx="911">
                  <c:v>-8.2000000000000003E-2</c:v>
                </c:pt>
                <c:pt idx="912">
                  <c:v>-8.3000000000000004E-2</c:v>
                </c:pt>
                <c:pt idx="913">
                  <c:v>-8.3000000000000004E-2</c:v>
                </c:pt>
                <c:pt idx="914">
                  <c:v>-8.4000000000000005E-2</c:v>
                </c:pt>
                <c:pt idx="915">
                  <c:v>-8.8999999999999996E-2</c:v>
                </c:pt>
                <c:pt idx="916">
                  <c:v>-9.2999999999999999E-2</c:v>
                </c:pt>
                <c:pt idx="917">
                  <c:v>-9.2999999999999999E-2</c:v>
                </c:pt>
                <c:pt idx="918">
                  <c:v>-9.5000000000000001E-2</c:v>
                </c:pt>
                <c:pt idx="919">
                  <c:v>-9.4E-2</c:v>
                </c:pt>
                <c:pt idx="920">
                  <c:v>-9.5000000000000001E-2</c:v>
                </c:pt>
                <c:pt idx="921">
                  <c:v>-9.5000000000000001E-2</c:v>
                </c:pt>
                <c:pt idx="922">
                  <c:v>-9.8000000000000004E-2</c:v>
                </c:pt>
                <c:pt idx="923">
                  <c:v>-9.9000000000000005E-2</c:v>
                </c:pt>
                <c:pt idx="924">
                  <c:v>-0.10100000000000001</c:v>
                </c:pt>
                <c:pt idx="925">
                  <c:v>-0.1</c:v>
                </c:pt>
                <c:pt idx="926">
                  <c:v>-0.1</c:v>
                </c:pt>
                <c:pt idx="927">
                  <c:v>-0.10299999999999999</c:v>
                </c:pt>
                <c:pt idx="928">
                  <c:v>-0.10100000000000001</c:v>
                </c:pt>
                <c:pt idx="929">
                  <c:v>-0.10100000000000001</c:v>
                </c:pt>
                <c:pt idx="930">
                  <c:v>-0.105</c:v>
                </c:pt>
                <c:pt idx="931">
                  <c:v>-0.104</c:v>
                </c:pt>
                <c:pt idx="932">
                  <c:v>-0.105</c:v>
                </c:pt>
                <c:pt idx="933">
                  <c:v>-0.105</c:v>
                </c:pt>
                <c:pt idx="934">
                  <c:v>-0.106</c:v>
                </c:pt>
                <c:pt idx="935">
                  <c:v>-0.106</c:v>
                </c:pt>
                <c:pt idx="936">
                  <c:v>-0.107</c:v>
                </c:pt>
                <c:pt idx="937">
                  <c:v>-0.107</c:v>
                </c:pt>
                <c:pt idx="938">
                  <c:v>-0.109</c:v>
                </c:pt>
                <c:pt idx="939">
                  <c:v>-0.109</c:v>
                </c:pt>
                <c:pt idx="940">
                  <c:v>-0.109</c:v>
                </c:pt>
                <c:pt idx="941">
                  <c:v>-0.109</c:v>
                </c:pt>
                <c:pt idx="942">
                  <c:v>-0.109</c:v>
                </c:pt>
                <c:pt idx="943">
                  <c:v>-0.109</c:v>
                </c:pt>
                <c:pt idx="944">
                  <c:v>-0.107</c:v>
                </c:pt>
                <c:pt idx="945">
                  <c:v>-0.107</c:v>
                </c:pt>
                <c:pt idx="946">
                  <c:v>-0.109</c:v>
                </c:pt>
                <c:pt idx="947">
                  <c:v>-0.106</c:v>
                </c:pt>
                <c:pt idx="948">
                  <c:v>-0.106</c:v>
                </c:pt>
                <c:pt idx="949">
                  <c:v>-0.104</c:v>
                </c:pt>
                <c:pt idx="950">
                  <c:v>-0.105</c:v>
                </c:pt>
                <c:pt idx="951">
                  <c:v>-0.104</c:v>
                </c:pt>
                <c:pt idx="952">
                  <c:v>-0.104</c:v>
                </c:pt>
                <c:pt idx="953">
                  <c:v>-0.10299999999999999</c:v>
                </c:pt>
                <c:pt idx="954">
                  <c:v>-0.10299999999999999</c:v>
                </c:pt>
                <c:pt idx="955">
                  <c:v>-0.10299999999999999</c:v>
                </c:pt>
                <c:pt idx="956">
                  <c:v>-0.10100000000000001</c:v>
                </c:pt>
                <c:pt idx="957">
                  <c:v>-0.10100000000000001</c:v>
                </c:pt>
                <c:pt idx="958">
                  <c:v>-0.10100000000000001</c:v>
                </c:pt>
                <c:pt idx="959">
                  <c:v>-9.9000000000000005E-2</c:v>
                </c:pt>
                <c:pt idx="960">
                  <c:v>-9.8000000000000004E-2</c:v>
                </c:pt>
                <c:pt idx="961">
                  <c:v>-9.6000000000000002E-2</c:v>
                </c:pt>
                <c:pt idx="962">
                  <c:v>-9.6000000000000002E-2</c:v>
                </c:pt>
                <c:pt idx="963">
                  <c:v>-9.8000000000000004E-2</c:v>
                </c:pt>
                <c:pt idx="964">
                  <c:v>-9.8000000000000004E-2</c:v>
                </c:pt>
                <c:pt idx="965">
                  <c:v>-9.6000000000000002E-2</c:v>
                </c:pt>
                <c:pt idx="966">
                  <c:v>-9.6000000000000002E-2</c:v>
                </c:pt>
                <c:pt idx="967">
                  <c:v>-9.6000000000000002E-2</c:v>
                </c:pt>
                <c:pt idx="968">
                  <c:v>-9.5000000000000001E-2</c:v>
                </c:pt>
                <c:pt idx="969">
                  <c:v>-8.8999999999999996E-2</c:v>
                </c:pt>
                <c:pt idx="970">
                  <c:v>-8.7999999999999995E-2</c:v>
                </c:pt>
                <c:pt idx="971">
                  <c:v>-8.8999999999999996E-2</c:v>
                </c:pt>
                <c:pt idx="972">
                  <c:v>-8.5000000000000006E-2</c:v>
                </c:pt>
                <c:pt idx="973">
                  <c:v>-8.4000000000000005E-2</c:v>
                </c:pt>
                <c:pt idx="974">
                  <c:v>-8.3000000000000004E-2</c:v>
                </c:pt>
                <c:pt idx="975">
                  <c:v>-8.1000000000000003E-2</c:v>
                </c:pt>
                <c:pt idx="976">
                  <c:v>-8.1000000000000003E-2</c:v>
                </c:pt>
                <c:pt idx="977">
                  <c:v>-7.9000000000000001E-2</c:v>
                </c:pt>
                <c:pt idx="978">
                  <c:v>-7.6999999999999999E-2</c:v>
                </c:pt>
                <c:pt idx="979">
                  <c:v>-7.6999999999999999E-2</c:v>
                </c:pt>
                <c:pt idx="980">
                  <c:v>-6.7000000000000004E-2</c:v>
                </c:pt>
                <c:pt idx="981">
                  <c:v>-7.0000000000000007E-2</c:v>
                </c:pt>
                <c:pt idx="982">
                  <c:v>-7.0000000000000007E-2</c:v>
                </c:pt>
                <c:pt idx="983">
                  <c:v>-7.0000000000000007E-2</c:v>
                </c:pt>
                <c:pt idx="984">
                  <c:v>-6.6000000000000003E-2</c:v>
                </c:pt>
                <c:pt idx="985">
                  <c:v>-5.8999999999999997E-2</c:v>
                </c:pt>
                <c:pt idx="986">
                  <c:v>-5.6000000000000001E-2</c:v>
                </c:pt>
                <c:pt idx="987">
                  <c:v>-5.6000000000000001E-2</c:v>
                </c:pt>
                <c:pt idx="988">
                  <c:v>-5.1999999999999998E-2</c:v>
                </c:pt>
                <c:pt idx="989">
                  <c:v>-5.1999999999999998E-2</c:v>
                </c:pt>
                <c:pt idx="990">
                  <c:v>-5.0999999999999997E-2</c:v>
                </c:pt>
                <c:pt idx="991">
                  <c:v>-4.9000000000000002E-2</c:v>
                </c:pt>
                <c:pt idx="992">
                  <c:v>-0.05</c:v>
                </c:pt>
                <c:pt idx="993">
                  <c:v>-4.2000000000000003E-2</c:v>
                </c:pt>
                <c:pt idx="994">
                  <c:v>-4.2000000000000003E-2</c:v>
                </c:pt>
                <c:pt idx="995">
                  <c:v>-0.04</c:v>
                </c:pt>
                <c:pt idx="996">
                  <c:v>-3.7999999999999999E-2</c:v>
                </c:pt>
                <c:pt idx="997">
                  <c:v>-3.6999999999999998E-2</c:v>
                </c:pt>
                <c:pt idx="998">
                  <c:v>-3.6999999999999998E-2</c:v>
                </c:pt>
                <c:pt idx="999">
                  <c:v>-2.5999999999999999E-2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9-4C74-8492-B68BFF7E8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832143"/>
        <c:axId val="600823503"/>
      </c:scatterChart>
      <c:valAx>
        <c:axId val="60083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23503"/>
        <c:crosses val="autoZero"/>
        <c:crossBetween val="midCat"/>
      </c:valAx>
      <c:valAx>
        <c:axId val="6008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08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Sheet16!$B$1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Sheet16!$A$2:$A$1001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Sheet16!$B$2:$B$1001</c:f>
              <c:numCache>
                <c:formatCode>General</c:formatCode>
                <c:ptCount val="1000"/>
                <c:pt idx="0">
                  <c:v>2.1999999999999999E-2</c:v>
                </c:pt>
                <c:pt idx="1">
                  <c:v>2.3E-2</c:v>
                </c:pt>
                <c:pt idx="2">
                  <c:v>2.4E-2</c:v>
                </c:pt>
                <c:pt idx="3">
                  <c:v>3.1E-2</c:v>
                </c:pt>
                <c:pt idx="4">
                  <c:v>2.9000000000000001E-2</c:v>
                </c:pt>
                <c:pt idx="5">
                  <c:v>3.6999999999999998E-2</c:v>
                </c:pt>
                <c:pt idx="6">
                  <c:v>3.5000000000000003E-2</c:v>
                </c:pt>
                <c:pt idx="7">
                  <c:v>3.5000000000000003E-2</c:v>
                </c:pt>
                <c:pt idx="8">
                  <c:v>4.3999999999999997E-2</c:v>
                </c:pt>
                <c:pt idx="9">
                  <c:v>4.3999999999999997E-2</c:v>
                </c:pt>
                <c:pt idx="10">
                  <c:v>4.3999999999999997E-2</c:v>
                </c:pt>
                <c:pt idx="11">
                  <c:v>5.0999999999999997E-2</c:v>
                </c:pt>
                <c:pt idx="12">
                  <c:v>5.1999999999999998E-2</c:v>
                </c:pt>
                <c:pt idx="13">
                  <c:v>5.3999999999999999E-2</c:v>
                </c:pt>
                <c:pt idx="14">
                  <c:v>5.5E-2</c:v>
                </c:pt>
                <c:pt idx="15">
                  <c:v>5.5E-2</c:v>
                </c:pt>
                <c:pt idx="16">
                  <c:v>5.7000000000000002E-2</c:v>
                </c:pt>
                <c:pt idx="17">
                  <c:v>6.0999999999999999E-2</c:v>
                </c:pt>
                <c:pt idx="18">
                  <c:v>6.2E-2</c:v>
                </c:pt>
                <c:pt idx="19">
                  <c:v>6.8000000000000005E-2</c:v>
                </c:pt>
                <c:pt idx="20">
                  <c:v>7.0000000000000007E-2</c:v>
                </c:pt>
                <c:pt idx="21">
                  <c:v>6.8000000000000005E-2</c:v>
                </c:pt>
                <c:pt idx="22">
                  <c:v>7.0999999999999994E-2</c:v>
                </c:pt>
                <c:pt idx="23">
                  <c:v>7.2999999999999995E-2</c:v>
                </c:pt>
                <c:pt idx="24">
                  <c:v>7.6999999999999999E-2</c:v>
                </c:pt>
                <c:pt idx="25">
                  <c:v>7.5999999999999998E-2</c:v>
                </c:pt>
                <c:pt idx="26">
                  <c:v>7.6999999999999999E-2</c:v>
                </c:pt>
                <c:pt idx="27">
                  <c:v>7.6999999999999999E-2</c:v>
                </c:pt>
                <c:pt idx="28">
                  <c:v>7.9000000000000001E-2</c:v>
                </c:pt>
                <c:pt idx="29">
                  <c:v>7.9000000000000001E-2</c:v>
                </c:pt>
                <c:pt idx="30">
                  <c:v>7.9000000000000001E-2</c:v>
                </c:pt>
                <c:pt idx="31">
                  <c:v>7.9000000000000001E-2</c:v>
                </c:pt>
                <c:pt idx="32">
                  <c:v>8.1000000000000003E-2</c:v>
                </c:pt>
                <c:pt idx="33">
                  <c:v>8.2000000000000003E-2</c:v>
                </c:pt>
                <c:pt idx="34">
                  <c:v>8.1000000000000003E-2</c:v>
                </c:pt>
                <c:pt idx="35">
                  <c:v>8.2000000000000003E-2</c:v>
                </c:pt>
                <c:pt idx="36">
                  <c:v>8.2000000000000003E-2</c:v>
                </c:pt>
                <c:pt idx="37">
                  <c:v>8.4000000000000005E-2</c:v>
                </c:pt>
                <c:pt idx="38">
                  <c:v>8.5000000000000006E-2</c:v>
                </c:pt>
                <c:pt idx="39">
                  <c:v>8.6999999999999994E-2</c:v>
                </c:pt>
                <c:pt idx="40">
                  <c:v>8.6999999999999994E-2</c:v>
                </c:pt>
                <c:pt idx="41">
                  <c:v>8.6999999999999994E-2</c:v>
                </c:pt>
                <c:pt idx="42">
                  <c:v>8.5000000000000006E-2</c:v>
                </c:pt>
                <c:pt idx="43">
                  <c:v>8.4000000000000005E-2</c:v>
                </c:pt>
                <c:pt idx="44">
                  <c:v>8.3000000000000004E-2</c:v>
                </c:pt>
                <c:pt idx="45">
                  <c:v>8.3000000000000004E-2</c:v>
                </c:pt>
                <c:pt idx="46">
                  <c:v>8.3000000000000004E-2</c:v>
                </c:pt>
                <c:pt idx="47">
                  <c:v>8.3000000000000004E-2</c:v>
                </c:pt>
                <c:pt idx="48">
                  <c:v>8.1000000000000003E-2</c:v>
                </c:pt>
                <c:pt idx="49">
                  <c:v>8.1000000000000003E-2</c:v>
                </c:pt>
                <c:pt idx="50">
                  <c:v>8.1000000000000003E-2</c:v>
                </c:pt>
                <c:pt idx="51">
                  <c:v>7.9000000000000001E-2</c:v>
                </c:pt>
                <c:pt idx="52">
                  <c:v>7.8E-2</c:v>
                </c:pt>
                <c:pt idx="53">
                  <c:v>7.8E-2</c:v>
                </c:pt>
                <c:pt idx="54">
                  <c:v>7.8E-2</c:v>
                </c:pt>
                <c:pt idx="55">
                  <c:v>7.8E-2</c:v>
                </c:pt>
                <c:pt idx="56">
                  <c:v>7.6999999999999999E-2</c:v>
                </c:pt>
                <c:pt idx="57">
                  <c:v>7.5999999999999998E-2</c:v>
                </c:pt>
                <c:pt idx="58">
                  <c:v>7.6999999999999999E-2</c:v>
                </c:pt>
                <c:pt idx="59">
                  <c:v>7.2999999999999995E-2</c:v>
                </c:pt>
                <c:pt idx="60">
                  <c:v>7.3999999999999996E-2</c:v>
                </c:pt>
                <c:pt idx="61">
                  <c:v>7.2999999999999995E-2</c:v>
                </c:pt>
                <c:pt idx="62">
                  <c:v>7.2999999999999995E-2</c:v>
                </c:pt>
                <c:pt idx="63">
                  <c:v>6.8000000000000005E-2</c:v>
                </c:pt>
                <c:pt idx="64">
                  <c:v>6.3E-2</c:v>
                </c:pt>
                <c:pt idx="65">
                  <c:v>6.3E-2</c:v>
                </c:pt>
                <c:pt idx="66">
                  <c:v>6.3E-2</c:v>
                </c:pt>
                <c:pt idx="67">
                  <c:v>6.3E-2</c:v>
                </c:pt>
                <c:pt idx="68">
                  <c:v>5.5E-2</c:v>
                </c:pt>
                <c:pt idx="69">
                  <c:v>5.7000000000000002E-2</c:v>
                </c:pt>
                <c:pt idx="70">
                  <c:v>5.3999999999999999E-2</c:v>
                </c:pt>
                <c:pt idx="71">
                  <c:v>4.9000000000000002E-2</c:v>
                </c:pt>
                <c:pt idx="72">
                  <c:v>4.9000000000000002E-2</c:v>
                </c:pt>
                <c:pt idx="73">
                  <c:v>4.9000000000000002E-2</c:v>
                </c:pt>
                <c:pt idx="74">
                  <c:v>3.9E-2</c:v>
                </c:pt>
                <c:pt idx="75">
                  <c:v>3.7999999999999999E-2</c:v>
                </c:pt>
                <c:pt idx="76">
                  <c:v>3.6999999999999998E-2</c:v>
                </c:pt>
                <c:pt idx="77">
                  <c:v>3.5000000000000003E-2</c:v>
                </c:pt>
                <c:pt idx="78">
                  <c:v>3.3000000000000002E-2</c:v>
                </c:pt>
                <c:pt idx="79">
                  <c:v>3.2000000000000001E-2</c:v>
                </c:pt>
                <c:pt idx="80">
                  <c:v>3.1E-2</c:v>
                </c:pt>
                <c:pt idx="81">
                  <c:v>2.1999999999999999E-2</c:v>
                </c:pt>
                <c:pt idx="82">
                  <c:v>0.02</c:v>
                </c:pt>
                <c:pt idx="83">
                  <c:v>2.1000000000000001E-2</c:v>
                </c:pt>
                <c:pt idx="84">
                  <c:v>1.7000000000000001E-2</c:v>
                </c:pt>
                <c:pt idx="85">
                  <c:v>1.7999999999999999E-2</c:v>
                </c:pt>
                <c:pt idx="86">
                  <c:v>1.6E-2</c:v>
                </c:pt>
                <c:pt idx="87">
                  <c:v>8.9999999999999993E-3</c:v>
                </c:pt>
                <c:pt idx="88">
                  <c:v>0.01</c:v>
                </c:pt>
                <c:pt idx="89">
                  <c:v>0</c:v>
                </c:pt>
                <c:pt idx="90">
                  <c:v>1E-3</c:v>
                </c:pt>
                <c:pt idx="91">
                  <c:v>0</c:v>
                </c:pt>
                <c:pt idx="92">
                  <c:v>-1E-3</c:v>
                </c:pt>
                <c:pt idx="93">
                  <c:v>0</c:v>
                </c:pt>
                <c:pt idx="94">
                  <c:v>-1.0999999999999999E-2</c:v>
                </c:pt>
                <c:pt idx="95">
                  <c:v>-0.01</c:v>
                </c:pt>
                <c:pt idx="96">
                  <c:v>-1.2E-2</c:v>
                </c:pt>
                <c:pt idx="97">
                  <c:v>-1.0999999999999999E-2</c:v>
                </c:pt>
                <c:pt idx="98">
                  <c:v>-2.1000000000000001E-2</c:v>
                </c:pt>
                <c:pt idx="99">
                  <c:v>-2.3E-2</c:v>
                </c:pt>
                <c:pt idx="100">
                  <c:v>-2.1999999999999999E-2</c:v>
                </c:pt>
                <c:pt idx="101">
                  <c:v>-2.8000000000000001E-2</c:v>
                </c:pt>
                <c:pt idx="102">
                  <c:v>-3.2000000000000001E-2</c:v>
                </c:pt>
                <c:pt idx="103">
                  <c:v>-3.1E-2</c:v>
                </c:pt>
                <c:pt idx="104">
                  <c:v>-3.4000000000000002E-2</c:v>
                </c:pt>
                <c:pt idx="105">
                  <c:v>-4.2999999999999997E-2</c:v>
                </c:pt>
                <c:pt idx="106">
                  <c:v>-4.2999999999999997E-2</c:v>
                </c:pt>
                <c:pt idx="107">
                  <c:v>-4.3999999999999997E-2</c:v>
                </c:pt>
                <c:pt idx="108">
                  <c:v>-4.5999999999999999E-2</c:v>
                </c:pt>
                <c:pt idx="109">
                  <c:v>-5.0999999999999997E-2</c:v>
                </c:pt>
                <c:pt idx="110">
                  <c:v>-5.1999999999999998E-2</c:v>
                </c:pt>
                <c:pt idx="111">
                  <c:v>-5.3999999999999999E-2</c:v>
                </c:pt>
                <c:pt idx="112">
                  <c:v>-5.5E-2</c:v>
                </c:pt>
                <c:pt idx="113">
                  <c:v>-0.06</c:v>
                </c:pt>
                <c:pt idx="114">
                  <c:v>-6.0999999999999999E-2</c:v>
                </c:pt>
                <c:pt idx="115">
                  <c:v>-0.06</c:v>
                </c:pt>
                <c:pt idx="116">
                  <c:v>-6.3E-2</c:v>
                </c:pt>
                <c:pt idx="117">
                  <c:v>-6.2E-2</c:v>
                </c:pt>
                <c:pt idx="118">
                  <c:v>-6.8000000000000005E-2</c:v>
                </c:pt>
                <c:pt idx="119">
                  <c:v>-6.8000000000000005E-2</c:v>
                </c:pt>
                <c:pt idx="120">
                  <c:v>-6.8000000000000005E-2</c:v>
                </c:pt>
                <c:pt idx="121">
                  <c:v>-7.0000000000000007E-2</c:v>
                </c:pt>
                <c:pt idx="122">
                  <c:v>-7.0999999999999994E-2</c:v>
                </c:pt>
                <c:pt idx="123">
                  <c:v>-7.3999999999999996E-2</c:v>
                </c:pt>
                <c:pt idx="124">
                  <c:v>-7.5999999999999998E-2</c:v>
                </c:pt>
                <c:pt idx="125">
                  <c:v>-7.6999999999999999E-2</c:v>
                </c:pt>
                <c:pt idx="126">
                  <c:v>-7.6999999999999999E-2</c:v>
                </c:pt>
                <c:pt idx="127">
                  <c:v>-8.3000000000000004E-2</c:v>
                </c:pt>
                <c:pt idx="128">
                  <c:v>-8.1000000000000003E-2</c:v>
                </c:pt>
                <c:pt idx="129">
                  <c:v>-8.2000000000000003E-2</c:v>
                </c:pt>
                <c:pt idx="130">
                  <c:v>-8.3000000000000004E-2</c:v>
                </c:pt>
                <c:pt idx="131">
                  <c:v>-8.6999999999999994E-2</c:v>
                </c:pt>
                <c:pt idx="132">
                  <c:v>-8.8999999999999996E-2</c:v>
                </c:pt>
                <c:pt idx="133">
                  <c:v>-8.8999999999999996E-2</c:v>
                </c:pt>
                <c:pt idx="134">
                  <c:v>-8.8999999999999996E-2</c:v>
                </c:pt>
                <c:pt idx="135">
                  <c:v>-0.09</c:v>
                </c:pt>
                <c:pt idx="136">
                  <c:v>-8.8999999999999996E-2</c:v>
                </c:pt>
                <c:pt idx="137">
                  <c:v>-9.1999999999999998E-2</c:v>
                </c:pt>
                <c:pt idx="138">
                  <c:v>-0.09</c:v>
                </c:pt>
                <c:pt idx="139">
                  <c:v>-9.1999999999999998E-2</c:v>
                </c:pt>
                <c:pt idx="140">
                  <c:v>-9.2999999999999999E-2</c:v>
                </c:pt>
                <c:pt idx="141">
                  <c:v>-9.1999999999999998E-2</c:v>
                </c:pt>
                <c:pt idx="142">
                  <c:v>-9.4E-2</c:v>
                </c:pt>
                <c:pt idx="143">
                  <c:v>-9.4E-2</c:v>
                </c:pt>
                <c:pt idx="144">
                  <c:v>-9.4E-2</c:v>
                </c:pt>
                <c:pt idx="145">
                  <c:v>-9.4E-2</c:v>
                </c:pt>
                <c:pt idx="146">
                  <c:v>-9.4E-2</c:v>
                </c:pt>
                <c:pt idx="147">
                  <c:v>-9.6000000000000002E-2</c:v>
                </c:pt>
                <c:pt idx="148">
                  <c:v>-9.5000000000000001E-2</c:v>
                </c:pt>
                <c:pt idx="149">
                  <c:v>-9.6000000000000002E-2</c:v>
                </c:pt>
                <c:pt idx="150">
                  <c:v>-9.6000000000000002E-2</c:v>
                </c:pt>
                <c:pt idx="151">
                  <c:v>-9.6000000000000002E-2</c:v>
                </c:pt>
                <c:pt idx="152">
                  <c:v>-9.5000000000000001E-2</c:v>
                </c:pt>
                <c:pt idx="153">
                  <c:v>-9.2999999999999999E-2</c:v>
                </c:pt>
                <c:pt idx="154">
                  <c:v>-9.2999999999999999E-2</c:v>
                </c:pt>
                <c:pt idx="155">
                  <c:v>-9.4E-2</c:v>
                </c:pt>
                <c:pt idx="156">
                  <c:v>-9.2999999999999999E-2</c:v>
                </c:pt>
                <c:pt idx="157">
                  <c:v>-9.1999999999999998E-2</c:v>
                </c:pt>
                <c:pt idx="158">
                  <c:v>-9.1999999999999998E-2</c:v>
                </c:pt>
                <c:pt idx="159">
                  <c:v>-0.09</c:v>
                </c:pt>
                <c:pt idx="160">
                  <c:v>-8.8999999999999996E-2</c:v>
                </c:pt>
                <c:pt idx="161">
                  <c:v>-8.7999999999999995E-2</c:v>
                </c:pt>
                <c:pt idx="162">
                  <c:v>-8.7999999999999995E-2</c:v>
                </c:pt>
                <c:pt idx="163">
                  <c:v>-8.8999999999999996E-2</c:v>
                </c:pt>
                <c:pt idx="164">
                  <c:v>-8.8999999999999996E-2</c:v>
                </c:pt>
                <c:pt idx="165">
                  <c:v>-8.7999999999999995E-2</c:v>
                </c:pt>
                <c:pt idx="166">
                  <c:v>-8.7999999999999995E-2</c:v>
                </c:pt>
                <c:pt idx="167">
                  <c:v>-8.5000000000000006E-2</c:v>
                </c:pt>
                <c:pt idx="168">
                  <c:v>-8.6999999999999994E-2</c:v>
                </c:pt>
                <c:pt idx="169">
                  <c:v>-8.5000000000000006E-2</c:v>
                </c:pt>
                <c:pt idx="170">
                  <c:v>-8.5000000000000006E-2</c:v>
                </c:pt>
                <c:pt idx="171">
                  <c:v>-8.5000000000000006E-2</c:v>
                </c:pt>
                <c:pt idx="172">
                  <c:v>-8.3000000000000004E-2</c:v>
                </c:pt>
                <c:pt idx="173">
                  <c:v>-8.4000000000000005E-2</c:v>
                </c:pt>
                <c:pt idx="174">
                  <c:v>-7.6999999999999999E-2</c:v>
                </c:pt>
                <c:pt idx="175">
                  <c:v>-7.9000000000000001E-2</c:v>
                </c:pt>
                <c:pt idx="176">
                  <c:v>-7.3999999999999996E-2</c:v>
                </c:pt>
                <c:pt idx="177">
                  <c:v>-7.3999999999999996E-2</c:v>
                </c:pt>
                <c:pt idx="178">
                  <c:v>-7.3999999999999996E-2</c:v>
                </c:pt>
                <c:pt idx="179">
                  <c:v>-7.2999999999999995E-2</c:v>
                </c:pt>
                <c:pt idx="180">
                  <c:v>-6.6000000000000003E-2</c:v>
                </c:pt>
                <c:pt idx="181">
                  <c:v>-6.7000000000000004E-2</c:v>
                </c:pt>
                <c:pt idx="182">
                  <c:v>-6.6000000000000003E-2</c:v>
                </c:pt>
                <c:pt idx="183">
                  <c:v>-6.3E-2</c:v>
                </c:pt>
                <c:pt idx="184">
                  <c:v>-6.2E-2</c:v>
                </c:pt>
                <c:pt idx="185">
                  <c:v>-6.2E-2</c:v>
                </c:pt>
                <c:pt idx="186">
                  <c:v>-0.06</c:v>
                </c:pt>
                <c:pt idx="187">
                  <c:v>-5.1999999999999998E-2</c:v>
                </c:pt>
                <c:pt idx="188">
                  <c:v>-0.05</c:v>
                </c:pt>
                <c:pt idx="189">
                  <c:v>-4.8000000000000001E-2</c:v>
                </c:pt>
                <c:pt idx="190">
                  <c:v>-4.4999999999999998E-2</c:v>
                </c:pt>
                <c:pt idx="191">
                  <c:v>-4.4999999999999998E-2</c:v>
                </c:pt>
                <c:pt idx="192">
                  <c:v>-4.2000000000000003E-2</c:v>
                </c:pt>
                <c:pt idx="193">
                  <c:v>-4.2000000000000003E-2</c:v>
                </c:pt>
                <c:pt idx="194">
                  <c:v>-3.7999999999999999E-2</c:v>
                </c:pt>
                <c:pt idx="195">
                  <c:v>-3.6999999999999998E-2</c:v>
                </c:pt>
                <c:pt idx="196">
                  <c:v>-3.5000000000000003E-2</c:v>
                </c:pt>
                <c:pt idx="197">
                  <c:v>-3.4000000000000002E-2</c:v>
                </c:pt>
                <c:pt idx="198">
                  <c:v>-2.5999999999999999E-2</c:v>
                </c:pt>
                <c:pt idx="199">
                  <c:v>-2.3E-2</c:v>
                </c:pt>
                <c:pt idx="200">
                  <c:v>-2.4E-2</c:v>
                </c:pt>
                <c:pt idx="201">
                  <c:v>-2.3E-2</c:v>
                </c:pt>
                <c:pt idx="202">
                  <c:v>-2.1000000000000001E-2</c:v>
                </c:pt>
                <c:pt idx="203">
                  <c:v>-0.02</c:v>
                </c:pt>
                <c:pt idx="204">
                  <c:v>-1.7000000000000001E-2</c:v>
                </c:pt>
                <c:pt idx="205">
                  <c:v>-1.6E-2</c:v>
                </c:pt>
                <c:pt idx="206">
                  <c:v>-4.0000000000000001E-3</c:v>
                </c:pt>
                <c:pt idx="207">
                  <c:v>-6.0000000000000001E-3</c:v>
                </c:pt>
                <c:pt idx="208">
                  <c:v>-6.0000000000000001E-3</c:v>
                </c:pt>
                <c:pt idx="209">
                  <c:v>-5.0000000000000001E-3</c:v>
                </c:pt>
                <c:pt idx="210">
                  <c:v>-4.0000000000000001E-3</c:v>
                </c:pt>
                <c:pt idx="211">
                  <c:v>5.0000000000000001E-3</c:v>
                </c:pt>
                <c:pt idx="212">
                  <c:v>0.01</c:v>
                </c:pt>
                <c:pt idx="213">
                  <c:v>0.01</c:v>
                </c:pt>
                <c:pt idx="214">
                  <c:v>1.0999999999999999E-2</c:v>
                </c:pt>
                <c:pt idx="215">
                  <c:v>1.0999999999999999E-2</c:v>
                </c:pt>
                <c:pt idx="216">
                  <c:v>1.2999999999999999E-2</c:v>
                </c:pt>
                <c:pt idx="217">
                  <c:v>1.2999999999999999E-2</c:v>
                </c:pt>
                <c:pt idx="218">
                  <c:v>1.6E-2</c:v>
                </c:pt>
                <c:pt idx="219">
                  <c:v>2.4E-2</c:v>
                </c:pt>
                <c:pt idx="220">
                  <c:v>0.02</c:v>
                </c:pt>
                <c:pt idx="221">
                  <c:v>2.5999999999999999E-2</c:v>
                </c:pt>
                <c:pt idx="222">
                  <c:v>3.1E-2</c:v>
                </c:pt>
                <c:pt idx="223">
                  <c:v>3.1E-2</c:v>
                </c:pt>
                <c:pt idx="224">
                  <c:v>3.2000000000000001E-2</c:v>
                </c:pt>
                <c:pt idx="225">
                  <c:v>3.3000000000000002E-2</c:v>
                </c:pt>
                <c:pt idx="226">
                  <c:v>3.4000000000000002E-2</c:v>
                </c:pt>
                <c:pt idx="227">
                  <c:v>3.5000000000000003E-2</c:v>
                </c:pt>
                <c:pt idx="228">
                  <c:v>3.7999999999999999E-2</c:v>
                </c:pt>
                <c:pt idx="229">
                  <c:v>3.9E-2</c:v>
                </c:pt>
                <c:pt idx="230">
                  <c:v>0.04</c:v>
                </c:pt>
                <c:pt idx="231">
                  <c:v>4.2000000000000003E-2</c:v>
                </c:pt>
                <c:pt idx="232">
                  <c:v>4.4999999999999998E-2</c:v>
                </c:pt>
                <c:pt idx="233">
                  <c:v>0.05</c:v>
                </c:pt>
                <c:pt idx="234">
                  <c:v>5.1999999999999998E-2</c:v>
                </c:pt>
                <c:pt idx="235">
                  <c:v>5.5E-2</c:v>
                </c:pt>
                <c:pt idx="236">
                  <c:v>5.5E-2</c:v>
                </c:pt>
                <c:pt idx="237">
                  <c:v>5.6000000000000001E-2</c:v>
                </c:pt>
                <c:pt idx="238">
                  <c:v>5.7000000000000002E-2</c:v>
                </c:pt>
                <c:pt idx="239">
                  <c:v>5.7000000000000002E-2</c:v>
                </c:pt>
                <c:pt idx="240">
                  <c:v>0.06</c:v>
                </c:pt>
                <c:pt idx="241">
                  <c:v>6.5000000000000002E-2</c:v>
                </c:pt>
                <c:pt idx="242">
                  <c:v>6.0999999999999999E-2</c:v>
                </c:pt>
                <c:pt idx="243">
                  <c:v>6.7000000000000004E-2</c:v>
                </c:pt>
                <c:pt idx="244">
                  <c:v>7.0000000000000007E-2</c:v>
                </c:pt>
                <c:pt idx="245">
                  <c:v>6.8000000000000005E-2</c:v>
                </c:pt>
                <c:pt idx="246">
                  <c:v>7.1999999999999995E-2</c:v>
                </c:pt>
                <c:pt idx="247">
                  <c:v>7.0000000000000007E-2</c:v>
                </c:pt>
                <c:pt idx="248">
                  <c:v>7.0999999999999994E-2</c:v>
                </c:pt>
                <c:pt idx="249">
                  <c:v>7.1999999999999995E-2</c:v>
                </c:pt>
                <c:pt idx="250">
                  <c:v>7.2999999999999995E-2</c:v>
                </c:pt>
                <c:pt idx="251">
                  <c:v>7.2999999999999995E-2</c:v>
                </c:pt>
                <c:pt idx="252">
                  <c:v>7.5999999999999998E-2</c:v>
                </c:pt>
                <c:pt idx="253">
                  <c:v>7.5999999999999998E-2</c:v>
                </c:pt>
                <c:pt idx="254">
                  <c:v>7.8E-2</c:v>
                </c:pt>
                <c:pt idx="255">
                  <c:v>7.8E-2</c:v>
                </c:pt>
                <c:pt idx="256">
                  <c:v>7.9000000000000001E-2</c:v>
                </c:pt>
                <c:pt idx="257">
                  <c:v>7.8E-2</c:v>
                </c:pt>
                <c:pt idx="258">
                  <c:v>7.9000000000000001E-2</c:v>
                </c:pt>
                <c:pt idx="259">
                  <c:v>7.9000000000000001E-2</c:v>
                </c:pt>
                <c:pt idx="260">
                  <c:v>7.8E-2</c:v>
                </c:pt>
                <c:pt idx="261">
                  <c:v>8.3000000000000004E-2</c:v>
                </c:pt>
                <c:pt idx="262">
                  <c:v>8.4000000000000005E-2</c:v>
                </c:pt>
                <c:pt idx="263">
                  <c:v>8.4000000000000005E-2</c:v>
                </c:pt>
                <c:pt idx="264">
                  <c:v>8.4000000000000005E-2</c:v>
                </c:pt>
                <c:pt idx="265">
                  <c:v>8.3000000000000004E-2</c:v>
                </c:pt>
                <c:pt idx="266">
                  <c:v>8.3000000000000004E-2</c:v>
                </c:pt>
                <c:pt idx="267">
                  <c:v>8.3000000000000004E-2</c:v>
                </c:pt>
                <c:pt idx="268">
                  <c:v>8.4000000000000005E-2</c:v>
                </c:pt>
                <c:pt idx="269">
                  <c:v>8.5000000000000006E-2</c:v>
                </c:pt>
                <c:pt idx="270">
                  <c:v>8.6999999999999994E-2</c:v>
                </c:pt>
                <c:pt idx="271">
                  <c:v>8.5000000000000006E-2</c:v>
                </c:pt>
                <c:pt idx="272">
                  <c:v>8.5000000000000006E-2</c:v>
                </c:pt>
                <c:pt idx="273">
                  <c:v>8.4000000000000005E-2</c:v>
                </c:pt>
                <c:pt idx="274">
                  <c:v>8.4000000000000005E-2</c:v>
                </c:pt>
                <c:pt idx="275">
                  <c:v>8.5000000000000006E-2</c:v>
                </c:pt>
                <c:pt idx="276">
                  <c:v>8.4000000000000005E-2</c:v>
                </c:pt>
                <c:pt idx="277">
                  <c:v>8.3000000000000004E-2</c:v>
                </c:pt>
                <c:pt idx="278">
                  <c:v>8.3000000000000004E-2</c:v>
                </c:pt>
                <c:pt idx="279">
                  <c:v>8.2000000000000003E-2</c:v>
                </c:pt>
                <c:pt idx="280">
                  <c:v>8.1000000000000003E-2</c:v>
                </c:pt>
                <c:pt idx="281">
                  <c:v>8.1000000000000003E-2</c:v>
                </c:pt>
                <c:pt idx="282">
                  <c:v>7.9000000000000001E-2</c:v>
                </c:pt>
                <c:pt idx="283">
                  <c:v>8.2000000000000003E-2</c:v>
                </c:pt>
                <c:pt idx="284">
                  <c:v>8.1000000000000003E-2</c:v>
                </c:pt>
                <c:pt idx="285">
                  <c:v>8.1000000000000003E-2</c:v>
                </c:pt>
                <c:pt idx="286">
                  <c:v>8.1000000000000003E-2</c:v>
                </c:pt>
                <c:pt idx="287">
                  <c:v>8.1000000000000003E-2</c:v>
                </c:pt>
                <c:pt idx="288">
                  <c:v>7.6999999999999999E-2</c:v>
                </c:pt>
                <c:pt idx="289">
                  <c:v>7.8E-2</c:v>
                </c:pt>
                <c:pt idx="290">
                  <c:v>7.8E-2</c:v>
                </c:pt>
                <c:pt idx="291">
                  <c:v>7.5999999999999998E-2</c:v>
                </c:pt>
                <c:pt idx="292">
                  <c:v>7.5999999999999998E-2</c:v>
                </c:pt>
                <c:pt idx="293">
                  <c:v>7.6999999999999999E-2</c:v>
                </c:pt>
                <c:pt idx="294">
                  <c:v>7.5999999999999998E-2</c:v>
                </c:pt>
                <c:pt idx="295">
                  <c:v>7.3999999999999996E-2</c:v>
                </c:pt>
                <c:pt idx="296">
                  <c:v>7.3999999999999996E-2</c:v>
                </c:pt>
                <c:pt idx="297">
                  <c:v>7.3999999999999996E-2</c:v>
                </c:pt>
                <c:pt idx="298">
                  <c:v>6.8000000000000005E-2</c:v>
                </c:pt>
                <c:pt idx="299">
                  <c:v>6.6000000000000003E-2</c:v>
                </c:pt>
                <c:pt idx="300">
                  <c:v>6.7000000000000004E-2</c:v>
                </c:pt>
                <c:pt idx="301">
                  <c:v>7.0000000000000007E-2</c:v>
                </c:pt>
                <c:pt idx="302">
                  <c:v>6.6000000000000003E-2</c:v>
                </c:pt>
                <c:pt idx="303">
                  <c:v>5.6000000000000001E-2</c:v>
                </c:pt>
                <c:pt idx="304">
                  <c:v>6.2E-2</c:v>
                </c:pt>
                <c:pt idx="305">
                  <c:v>5.6000000000000001E-2</c:v>
                </c:pt>
                <c:pt idx="306">
                  <c:v>5.3999999999999999E-2</c:v>
                </c:pt>
                <c:pt idx="307">
                  <c:v>5.3999999999999999E-2</c:v>
                </c:pt>
                <c:pt idx="308">
                  <c:v>4.8000000000000001E-2</c:v>
                </c:pt>
                <c:pt idx="309">
                  <c:v>4.9000000000000002E-2</c:v>
                </c:pt>
                <c:pt idx="310">
                  <c:v>0.05</c:v>
                </c:pt>
                <c:pt idx="311">
                  <c:v>4.3999999999999997E-2</c:v>
                </c:pt>
                <c:pt idx="312">
                  <c:v>4.3999999999999997E-2</c:v>
                </c:pt>
                <c:pt idx="313">
                  <c:v>4.2999999999999997E-2</c:v>
                </c:pt>
                <c:pt idx="314">
                  <c:v>0.04</c:v>
                </c:pt>
                <c:pt idx="315">
                  <c:v>0.04</c:v>
                </c:pt>
                <c:pt idx="316">
                  <c:v>3.7999999999999999E-2</c:v>
                </c:pt>
                <c:pt idx="317">
                  <c:v>2.9000000000000001E-2</c:v>
                </c:pt>
                <c:pt idx="318">
                  <c:v>2.9000000000000001E-2</c:v>
                </c:pt>
                <c:pt idx="319">
                  <c:v>2.8000000000000001E-2</c:v>
                </c:pt>
                <c:pt idx="320">
                  <c:v>2.9000000000000001E-2</c:v>
                </c:pt>
                <c:pt idx="321">
                  <c:v>2.1000000000000001E-2</c:v>
                </c:pt>
                <c:pt idx="322">
                  <c:v>2.1999999999999999E-2</c:v>
                </c:pt>
                <c:pt idx="323">
                  <c:v>2.1000000000000001E-2</c:v>
                </c:pt>
                <c:pt idx="324">
                  <c:v>1.7999999999999999E-2</c:v>
                </c:pt>
                <c:pt idx="325">
                  <c:v>1.7000000000000001E-2</c:v>
                </c:pt>
                <c:pt idx="326">
                  <c:v>1.6E-2</c:v>
                </c:pt>
                <c:pt idx="327">
                  <c:v>1.2999999999999999E-2</c:v>
                </c:pt>
                <c:pt idx="328">
                  <c:v>8.9999999999999993E-3</c:v>
                </c:pt>
                <c:pt idx="329">
                  <c:v>7.0000000000000001E-3</c:v>
                </c:pt>
                <c:pt idx="330">
                  <c:v>8.9999999999999993E-3</c:v>
                </c:pt>
                <c:pt idx="331">
                  <c:v>2E-3</c:v>
                </c:pt>
                <c:pt idx="332">
                  <c:v>1E-3</c:v>
                </c:pt>
                <c:pt idx="333">
                  <c:v>1E-3</c:v>
                </c:pt>
                <c:pt idx="334">
                  <c:v>2E-3</c:v>
                </c:pt>
                <c:pt idx="335">
                  <c:v>0</c:v>
                </c:pt>
                <c:pt idx="336">
                  <c:v>-2E-3</c:v>
                </c:pt>
                <c:pt idx="337">
                  <c:v>-8.9999999999999993E-3</c:v>
                </c:pt>
                <c:pt idx="338">
                  <c:v>-1.0999999999999999E-2</c:v>
                </c:pt>
                <c:pt idx="339">
                  <c:v>-1.0999999999999999E-2</c:v>
                </c:pt>
                <c:pt idx="340">
                  <c:v>-1.7000000000000001E-2</c:v>
                </c:pt>
                <c:pt idx="341">
                  <c:v>-1.7000000000000001E-2</c:v>
                </c:pt>
                <c:pt idx="342">
                  <c:v>-2.1000000000000001E-2</c:v>
                </c:pt>
                <c:pt idx="343">
                  <c:v>-2.1000000000000001E-2</c:v>
                </c:pt>
                <c:pt idx="344">
                  <c:v>-2.3E-2</c:v>
                </c:pt>
                <c:pt idx="345">
                  <c:v>-2.5999999999999999E-2</c:v>
                </c:pt>
                <c:pt idx="346">
                  <c:v>-2.7E-2</c:v>
                </c:pt>
                <c:pt idx="347">
                  <c:v>-2.8000000000000001E-2</c:v>
                </c:pt>
                <c:pt idx="348">
                  <c:v>-3.9E-2</c:v>
                </c:pt>
                <c:pt idx="349">
                  <c:v>-3.9E-2</c:v>
                </c:pt>
                <c:pt idx="350">
                  <c:v>-0.04</c:v>
                </c:pt>
                <c:pt idx="351">
                  <c:v>-4.2000000000000003E-2</c:v>
                </c:pt>
                <c:pt idx="352">
                  <c:v>-4.3999999999999997E-2</c:v>
                </c:pt>
                <c:pt idx="353">
                  <c:v>-4.3999999999999997E-2</c:v>
                </c:pt>
                <c:pt idx="354">
                  <c:v>-4.5999999999999999E-2</c:v>
                </c:pt>
                <c:pt idx="355">
                  <c:v>-4.5999999999999999E-2</c:v>
                </c:pt>
                <c:pt idx="356">
                  <c:v>-4.9000000000000002E-2</c:v>
                </c:pt>
                <c:pt idx="357">
                  <c:v>-5.5E-2</c:v>
                </c:pt>
                <c:pt idx="358">
                  <c:v>-5.7000000000000002E-2</c:v>
                </c:pt>
                <c:pt idx="359">
                  <c:v>-5.7000000000000002E-2</c:v>
                </c:pt>
                <c:pt idx="360">
                  <c:v>-5.8999999999999997E-2</c:v>
                </c:pt>
                <c:pt idx="361">
                  <c:v>-0.06</c:v>
                </c:pt>
                <c:pt idx="362">
                  <c:v>-0.06</c:v>
                </c:pt>
                <c:pt idx="363">
                  <c:v>-6.0999999999999999E-2</c:v>
                </c:pt>
                <c:pt idx="364">
                  <c:v>-6.3E-2</c:v>
                </c:pt>
                <c:pt idx="365">
                  <c:v>-6.8000000000000005E-2</c:v>
                </c:pt>
                <c:pt idx="366">
                  <c:v>-6.6000000000000003E-2</c:v>
                </c:pt>
                <c:pt idx="367">
                  <c:v>-7.0000000000000007E-2</c:v>
                </c:pt>
                <c:pt idx="368">
                  <c:v>-7.1999999999999995E-2</c:v>
                </c:pt>
                <c:pt idx="369">
                  <c:v>-7.2999999999999995E-2</c:v>
                </c:pt>
                <c:pt idx="370">
                  <c:v>-7.3999999999999996E-2</c:v>
                </c:pt>
                <c:pt idx="371">
                  <c:v>-7.0999999999999994E-2</c:v>
                </c:pt>
                <c:pt idx="372">
                  <c:v>-7.3999999999999996E-2</c:v>
                </c:pt>
                <c:pt idx="373">
                  <c:v>-7.3999999999999996E-2</c:v>
                </c:pt>
                <c:pt idx="374">
                  <c:v>-7.6999999999999999E-2</c:v>
                </c:pt>
                <c:pt idx="375">
                  <c:v>-7.5999999999999998E-2</c:v>
                </c:pt>
                <c:pt idx="376">
                  <c:v>-7.6999999999999999E-2</c:v>
                </c:pt>
                <c:pt idx="377">
                  <c:v>-8.4000000000000005E-2</c:v>
                </c:pt>
                <c:pt idx="378">
                  <c:v>-8.3000000000000004E-2</c:v>
                </c:pt>
                <c:pt idx="379">
                  <c:v>-8.4000000000000005E-2</c:v>
                </c:pt>
                <c:pt idx="380">
                  <c:v>-8.5000000000000006E-2</c:v>
                </c:pt>
                <c:pt idx="381">
                  <c:v>-8.4000000000000005E-2</c:v>
                </c:pt>
                <c:pt idx="382">
                  <c:v>-8.6999999999999994E-2</c:v>
                </c:pt>
                <c:pt idx="383">
                  <c:v>-8.6999999999999994E-2</c:v>
                </c:pt>
                <c:pt idx="384">
                  <c:v>-8.7999999999999995E-2</c:v>
                </c:pt>
                <c:pt idx="385">
                  <c:v>-8.7999999999999995E-2</c:v>
                </c:pt>
                <c:pt idx="386">
                  <c:v>-8.8999999999999996E-2</c:v>
                </c:pt>
                <c:pt idx="387">
                  <c:v>-8.8999999999999996E-2</c:v>
                </c:pt>
                <c:pt idx="388">
                  <c:v>-9.1999999999999998E-2</c:v>
                </c:pt>
                <c:pt idx="389">
                  <c:v>-9.1999999999999998E-2</c:v>
                </c:pt>
                <c:pt idx="390">
                  <c:v>-9.1999999999999998E-2</c:v>
                </c:pt>
                <c:pt idx="391">
                  <c:v>-9.1999999999999998E-2</c:v>
                </c:pt>
                <c:pt idx="392">
                  <c:v>-9.2999999999999999E-2</c:v>
                </c:pt>
                <c:pt idx="393">
                  <c:v>-9.5000000000000001E-2</c:v>
                </c:pt>
                <c:pt idx="394">
                  <c:v>-9.5000000000000001E-2</c:v>
                </c:pt>
                <c:pt idx="395">
                  <c:v>-9.4E-2</c:v>
                </c:pt>
                <c:pt idx="396">
                  <c:v>-9.5000000000000001E-2</c:v>
                </c:pt>
                <c:pt idx="397">
                  <c:v>-9.5000000000000001E-2</c:v>
                </c:pt>
                <c:pt idx="398">
                  <c:v>-9.5000000000000001E-2</c:v>
                </c:pt>
                <c:pt idx="399">
                  <c:v>-9.5000000000000001E-2</c:v>
                </c:pt>
                <c:pt idx="400">
                  <c:v>-9.6000000000000002E-2</c:v>
                </c:pt>
                <c:pt idx="401">
                  <c:v>-9.4E-2</c:v>
                </c:pt>
                <c:pt idx="402">
                  <c:v>-9.6000000000000002E-2</c:v>
                </c:pt>
                <c:pt idx="403">
                  <c:v>-9.5000000000000001E-2</c:v>
                </c:pt>
                <c:pt idx="404">
                  <c:v>-9.5000000000000001E-2</c:v>
                </c:pt>
                <c:pt idx="405">
                  <c:v>-9.5000000000000001E-2</c:v>
                </c:pt>
                <c:pt idx="406">
                  <c:v>-9.4E-2</c:v>
                </c:pt>
                <c:pt idx="407">
                  <c:v>-9.4E-2</c:v>
                </c:pt>
                <c:pt idx="408">
                  <c:v>-9.4E-2</c:v>
                </c:pt>
                <c:pt idx="409">
                  <c:v>-9.2999999999999999E-2</c:v>
                </c:pt>
                <c:pt idx="410">
                  <c:v>-9.1999999999999998E-2</c:v>
                </c:pt>
                <c:pt idx="411">
                  <c:v>-0.09</c:v>
                </c:pt>
                <c:pt idx="412">
                  <c:v>-8.8999999999999996E-2</c:v>
                </c:pt>
                <c:pt idx="413">
                  <c:v>-8.8999999999999996E-2</c:v>
                </c:pt>
                <c:pt idx="414">
                  <c:v>-0.09</c:v>
                </c:pt>
                <c:pt idx="415">
                  <c:v>-0.09</c:v>
                </c:pt>
                <c:pt idx="416">
                  <c:v>-8.8999999999999996E-2</c:v>
                </c:pt>
                <c:pt idx="417">
                  <c:v>-0.09</c:v>
                </c:pt>
                <c:pt idx="418">
                  <c:v>-8.8999999999999996E-2</c:v>
                </c:pt>
                <c:pt idx="419">
                  <c:v>-8.7999999999999995E-2</c:v>
                </c:pt>
                <c:pt idx="420">
                  <c:v>-8.6999999999999994E-2</c:v>
                </c:pt>
                <c:pt idx="421">
                  <c:v>-8.6999999999999994E-2</c:v>
                </c:pt>
                <c:pt idx="422">
                  <c:v>-8.6999999999999994E-2</c:v>
                </c:pt>
                <c:pt idx="423">
                  <c:v>-8.5000000000000006E-2</c:v>
                </c:pt>
                <c:pt idx="424">
                  <c:v>-8.5000000000000006E-2</c:v>
                </c:pt>
                <c:pt idx="425">
                  <c:v>-8.5000000000000006E-2</c:v>
                </c:pt>
                <c:pt idx="426">
                  <c:v>-8.4000000000000005E-2</c:v>
                </c:pt>
                <c:pt idx="427">
                  <c:v>-8.4000000000000005E-2</c:v>
                </c:pt>
                <c:pt idx="428">
                  <c:v>-8.4000000000000005E-2</c:v>
                </c:pt>
                <c:pt idx="429">
                  <c:v>-8.3000000000000004E-2</c:v>
                </c:pt>
                <c:pt idx="430">
                  <c:v>-7.9000000000000001E-2</c:v>
                </c:pt>
                <c:pt idx="431">
                  <c:v>-7.8E-2</c:v>
                </c:pt>
                <c:pt idx="432">
                  <c:v>-7.6999999999999999E-2</c:v>
                </c:pt>
                <c:pt idx="433">
                  <c:v>-7.5999999999999998E-2</c:v>
                </c:pt>
                <c:pt idx="434">
                  <c:v>-7.3999999999999996E-2</c:v>
                </c:pt>
                <c:pt idx="435">
                  <c:v>-7.2999999999999995E-2</c:v>
                </c:pt>
                <c:pt idx="436">
                  <c:v>-7.0000000000000007E-2</c:v>
                </c:pt>
                <c:pt idx="437">
                  <c:v>-7.0000000000000007E-2</c:v>
                </c:pt>
                <c:pt idx="438">
                  <c:v>-7.0000000000000007E-2</c:v>
                </c:pt>
                <c:pt idx="439">
                  <c:v>-6.2E-2</c:v>
                </c:pt>
                <c:pt idx="440">
                  <c:v>-0.06</c:v>
                </c:pt>
                <c:pt idx="441">
                  <c:v>-6.0999999999999999E-2</c:v>
                </c:pt>
                <c:pt idx="442">
                  <c:v>-0.06</c:v>
                </c:pt>
                <c:pt idx="443">
                  <c:v>-5.8999999999999997E-2</c:v>
                </c:pt>
                <c:pt idx="444">
                  <c:v>-5.6000000000000001E-2</c:v>
                </c:pt>
                <c:pt idx="445">
                  <c:v>-5.5E-2</c:v>
                </c:pt>
                <c:pt idx="446">
                  <c:v>-5.5E-2</c:v>
                </c:pt>
                <c:pt idx="447">
                  <c:v>-5.1999999999999998E-2</c:v>
                </c:pt>
                <c:pt idx="448">
                  <c:v>-4.2999999999999997E-2</c:v>
                </c:pt>
                <c:pt idx="449">
                  <c:v>-4.2000000000000003E-2</c:v>
                </c:pt>
                <c:pt idx="450">
                  <c:v>-0.04</c:v>
                </c:pt>
                <c:pt idx="451">
                  <c:v>-3.9E-2</c:v>
                </c:pt>
                <c:pt idx="452">
                  <c:v>-3.6999999999999998E-2</c:v>
                </c:pt>
                <c:pt idx="453">
                  <c:v>-3.5000000000000003E-2</c:v>
                </c:pt>
                <c:pt idx="454">
                  <c:v>-3.4000000000000002E-2</c:v>
                </c:pt>
                <c:pt idx="455">
                  <c:v>-3.4000000000000002E-2</c:v>
                </c:pt>
                <c:pt idx="456">
                  <c:v>-3.2000000000000001E-2</c:v>
                </c:pt>
                <c:pt idx="457">
                  <c:v>-2.4E-2</c:v>
                </c:pt>
                <c:pt idx="458">
                  <c:v>-2.1999999999999999E-2</c:v>
                </c:pt>
                <c:pt idx="459">
                  <c:v>-2.1999999999999999E-2</c:v>
                </c:pt>
                <c:pt idx="460">
                  <c:v>-2.3E-2</c:v>
                </c:pt>
                <c:pt idx="461">
                  <c:v>-2.1999999999999999E-2</c:v>
                </c:pt>
                <c:pt idx="462">
                  <c:v>-0.02</c:v>
                </c:pt>
                <c:pt idx="463">
                  <c:v>-1.0999999999999999E-2</c:v>
                </c:pt>
                <c:pt idx="464">
                  <c:v>-8.9999999999999993E-3</c:v>
                </c:pt>
                <c:pt idx="465">
                  <c:v>-7.0000000000000001E-3</c:v>
                </c:pt>
                <c:pt idx="466">
                  <c:v>-6.0000000000000001E-3</c:v>
                </c:pt>
                <c:pt idx="467">
                  <c:v>-4.0000000000000001E-3</c:v>
                </c:pt>
                <c:pt idx="468">
                  <c:v>-1E-3</c:v>
                </c:pt>
                <c:pt idx="469">
                  <c:v>-5.0000000000000001E-3</c:v>
                </c:pt>
                <c:pt idx="470">
                  <c:v>-4.0000000000000001E-3</c:v>
                </c:pt>
                <c:pt idx="471">
                  <c:v>-2E-3</c:v>
                </c:pt>
                <c:pt idx="472">
                  <c:v>0</c:v>
                </c:pt>
                <c:pt idx="473">
                  <c:v>1.0999999999999999E-2</c:v>
                </c:pt>
                <c:pt idx="474">
                  <c:v>1.4999999999999999E-2</c:v>
                </c:pt>
                <c:pt idx="475">
                  <c:v>1.6E-2</c:v>
                </c:pt>
                <c:pt idx="476">
                  <c:v>1.7000000000000001E-2</c:v>
                </c:pt>
                <c:pt idx="477">
                  <c:v>1.7000000000000001E-2</c:v>
                </c:pt>
                <c:pt idx="478">
                  <c:v>1.7999999999999999E-2</c:v>
                </c:pt>
                <c:pt idx="479">
                  <c:v>1.7000000000000001E-2</c:v>
                </c:pt>
                <c:pt idx="480">
                  <c:v>0.02</c:v>
                </c:pt>
                <c:pt idx="481">
                  <c:v>2.5999999999999999E-2</c:v>
                </c:pt>
                <c:pt idx="482">
                  <c:v>2.5999999999999999E-2</c:v>
                </c:pt>
                <c:pt idx="483">
                  <c:v>2.7E-2</c:v>
                </c:pt>
                <c:pt idx="484">
                  <c:v>2.8000000000000001E-2</c:v>
                </c:pt>
                <c:pt idx="485">
                  <c:v>2.9000000000000001E-2</c:v>
                </c:pt>
                <c:pt idx="486">
                  <c:v>3.1E-2</c:v>
                </c:pt>
                <c:pt idx="487">
                  <c:v>3.1E-2</c:v>
                </c:pt>
                <c:pt idx="488">
                  <c:v>3.5000000000000003E-2</c:v>
                </c:pt>
                <c:pt idx="489">
                  <c:v>3.5000000000000003E-2</c:v>
                </c:pt>
                <c:pt idx="490">
                  <c:v>4.2999999999999997E-2</c:v>
                </c:pt>
                <c:pt idx="491">
                  <c:v>4.3999999999999997E-2</c:v>
                </c:pt>
                <c:pt idx="492">
                  <c:v>4.3999999999999997E-2</c:v>
                </c:pt>
                <c:pt idx="493">
                  <c:v>4.3999999999999997E-2</c:v>
                </c:pt>
                <c:pt idx="494">
                  <c:v>4.5999999999999999E-2</c:v>
                </c:pt>
                <c:pt idx="495">
                  <c:v>4.8000000000000001E-2</c:v>
                </c:pt>
                <c:pt idx="496">
                  <c:v>4.9000000000000002E-2</c:v>
                </c:pt>
                <c:pt idx="497">
                  <c:v>5.5E-2</c:v>
                </c:pt>
                <c:pt idx="498">
                  <c:v>5.6000000000000001E-2</c:v>
                </c:pt>
                <c:pt idx="499">
                  <c:v>5.7000000000000002E-2</c:v>
                </c:pt>
                <c:pt idx="500">
                  <c:v>5.7000000000000002E-2</c:v>
                </c:pt>
                <c:pt idx="501">
                  <c:v>5.6000000000000001E-2</c:v>
                </c:pt>
                <c:pt idx="502">
                  <c:v>6.2E-2</c:v>
                </c:pt>
                <c:pt idx="503">
                  <c:v>6.3E-2</c:v>
                </c:pt>
                <c:pt idx="504">
                  <c:v>6.3E-2</c:v>
                </c:pt>
                <c:pt idx="505">
                  <c:v>6.3E-2</c:v>
                </c:pt>
                <c:pt idx="506">
                  <c:v>6.6000000000000003E-2</c:v>
                </c:pt>
                <c:pt idx="507">
                  <c:v>6.6000000000000003E-2</c:v>
                </c:pt>
                <c:pt idx="508">
                  <c:v>7.0000000000000007E-2</c:v>
                </c:pt>
                <c:pt idx="509">
                  <c:v>7.0999999999999994E-2</c:v>
                </c:pt>
                <c:pt idx="510">
                  <c:v>7.3999999999999996E-2</c:v>
                </c:pt>
                <c:pt idx="511">
                  <c:v>7.5999999999999998E-2</c:v>
                </c:pt>
                <c:pt idx="512">
                  <c:v>7.3999999999999996E-2</c:v>
                </c:pt>
                <c:pt idx="513">
                  <c:v>7.2999999999999995E-2</c:v>
                </c:pt>
                <c:pt idx="514">
                  <c:v>7.5999999999999998E-2</c:v>
                </c:pt>
                <c:pt idx="515">
                  <c:v>7.6999999999999999E-2</c:v>
                </c:pt>
                <c:pt idx="516">
                  <c:v>7.6999999999999999E-2</c:v>
                </c:pt>
                <c:pt idx="517">
                  <c:v>7.8E-2</c:v>
                </c:pt>
                <c:pt idx="518">
                  <c:v>7.9000000000000001E-2</c:v>
                </c:pt>
                <c:pt idx="519">
                  <c:v>7.9000000000000001E-2</c:v>
                </c:pt>
                <c:pt idx="520">
                  <c:v>7.9000000000000001E-2</c:v>
                </c:pt>
                <c:pt idx="521">
                  <c:v>7.8E-2</c:v>
                </c:pt>
                <c:pt idx="522">
                  <c:v>7.8E-2</c:v>
                </c:pt>
                <c:pt idx="523">
                  <c:v>8.2000000000000003E-2</c:v>
                </c:pt>
                <c:pt idx="524">
                  <c:v>8.3000000000000004E-2</c:v>
                </c:pt>
                <c:pt idx="525">
                  <c:v>7.9000000000000001E-2</c:v>
                </c:pt>
                <c:pt idx="526">
                  <c:v>8.1000000000000003E-2</c:v>
                </c:pt>
                <c:pt idx="527">
                  <c:v>8.4000000000000005E-2</c:v>
                </c:pt>
                <c:pt idx="528">
                  <c:v>8.4000000000000005E-2</c:v>
                </c:pt>
                <c:pt idx="529">
                  <c:v>8.4000000000000005E-2</c:v>
                </c:pt>
                <c:pt idx="530">
                  <c:v>8.5000000000000006E-2</c:v>
                </c:pt>
                <c:pt idx="531">
                  <c:v>8.6999999999999994E-2</c:v>
                </c:pt>
                <c:pt idx="532">
                  <c:v>8.5000000000000006E-2</c:v>
                </c:pt>
                <c:pt idx="533">
                  <c:v>8.6999999999999994E-2</c:v>
                </c:pt>
                <c:pt idx="534">
                  <c:v>8.5000000000000006E-2</c:v>
                </c:pt>
                <c:pt idx="535">
                  <c:v>8.5000000000000006E-2</c:v>
                </c:pt>
                <c:pt idx="536">
                  <c:v>8.5000000000000006E-2</c:v>
                </c:pt>
                <c:pt idx="537">
                  <c:v>8.4000000000000005E-2</c:v>
                </c:pt>
                <c:pt idx="538">
                  <c:v>8.2000000000000003E-2</c:v>
                </c:pt>
                <c:pt idx="539">
                  <c:v>8.3000000000000004E-2</c:v>
                </c:pt>
                <c:pt idx="540">
                  <c:v>8.4000000000000005E-2</c:v>
                </c:pt>
                <c:pt idx="541">
                  <c:v>8.2000000000000003E-2</c:v>
                </c:pt>
                <c:pt idx="542">
                  <c:v>8.2000000000000003E-2</c:v>
                </c:pt>
                <c:pt idx="543">
                  <c:v>7.9000000000000001E-2</c:v>
                </c:pt>
                <c:pt idx="544">
                  <c:v>7.9000000000000001E-2</c:v>
                </c:pt>
                <c:pt idx="545">
                  <c:v>7.9000000000000001E-2</c:v>
                </c:pt>
                <c:pt idx="546">
                  <c:v>7.9000000000000001E-2</c:v>
                </c:pt>
                <c:pt idx="547">
                  <c:v>7.8E-2</c:v>
                </c:pt>
                <c:pt idx="548">
                  <c:v>7.9000000000000001E-2</c:v>
                </c:pt>
                <c:pt idx="549">
                  <c:v>7.8E-2</c:v>
                </c:pt>
                <c:pt idx="550">
                  <c:v>7.9000000000000001E-2</c:v>
                </c:pt>
                <c:pt idx="551">
                  <c:v>7.3999999999999996E-2</c:v>
                </c:pt>
                <c:pt idx="552">
                  <c:v>7.8E-2</c:v>
                </c:pt>
                <c:pt idx="553">
                  <c:v>7.6999999999999999E-2</c:v>
                </c:pt>
                <c:pt idx="554">
                  <c:v>7.3999999999999996E-2</c:v>
                </c:pt>
                <c:pt idx="555">
                  <c:v>7.3999999999999996E-2</c:v>
                </c:pt>
                <c:pt idx="556">
                  <c:v>7.3999999999999996E-2</c:v>
                </c:pt>
                <c:pt idx="557">
                  <c:v>7.3999999999999996E-2</c:v>
                </c:pt>
                <c:pt idx="558">
                  <c:v>7.2999999999999995E-2</c:v>
                </c:pt>
                <c:pt idx="559">
                  <c:v>7.2999999999999995E-2</c:v>
                </c:pt>
                <c:pt idx="560">
                  <c:v>6.6000000000000003E-2</c:v>
                </c:pt>
                <c:pt idx="561">
                  <c:v>6.5000000000000002E-2</c:v>
                </c:pt>
                <c:pt idx="562">
                  <c:v>6.8000000000000005E-2</c:v>
                </c:pt>
                <c:pt idx="563">
                  <c:v>6.0999999999999999E-2</c:v>
                </c:pt>
                <c:pt idx="564">
                  <c:v>5.5E-2</c:v>
                </c:pt>
                <c:pt idx="565">
                  <c:v>5.6000000000000001E-2</c:v>
                </c:pt>
                <c:pt idx="566">
                  <c:v>5.3999999999999999E-2</c:v>
                </c:pt>
                <c:pt idx="567">
                  <c:v>5.1999999999999998E-2</c:v>
                </c:pt>
                <c:pt idx="568">
                  <c:v>5.0999999999999997E-2</c:v>
                </c:pt>
                <c:pt idx="569">
                  <c:v>5.0999999999999997E-2</c:v>
                </c:pt>
                <c:pt idx="570">
                  <c:v>4.5999999999999999E-2</c:v>
                </c:pt>
                <c:pt idx="571">
                  <c:v>4.5999999999999999E-2</c:v>
                </c:pt>
                <c:pt idx="572">
                  <c:v>4.4999999999999998E-2</c:v>
                </c:pt>
                <c:pt idx="573">
                  <c:v>4.3999999999999997E-2</c:v>
                </c:pt>
                <c:pt idx="574">
                  <c:v>0.04</c:v>
                </c:pt>
                <c:pt idx="575">
                  <c:v>3.7999999999999999E-2</c:v>
                </c:pt>
                <c:pt idx="576">
                  <c:v>3.5000000000000003E-2</c:v>
                </c:pt>
                <c:pt idx="577">
                  <c:v>3.4000000000000002E-2</c:v>
                </c:pt>
                <c:pt idx="578">
                  <c:v>2.5999999999999999E-2</c:v>
                </c:pt>
                <c:pt idx="579">
                  <c:v>2.3E-2</c:v>
                </c:pt>
                <c:pt idx="580">
                  <c:v>2.3E-2</c:v>
                </c:pt>
                <c:pt idx="581">
                  <c:v>2.4E-2</c:v>
                </c:pt>
                <c:pt idx="582">
                  <c:v>2.1999999999999999E-2</c:v>
                </c:pt>
                <c:pt idx="583">
                  <c:v>2.1000000000000001E-2</c:v>
                </c:pt>
                <c:pt idx="584">
                  <c:v>1.7999999999999999E-2</c:v>
                </c:pt>
                <c:pt idx="585">
                  <c:v>0.01</c:v>
                </c:pt>
                <c:pt idx="586">
                  <c:v>6.0000000000000001E-3</c:v>
                </c:pt>
                <c:pt idx="587">
                  <c:v>7.0000000000000001E-3</c:v>
                </c:pt>
                <c:pt idx="588">
                  <c:v>6.0000000000000001E-3</c:v>
                </c:pt>
                <c:pt idx="589">
                  <c:v>4.0000000000000001E-3</c:v>
                </c:pt>
                <c:pt idx="590">
                  <c:v>-2E-3</c:v>
                </c:pt>
                <c:pt idx="591">
                  <c:v>1E-3</c:v>
                </c:pt>
                <c:pt idx="592">
                  <c:v>-2E-3</c:v>
                </c:pt>
                <c:pt idx="593">
                  <c:v>-4.0000000000000001E-3</c:v>
                </c:pt>
                <c:pt idx="594">
                  <c:v>-5.0000000000000001E-3</c:v>
                </c:pt>
                <c:pt idx="595">
                  <c:v>-7.0000000000000001E-3</c:v>
                </c:pt>
                <c:pt idx="596">
                  <c:v>-8.9999999999999993E-3</c:v>
                </c:pt>
                <c:pt idx="597">
                  <c:v>-1.0999999999999999E-2</c:v>
                </c:pt>
                <c:pt idx="598">
                  <c:v>-2.1999999999999999E-2</c:v>
                </c:pt>
                <c:pt idx="599">
                  <c:v>-2.3E-2</c:v>
                </c:pt>
                <c:pt idx="600">
                  <c:v>-2.7E-2</c:v>
                </c:pt>
                <c:pt idx="601">
                  <c:v>-2.8000000000000001E-2</c:v>
                </c:pt>
                <c:pt idx="602">
                  <c:v>-3.2000000000000001E-2</c:v>
                </c:pt>
                <c:pt idx="603">
                  <c:v>-3.4000000000000002E-2</c:v>
                </c:pt>
                <c:pt idx="604">
                  <c:v>-3.6999999999999998E-2</c:v>
                </c:pt>
                <c:pt idx="605">
                  <c:v>-3.9E-2</c:v>
                </c:pt>
                <c:pt idx="606">
                  <c:v>-3.9E-2</c:v>
                </c:pt>
                <c:pt idx="607">
                  <c:v>-4.5999999999999999E-2</c:v>
                </c:pt>
                <c:pt idx="608">
                  <c:v>-0.05</c:v>
                </c:pt>
                <c:pt idx="609">
                  <c:v>-5.0999999999999997E-2</c:v>
                </c:pt>
                <c:pt idx="610">
                  <c:v>-0.05</c:v>
                </c:pt>
                <c:pt idx="611">
                  <c:v>-5.0999999999999997E-2</c:v>
                </c:pt>
                <c:pt idx="612">
                  <c:v>-5.5E-2</c:v>
                </c:pt>
                <c:pt idx="613">
                  <c:v>-6.0999999999999999E-2</c:v>
                </c:pt>
                <c:pt idx="614">
                  <c:v>-5.8999999999999997E-2</c:v>
                </c:pt>
                <c:pt idx="615">
                  <c:v>-6.2E-2</c:v>
                </c:pt>
                <c:pt idx="616">
                  <c:v>-6.5000000000000002E-2</c:v>
                </c:pt>
                <c:pt idx="617">
                  <c:v>-6.5000000000000002E-2</c:v>
                </c:pt>
                <c:pt idx="618">
                  <c:v>-6.8000000000000005E-2</c:v>
                </c:pt>
                <c:pt idx="619">
                  <c:v>-6.8000000000000005E-2</c:v>
                </c:pt>
                <c:pt idx="620">
                  <c:v>-7.0000000000000007E-2</c:v>
                </c:pt>
                <c:pt idx="621">
                  <c:v>-7.0000000000000007E-2</c:v>
                </c:pt>
                <c:pt idx="622">
                  <c:v>-7.1999999999999995E-2</c:v>
                </c:pt>
                <c:pt idx="623">
                  <c:v>-7.1999999999999995E-2</c:v>
                </c:pt>
                <c:pt idx="624">
                  <c:v>-7.6999999999999999E-2</c:v>
                </c:pt>
                <c:pt idx="625">
                  <c:v>-7.8E-2</c:v>
                </c:pt>
                <c:pt idx="626">
                  <c:v>-7.9000000000000001E-2</c:v>
                </c:pt>
                <c:pt idx="627">
                  <c:v>-7.9000000000000001E-2</c:v>
                </c:pt>
                <c:pt idx="628">
                  <c:v>-7.9000000000000001E-2</c:v>
                </c:pt>
                <c:pt idx="629">
                  <c:v>-8.1000000000000003E-2</c:v>
                </c:pt>
                <c:pt idx="630">
                  <c:v>-8.3000000000000004E-2</c:v>
                </c:pt>
                <c:pt idx="631">
                  <c:v>-8.5000000000000006E-2</c:v>
                </c:pt>
                <c:pt idx="632">
                  <c:v>-8.7999999999999995E-2</c:v>
                </c:pt>
                <c:pt idx="633">
                  <c:v>-0.09</c:v>
                </c:pt>
                <c:pt idx="634">
                  <c:v>-8.7999999999999995E-2</c:v>
                </c:pt>
                <c:pt idx="635">
                  <c:v>-0.09</c:v>
                </c:pt>
                <c:pt idx="636">
                  <c:v>-0.09</c:v>
                </c:pt>
                <c:pt idx="637">
                  <c:v>-0.09</c:v>
                </c:pt>
                <c:pt idx="638">
                  <c:v>-0.09</c:v>
                </c:pt>
                <c:pt idx="639">
                  <c:v>-0.09</c:v>
                </c:pt>
                <c:pt idx="640">
                  <c:v>-9.4E-2</c:v>
                </c:pt>
                <c:pt idx="641">
                  <c:v>-9.4E-2</c:v>
                </c:pt>
                <c:pt idx="642">
                  <c:v>-9.4E-2</c:v>
                </c:pt>
                <c:pt idx="643">
                  <c:v>-9.4E-2</c:v>
                </c:pt>
                <c:pt idx="644">
                  <c:v>-9.5000000000000001E-2</c:v>
                </c:pt>
                <c:pt idx="645">
                  <c:v>-9.4E-2</c:v>
                </c:pt>
                <c:pt idx="646">
                  <c:v>-9.5000000000000001E-2</c:v>
                </c:pt>
                <c:pt idx="647">
                  <c:v>-9.5000000000000001E-2</c:v>
                </c:pt>
                <c:pt idx="648">
                  <c:v>-9.6000000000000002E-2</c:v>
                </c:pt>
                <c:pt idx="649">
                  <c:v>-9.5000000000000001E-2</c:v>
                </c:pt>
                <c:pt idx="650">
                  <c:v>-9.6000000000000002E-2</c:v>
                </c:pt>
                <c:pt idx="651">
                  <c:v>-9.5000000000000001E-2</c:v>
                </c:pt>
                <c:pt idx="652">
                  <c:v>-9.5000000000000001E-2</c:v>
                </c:pt>
                <c:pt idx="653">
                  <c:v>-9.2999999999999999E-2</c:v>
                </c:pt>
                <c:pt idx="654">
                  <c:v>-9.1999999999999998E-2</c:v>
                </c:pt>
                <c:pt idx="655">
                  <c:v>-9.1999999999999998E-2</c:v>
                </c:pt>
                <c:pt idx="656">
                  <c:v>-9.1999999999999998E-2</c:v>
                </c:pt>
                <c:pt idx="657">
                  <c:v>-9.1999999999999998E-2</c:v>
                </c:pt>
                <c:pt idx="658">
                  <c:v>-0.09</c:v>
                </c:pt>
                <c:pt idx="659">
                  <c:v>-0.09</c:v>
                </c:pt>
                <c:pt idx="660">
                  <c:v>-8.8999999999999996E-2</c:v>
                </c:pt>
                <c:pt idx="661">
                  <c:v>-8.8999999999999996E-2</c:v>
                </c:pt>
                <c:pt idx="662">
                  <c:v>-8.8999999999999996E-2</c:v>
                </c:pt>
                <c:pt idx="663">
                  <c:v>-8.8999999999999996E-2</c:v>
                </c:pt>
                <c:pt idx="664">
                  <c:v>-8.5000000000000006E-2</c:v>
                </c:pt>
                <c:pt idx="665">
                  <c:v>-8.5000000000000006E-2</c:v>
                </c:pt>
                <c:pt idx="666">
                  <c:v>-8.6999999999999994E-2</c:v>
                </c:pt>
                <c:pt idx="667">
                  <c:v>-8.5000000000000006E-2</c:v>
                </c:pt>
                <c:pt idx="668">
                  <c:v>-8.3000000000000004E-2</c:v>
                </c:pt>
                <c:pt idx="669">
                  <c:v>-8.4000000000000005E-2</c:v>
                </c:pt>
                <c:pt idx="670">
                  <c:v>-8.3000000000000004E-2</c:v>
                </c:pt>
                <c:pt idx="671">
                  <c:v>-7.9000000000000001E-2</c:v>
                </c:pt>
                <c:pt idx="672">
                  <c:v>-7.8E-2</c:v>
                </c:pt>
                <c:pt idx="673">
                  <c:v>-7.6999999999999999E-2</c:v>
                </c:pt>
                <c:pt idx="674">
                  <c:v>-7.8E-2</c:v>
                </c:pt>
                <c:pt idx="675">
                  <c:v>-7.3999999999999996E-2</c:v>
                </c:pt>
                <c:pt idx="676">
                  <c:v>-7.3999999999999996E-2</c:v>
                </c:pt>
                <c:pt idx="677">
                  <c:v>-7.2999999999999995E-2</c:v>
                </c:pt>
                <c:pt idx="678">
                  <c:v>-6.6000000000000003E-2</c:v>
                </c:pt>
                <c:pt idx="679">
                  <c:v>-6.5000000000000002E-2</c:v>
                </c:pt>
                <c:pt idx="680">
                  <c:v>-5.8999999999999997E-2</c:v>
                </c:pt>
                <c:pt idx="681">
                  <c:v>-5.8999999999999997E-2</c:v>
                </c:pt>
                <c:pt idx="682">
                  <c:v>-5.8999999999999997E-2</c:v>
                </c:pt>
                <c:pt idx="683">
                  <c:v>-5.6000000000000001E-2</c:v>
                </c:pt>
                <c:pt idx="684">
                  <c:v>-5.5E-2</c:v>
                </c:pt>
                <c:pt idx="685">
                  <c:v>-5.1999999999999998E-2</c:v>
                </c:pt>
                <c:pt idx="686">
                  <c:v>-5.0999999999999997E-2</c:v>
                </c:pt>
                <c:pt idx="687">
                  <c:v>-4.2000000000000003E-2</c:v>
                </c:pt>
                <c:pt idx="688">
                  <c:v>-0.04</c:v>
                </c:pt>
                <c:pt idx="689">
                  <c:v>-3.6999999999999998E-2</c:v>
                </c:pt>
                <c:pt idx="690">
                  <c:v>-3.5000000000000003E-2</c:v>
                </c:pt>
                <c:pt idx="691">
                  <c:v>-3.6999999999999998E-2</c:v>
                </c:pt>
                <c:pt idx="692">
                  <c:v>-3.3000000000000002E-2</c:v>
                </c:pt>
                <c:pt idx="693">
                  <c:v>-3.3000000000000002E-2</c:v>
                </c:pt>
                <c:pt idx="694">
                  <c:v>-2.9000000000000001E-2</c:v>
                </c:pt>
                <c:pt idx="695">
                  <c:v>-2.8000000000000001E-2</c:v>
                </c:pt>
                <c:pt idx="696">
                  <c:v>-2.5999999999999999E-2</c:v>
                </c:pt>
                <c:pt idx="697">
                  <c:v>-1.7000000000000001E-2</c:v>
                </c:pt>
                <c:pt idx="698">
                  <c:v>-1.4999999999999999E-2</c:v>
                </c:pt>
                <c:pt idx="699">
                  <c:v>-0.01</c:v>
                </c:pt>
                <c:pt idx="700">
                  <c:v>-7.0000000000000001E-3</c:v>
                </c:pt>
                <c:pt idx="701">
                  <c:v>-7.0000000000000001E-3</c:v>
                </c:pt>
                <c:pt idx="702">
                  <c:v>-5.0000000000000001E-3</c:v>
                </c:pt>
                <c:pt idx="703">
                  <c:v>-2E-3</c:v>
                </c:pt>
                <c:pt idx="704">
                  <c:v>-1E-3</c:v>
                </c:pt>
                <c:pt idx="705">
                  <c:v>2E-3</c:v>
                </c:pt>
                <c:pt idx="706">
                  <c:v>5.0000000000000001E-3</c:v>
                </c:pt>
                <c:pt idx="707">
                  <c:v>6.0000000000000001E-3</c:v>
                </c:pt>
                <c:pt idx="708">
                  <c:v>1.4999999999999999E-2</c:v>
                </c:pt>
                <c:pt idx="709">
                  <c:v>1.6E-2</c:v>
                </c:pt>
                <c:pt idx="710">
                  <c:v>1.7000000000000001E-2</c:v>
                </c:pt>
                <c:pt idx="711">
                  <c:v>1.7000000000000001E-2</c:v>
                </c:pt>
                <c:pt idx="712">
                  <c:v>0.02</c:v>
                </c:pt>
                <c:pt idx="713">
                  <c:v>2.1000000000000001E-2</c:v>
                </c:pt>
                <c:pt idx="714">
                  <c:v>2.1999999999999999E-2</c:v>
                </c:pt>
                <c:pt idx="715">
                  <c:v>3.1E-2</c:v>
                </c:pt>
                <c:pt idx="716">
                  <c:v>3.3000000000000002E-2</c:v>
                </c:pt>
                <c:pt idx="717">
                  <c:v>3.3000000000000002E-2</c:v>
                </c:pt>
                <c:pt idx="718">
                  <c:v>3.4000000000000002E-2</c:v>
                </c:pt>
                <c:pt idx="719">
                  <c:v>3.5000000000000003E-2</c:v>
                </c:pt>
                <c:pt idx="720">
                  <c:v>4.2000000000000003E-2</c:v>
                </c:pt>
                <c:pt idx="721">
                  <c:v>4.2000000000000003E-2</c:v>
                </c:pt>
                <c:pt idx="722">
                  <c:v>4.2999999999999997E-2</c:v>
                </c:pt>
                <c:pt idx="723">
                  <c:v>4.4999999999999998E-2</c:v>
                </c:pt>
                <c:pt idx="724">
                  <c:v>4.9000000000000002E-2</c:v>
                </c:pt>
                <c:pt idx="725">
                  <c:v>0.05</c:v>
                </c:pt>
                <c:pt idx="726">
                  <c:v>5.3999999999999999E-2</c:v>
                </c:pt>
                <c:pt idx="727">
                  <c:v>5.3999999999999999E-2</c:v>
                </c:pt>
                <c:pt idx="728">
                  <c:v>5.6000000000000001E-2</c:v>
                </c:pt>
                <c:pt idx="729">
                  <c:v>5.7000000000000002E-2</c:v>
                </c:pt>
                <c:pt idx="730">
                  <c:v>6.5000000000000002E-2</c:v>
                </c:pt>
                <c:pt idx="731">
                  <c:v>6.5000000000000002E-2</c:v>
                </c:pt>
                <c:pt idx="732">
                  <c:v>6.6000000000000003E-2</c:v>
                </c:pt>
                <c:pt idx="733">
                  <c:v>6.7000000000000004E-2</c:v>
                </c:pt>
                <c:pt idx="734">
                  <c:v>6.8000000000000005E-2</c:v>
                </c:pt>
                <c:pt idx="735">
                  <c:v>7.0000000000000007E-2</c:v>
                </c:pt>
                <c:pt idx="736">
                  <c:v>7.0999999999999994E-2</c:v>
                </c:pt>
                <c:pt idx="737">
                  <c:v>7.1999999999999995E-2</c:v>
                </c:pt>
                <c:pt idx="738">
                  <c:v>7.1999999999999995E-2</c:v>
                </c:pt>
                <c:pt idx="739">
                  <c:v>7.8E-2</c:v>
                </c:pt>
                <c:pt idx="740">
                  <c:v>7.9000000000000001E-2</c:v>
                </c:pt>
                <c:pt idx="741">
                  <c:v>7.8E-2</c:v>
                </c:pt>
                <c:pt idx="742">
                  <c:v>7.8E-2</c:v>
                </c:pt>
                <c:pt idx="743">
                  <c:v>7.9000000000000001E-2</c:v>
                </c:pt>
                <c:pt idx="744">
                  <c:v>7.9000000000000001E-2</c:v>
                </c:pt>
                <c:pt idx="745">
                  <c:v>7.9000000000000001E-2</c:v>
                </c:pt>
                <c:pt idx="746">
                  <c:v>7.8E-2</c:v>
                </c:pt>
                <c:pt idx="747">
                  <c:v>8.1000000000000003E-2</c:v>
                </c:pt>
                <c:pt idx="748">
                  <c:v>8.3000000000000004E-2</c:v>
                </c:pt>
                <c:pt idx="749">
                  <c:v>8.4000000000000005E-2</c:v>
                </c:pt>
                <c:pt idx="750">
                  <c:v>8.3000000000000004E-2</c:v>
                </c:pt>
                <c:pt idx="751">
                  <c:v>8.4000000000000005E-2</c:v>
                </c:pt>
                <c:pt idx="752">
                  <c:v>8.6999999999999994E-2</c:v>
                </c:pt>
                <c:pt idx="753">
                  <c:v>8.6999999999999994E-2</c:v>
                </c:pt>
                <c:pt idx="754">
                  <c:v>8.5000000000000006E-2</c:v>
                </c:pt>
                <c:pt idx="755">
                  <c:v>8.6999999999999994E-2</c:v>
                </c:pt>
                <c:pt idx="756">
                  <c:v>8.6999999999999994E-2</c:v>
                </c:pt>
                <c:pt idx="757">
                  <c:v>8.5000000000000006E-2</c:v>
                </c:pt>
                <c:pt idx="758">
                  <c:v>8.3000000000000004E-2</c:v>
                </c:pt>
                <c:pt idx="759">
                  <c:v>8.3000000000000004E-2</c:v>
                </c:pt>
                <c:pt idx="760">
                  <c:v>8.3000000000000004E-2</c:v>
                </c:pt>
                <c:pt idx="761">
                  <c:v>8.3000000000000004E-2</c:v>
                </c:pt>
                <c:pt idx="762">
                  <c:v>8.3000000000000004E-2</c:v>
                </c:pt>
                <c:pt idx="763">
                  <c:v>7.9000000000000001E-2</c:v>
                </c:pt>
                <c:pt idx="764">
                  <c:v>7.9000000000000001E-2</c:v>
                </c:pt>
                <c:pt idx="765">
                  <c:v>8.1000000000000003E-2</c:v>
                </c:pt>
                <c:pt idx="766">
                  <c:v>7.9000000000000001E-2</c:v>
                </c:pt>
                <c:pt idx="767">
                  <c:v>7.8E-2</c:v>
                </c:pt>
                <c:pt idx="768">
                  <c:v>7.9000000000000001E-2</c:v>
                </c:pt>
                <c:pt idx="769">
                  <c:v>7.8E-2</c:v>
                </c:pt>
                <c:pt idx="770">
                  <c:v>7.6999999999999999E-2</c:v>
                </c:pt>
                <c:pt idx="771">
                  <c:v>7.6999999999999999E-2</c:v>
                </c:pt>
                <c:pt idx="772">
                  <c:v>7.5999999999999998E-2</c:v>
                </c:pt>
                <c:pt idx="773">
                  <c:v>7.3999999999999996E-2</c:v>
                </c:pt>
                <c:pt idx="774">
                  <c:v>7.2999999999999995E-2</c:v>
                </c:pt>
                <c:pt idx="775">
                  <c:v>7.3999999999999996E-2</c:v>
                </c:pt>
                <c:pt idx="776">
                  <c:v>7.0000000000000007E-2</c:v>
                </c:pt>
                <c:pt idx="777">
                  <c:v>6.7000000000000004E-2</c:v>
                </c:pt>
                <c:pt idx="778">
                  <c:v>6.8000000000000005E-2</c:v>
                </c:pt>
                <c:pt idx="779">
                  <c:v>6.8000000000000005E-2</c:v>
                </c:pt>
                <c:pt idx="780">
                  <c:v>6.5000000000000002E-2</c:v>
                </c:pt>
                <c:pt idx="781">
                  <c:v>5.6000000000000001E-2</c:v>
                </c:pt>
                <c:pt idx="782">
                  <c:v>5.8999999999999997E-2</c:v>
                </c:pt>
                <c:pt idx="783">
                  <c:v>5.5E-2</c:v>
                </c:pt>
                <c:pt idx="784">
                  <c:v>5.0999999999999997E-2</c:v>
                </c:pt>
                <c:pt idx="785">
                  <c:v>0.05</c:v>
                </c:pt>
                <c:pt idx="786">
                  <c:v>4.9000000000000002E-2</c:v>
                </c:pt>
                <c:pt idx="787">
                  <c:v>4.8000000000000001E-2</c:v>
                </c:pt>
                <c:pt idx="788">
                  <c:v>0.04</c:v>
                </c:pt>
                <c:pt idx="789">
                  <c:v>0.04</c:v>
                </c:pt>
                <c:pt idx="790">
                  <c:v>3.9E-2</c:v>
                </c:pt>
                <c:pt idx="791">
                  <c:v>3.1E-2</c:v>
                </c:pt>
                <c:pt idx="792">
                  <c:v>3.4000000000000002E-2</c:v>
                </c:pt>
                <c:pt idx="793">
                  <c:v>2.7E-2</c:v>
                </c:pt>
                <c:pt idx="794">
                  <c:v>2.7E-2</c:v>
                </c:pt>
                <c:pt idx="795">
                  <c:v>2.5999999999999999E-2</c:v>
                </c:pt>
                <c:pt idx="796">
                  <c:v>2.3E-2</c:v>
                </c:pt>
                <c:pt idx="797">
                  <c:v>1.6E-2</c:v>
                </c:pt>
                <c:pt idx="798">
                  <c:v>1.2E-2</c:v>
                </c:pt>
                <c:pt idx="799">
                  <c:v>0.01</c:v>
                </c:pt>
                <c:pt idx="800">
                  <c:v>8.9999999999999993E-3</c:v>
                </c:pt>
                <c:pt idx="801">
                  <c:v>7.0000000000000001E-3</c:v>
                </c:pt>
                <c:pt idx="802">
                  <c:v>5.0000000000000001E-3</c:v>
                </c:pt>
                <c:pt idx="803">
                  <c:v>4.0000000000000001E-3</c:v>
                </c:pt>
                <c:pt idx="804">
                  <c:v>1E-3</c:v>
                </c:pt>
                <c:pt idx="805">
                  <c:v>-1E-3</c:v>
                </c:pt>
                <c:pt idx="806">
                  <c:v>-4.0000000000000001E-3</c:v>
                </c:pt>
                <c:pt idx="807">
                  <c:v>-1.2E-2</c:v>
                </c:pt>
                <c:pt idx="808">
                  <c:v>-7.0000000000000001E-3</c:v>
                </c:pt>
                <c:pt idx="809">
                  <c:v>-1.7000000000000001E-2</c:v>
                </c:pt>
                <c:pt idx="810">
                  <c:v>-1.7000000000000001E-2</c:v>
                </c:pt>
                <c:pt idx="811">
                  <c:v>-2.1999999999999999E-2</c:v>
                </c:pt>
                <c:pt idx="812">
                  <c:v>-2.4E-2</c:v>
                </c:pt>
                <c:pt idx="813">
                  <c:v>-2.8000000000000001E-2</c:v>
                </c:pt>
                <c:pt idx="814">
                  <c:v>-3.2000000000000001E-2</c:v>
                </c:pt>
                <c:pt idx="815">
                  <c:v>-3.4000000000000002E-2</c:v>
                </c:pt>
                <c:pt idx="816">
                  <c:v>-3.5000000000000003E-2</c:v>
                </c:pt>
                <c:pt idx="817">
                  <c:v>-4.4999999999999998E-2</c:v>
                </c:pt>
                <c:pt idx="818">
                  <c:v>-4.8000000000000001E-2</c:v>
                </c:pt>
                <c:pt idx="819">
                  <c:v>-4.9000000000000002E-2</c:v>
                </c:pt>
                <c:pt idx="820">
                  <c:v>-5.0999999999999997E-2</c:v>
                </c:pt>
                <c:pt idx="821">
                  <c:v>-5.0999999999999997E-2</c:v>
                </c:pt>
                <c:pt idx="822">
                  <c:v>-5.1999999999999998E-2</c:v>
                </c:pt>
                <c:pt idx="823">
                  <c:v>-5.5E-2</c:v>
                </c:pt>
                <c:pt idx="824">
                  <c:v>-5.6000000000000001E-2</c:v>
                </c:pt>
                <c:pt idx="825">
                  <c:v>-5.8999999999999997E-2</c:v>
                </c:pt>
                <c:pt idx="826">
                  <c:v>-0.06</c:v>
                </c:pt>
                <c:pt idx="827">
                  <c:v>-6.5000000000000002E-2</c:v>
                </c:pt>
                <c:pt idx="828">
                  <c:v>-6.7000000000000004E-2</c:v>
                </c:pt>
                <c:pt idx="829">
                  <c:v>-6.8000000000000005E-2</c:v>
                </c:pt>
                <c:pt idx="830">
                  <c:v>-7.2999999999999995E-2</c:v>
                </c:pt>
                <c:pt idx="831">
                  <c:v>-7.2999999999999995E-2</c:v>
                </c:pt>
                <c:pt idx="832">
                  <c:v>-7.2999999999999995E-2</c:v>
                </c:pt>
                <c:pt idx="833">
                  <c:v>-7.5999999999999998E-2</c:v>
                </c:pt>
                <c:pt idx="834">
                  <c:v>-7.5999999999999998E-2</c:v>
                </c:pt>
                <c:pt idx="835">
                  <c:v>-7.6999999999999999E-2</c:v>
                </c:pt>
                <c:pt idx="836">
                  <c:v>-7.8E-2</c:v>
                </c:pt>
                <c:pt idx="837">
                  <c:v>-8.4000000000000005E-2</c:v>
                </c:pt>
                <c:pt idx="838">
                  <c:v>-8.5000000000000006E-2</c:v>
                </c:pt>
                <c:pt idx="839">
                  <c:v>-8.4000000000000005E-2</c:v>
                </c:pt>
                <c:pt idx="840">
                  <c:v>-8.8999999999999996E-2</c:v>
                </c:pt>
                <c:pt idx="841">
                  <c:v>-8.8999999999999996E-2</c:v>
                </c:pt>
                <c:pt idx="842">
                  <c:v>-0.09</c:v>
                </c:pt>
                <c:pt idx="843">
                  <c:v>-0.09</c:v>
                </c:pt>
                <c:pt idx="844">
                  <c:v>-9.1999999999999998E-2</c:v>
                </c:pt>
                <c:pt idx="845">
                  <c:v>-0.09</c:v>
                </c:pt>
                <c:pt idx="846">
                  <c:v>-0.09</c:v>
                </c:pt>
                <c:pt idx="847">
                  <c:v>-9.5000000000000001E-2</c:v>
                </c:pt>
                <c:pt idx="848">
                  <c:v>-9.2999999999999999E-2</c:v>
                </c:pt>
                <c:pt idx="849">
                  <c:v>-9.4E-2</c:v>
                </c:pt>
                <c:pt idx="850">
                  <c:v>-9.5000000000000001E-2</c:v>
                </c:pt>
                <c:pt idx="851">
                  <c:v>-9.4E-2</c:v>
                </c:pt>
                <c:pt idx="852">
                  <c:v>-9.6000000000000002E-2</c:v>
                </c:pt>
                <c:pt idx="853">
                  <c:v>-9.6000000000000002E-2</c:v>
                </c:pt>
                <c:pt idx="854">
                  <c:v>-9.8000000000000004E-2</c:v>
                </c:pt>
                <c:pt idx="855">
                  <c:v>-9.6000000000000002E-2</c:v>
                </c:pt>
                <c:pt idx="856">
                  <c:v>-9.5000000000000001E-2</c:v>
                </c:pt>
                <c:pt idx="857">
                  <c:v>-9.5000000000000001E-2</c:v>
                </c:pt>
                <c:pt idx="858">
                  <c:v>-9.4E-2</c:v>
                </c:pt>
                <c:pt idx="859">
                  <c:v>-0.09</c:v>
                </c:pt>
                <c:pt idx="860">
                  <c:v>-0.09</c:v>
                </c:pt>
                <c:pt idx="861">
                  <c:v>-9.1999999999999998E-2</c:v>
                </c:pt>
                <c:pt idx="862">
                  <c:v>-9.1999999999999998E-2</c:v>
                </c:pt>
                <c:pt idx="863">
                  <c:v>-9.1999999999999998E-2</c:v>
                </c:pt>
                <c:pt idx="864">
                  <c:v>-0.09</c:v>
                </c:pt>
                <c:pt idx="865">
                  <c:v>-8.8999999999999996E-2</c:v>
                </c:pt>
                <c:pt idx="866">
                  <c:v>-8.7999999999999995E-2</c:v>
                </c:pt>
                <c:pt idx="867">
                  <c:v>-8.7999999999999995E-2</c:v>
                </c:pt>
                <c:pt idx="868">
                  <c:v>-8.6999999999999994E-2</c:v>
                </c:pt>
                <c:pt idx="869">
                  <c:v>-8.5000000000000006E-2</c:v>
                </c:pt>
                <c:pt idx="870">
                  <c:v>-8.4000000000000005E-2</c:v>
                </c:pt>
                <c:pt idx="871">
                  <c:v>-8.5000000000000006E-2</c:v>
                </c:pt>
                <c:pt idx="872">
                  <c:v>-8.3000000000000004E-2</c:v>
                </c:pt>
                <c:pt idx="873">
                  <c:v>-8.4000000000000005E-2</c:v>
                </c:pt>
                <c:pt idx="874">
                  <c:v>-7.8E-2</c:v>
                </c:pt>
                <c:pt idx="875">
                  <c:v>-7.6999999999999999E-2</c:v>
                </c:pt>
                <c:pt idx="876">
                  <c:v>-7.6999999999999999E-2</c:v>
                </c:pt>
                <c:pt idx="877">
                  <c:v>-7.3999999999999996E-2</c:v>
                </c:pt>
                <c:pt idx="878">
                  <c:v>-7.3999999999999996E-2</c:v>
                </c:pt>
                <c:pt idx="879">
                  <c:v>-6.7000000000000004E-2</c:v>
                </c:pt>
                <c:pt idx="880">
                  <c:v>-7.0999999999999994E-2</c:v>
                </c:pt>
                <c:pt idx="881">
                  <c:v>-6.0999999999999999E-2</c:v>
                </c:pt>
                <c:pt idx="882">
                  <c:v>-0.06</c:v>
                </c:pt>
                <c:pt idx="883">
                  <c:v>-5.7000000000000002E-2</c:v>
                </c:pt>
                <c:pt idx="884">
                  <c:v>-5.6000000000000001E-2</c:v>
                </c:pt>
                <c:pt idx="885">
                  <c:v>-5.3999999999999999E-2</c:v>
                </c:pt>
                <c:pt idx="886">
                  <c:v>-5.0999999999999997E-2</c:v>
                </c:pt>
                <c:pt idx="887">
                  <c:v>-5.0999999999999997E-2</c:v>
                </c:pt>
                <c:pt idx="888">
                  <c:v>-4.8000000000000001E-2</c:v>
                </c:pt>
                <c:pt idx="889">
                  <c:v>-3.9E-2</c:v>
                </c:pt>
                <c:pt idx="890">
                  <c:v>-3.5000000000000003E-2</c:v>
                </c:pt>
                <c:pt idx="891">
                  <c:v>-3.4000000000000002E-2</c:v>
                </c:pt>
                <c:pt idx="892">
                  <c:v>-3.1E-2</c:v>
                </c:pt>
                <c:pt idx="893">
                  <c:v>-2.9000000000000001E-2</c:v>
                </c:pt>
                <c:pt idx="894">
                  <c:v>-2.7E-2</c:v>
                </c:pt>
                <c:pt idx="895">
                  <c:v>-2.4E-2</c:v>
                </c:pt>
                <c:pt idx="896">
                  <c:v>-2.1999999999999999E-2</c:v>
                </c:pt>
                <c:pt idx="897">
                  <c:v>-2.1000000000000001E-2</c:v>
                </c:pt>
                <c:pt idx="898">
                  <c:v>-1.7999999999999999E-2</c:v>
                </c:pt>
                <c:pt idx="899">
                  <c:v>-7.0000000000000001E-3</c:v>
                </c:pt>
                <c:pt idx="900">
                  <c:v>-6.0000000000000001E-3</c:v>
                </c:pt>
                <c:pt idx="901">
                  <c:v>-6.0000000000000001E-3</c:v>
                </c:pt>
                <c:pt idx="902">
                  <c:v>-2E-3</c:v>
                </c:pt>
                <c:pt idx="903">
                  <c:v>-1E-3</c:v>
                </c:pt>
                <c:pt idx="904">
                  <c:v>1E-3</c:v>
                </c:pt>
                <c:pt idx="905">
                  <c:v>4.0000000000000001E-3</c:v>
                </c:pt>
                <c:pt idx="906">
                  <c:v>1.2999999999999999E-2</c:v>
                </c:pt>
                <c:pt idx="907">
                  <c:v>1.4999999999999999E-2</c:v>
                </c:pt>
                <c:pt idx="908">
                  <c:v>1.7000000000000001E-2</c:v>
                </c:pt>
                <c:pt idx="909">
                  <c:v>1.7999999999999999E-2</c:v>
                </c:pt>
                <c:pt idx="910">
                  <c:v>2.4E-2</c:v>
                </c:pt>
                <c:pt idx="911">
                  <c:v>2.4E-2</c:v>
                </c:pt>
                <c:pt idx="912">
                  <c:v>2.5999999999999999E-2</c:v>
                </c:pt>
                <c:pt idx="913">
                  <c:v>2.7E-2</c:v>
                </c:pt>
                <c:pt idx="914">
                  <c:v>2.9000000000000001E-2</c:v>
                </c:pt>
                <c:pt idx="915">
                  <c:v>3.2000000000000001E-2</c:v>
                </c:pt>
                <c:pt idx="916">
                  <c:v>3.3000000000000002E-2</c:v>
                </c:pt>
                <c:pt idx="917">
                  <c:v>4.2999999999999997E-2</c:v>
                </c:pt>
                <c:pt idx="918">
                  <c:v>3.9E-2</c:v>
                </c:pt>
                <c:pt idx="919">
                  <c:v>4.8000000000000001E-2</c:v>
                </c:pt>
                <c:pt idx="920">
                  <c:v>0.05</c:v>
                </c:pt>
                <c:pt idx="921">
                  <c:v>5.1999999999999998E-2</c:v>
                </c:pt>
                <c:pt idx="922">
                  <c:v>5.5E-2</c:v>
                </c:pt>
                <c:pt idx="923">
                  <c:v>5.7000000000000002E-2</c:v>
                </c:pt>
                <c:pt idx="924">
                  <c:v>5.8999999999999997E-2</c:v>
                </c:pt>
                <c:pt idx="925">
                  <c:v>6.0999999999999999E-2</c:v>
                </c:pt>
                <c:pt idx="926">
                  <c:v>6.2E-2</c:v>
                </c:pt>
                <c:pt idx="927">
                  <c:v>6.2E-2</c:v>
                </c:pt>
                <c:pt idx="928">
                  <c:v>6.5000000000000002E-2</c:v>
                </c:pt>
                <c:pt idx="929">
                  <c:v>7.0000000000000007E-2</c:v>
                </c:pt>
                <c:pt idx="930">
                  <c:v>7.1999999999999995E-2</c:v>
                </c:pt>
                <c:pt idx="931">
                  <c:v>7.1999999999999995E-2</c:v>
                </c:pt>
                <c:pt idx="932">
                  <c:v>7.3999999999999996E-2</c:v>
                </c:pt>
                <c:pt idx="933">
                  <c:v>7.5999999999999998E-2</c:v>
                </c:pt>
                <c:pt idx="934">
                  <c:v>7.5999999999999998E-2</c:v>
                </c:pt>
                <c:pt idx="935">
                  <c:v>7.6999999999999999E-2</c:v>
                </c:pt>
                <c:pt idx="936">
                  <c:v>7.6999999999999999E-2</c:v>
                </c:pt>
                <c:pt idx="937">
                  <c:v>7.8E-2</c:v>
                </c:pt>
                <c:pt idx="938">
                  <c:v>7.8E-2</c:v>
                </c:pt>
                <c:pt idx="939">
                  <c:v>8.1000000000000003E-2</c:v>
                </c:pt>
                <c:pt idx="940">
                  <c:v>7.9000000000000001E-2</c:v>
                </c:pt>
                <c:pt idx="941">
                  <c:v>8.1000000000000003E-2</c:v>
                </c:pt>
                <c:pt idx="942">
                  <c:v>8.2000000000000003E-2</c:v>
                </c:pt>
                <c:pt idx="943">
                  <c:v>8.4000000000000005E-2</c:v>
                </c:pt>
                <c:pt idx="944">
                  <c:v>8.3000000000000004E-2</c:v>
                </c:pt>
                <c:pt idx="945">
                  <c:v>8.4000000000000005E-2</c:v>
                </c:pt>
                <c:pt idx="946">
                  <c:v>8.4000000000000005E-2</c:v>
                </c:pt>
                <c:pt idx="947">
                  <c:v>8.5000000000000006E-2</c:v>
                </c:pt>
                <c:pt idx="948">
                  <c:v>8.6999999999999994E-2</c:v>
                </c:pt>
                <c:pt idx="949">
                  <c:v>8.5000000000000006E-2</c:v>
                </c:pt>
                <c:pt idx="950">
                  <c:v>8.5000000000000006E-2</c:v>
                </c:pt>
                <c:pt idx="951">
                  <c:v>8.4000000000000005E-2</c:v>
                </c:pt>
                <c:pt idx="952">
                  <c:v>8.4000000000000005E-2</c:v>
                </c:pt>
                <c:pt idx="953">
                  <c:v>8.2000000000000003E-2</c:v>
                </c:pt>
                <c:pt idx="954">
                  <c:v>8.3000000000000004E-2</c:v>
                </c:pt>
                <c:pt idx="955">
                  <c:v>8.2000000000000003E-2</c:v>
                </c:pt>
                <c:pt idx="956">
                  <c:v>8.1000000000000003E-2</c:v>
                </c:pt>
                <c:pt idx="957">
                  <c:v>7.9000000000000001E-2</c:v>
                </c:pt>
                <c:pt idx="958">
                  <c:v>7.9000000000000001E-2</c:v>
                </c:pt>
                <c:pt idx="959">
                  <c:v>7.6999999999999999E-2</c:v>
                </c:pt>
                <c:pt idx="960">
                  <c:v>7.8E-2</c:v>
                </c:pt>
                <c:pt idx="961">
                  <c:v>7.8E-2</c:v>
                </c:pt>
                <c:pt idx="962">
                  <c:v>7.6999999999999999E-2</c:v>
                </c:pt>
                <c:pt idx="963">
                  <c:v>7.5999999999999998E-2</c:v>
                </c:pt>
                <c:pt idx="964">
                  <c:v>7.6999999999999999E-2</c:v>
                </c:pt>
                <c:pt idx="965">
                  <c:v>7.3999999999999996E-2</c:v>
                </c:pt>
                <c:pt idx="966">
                  <c:v>7.2999999999999995E-2</c:v>
                </c:pt>
                <c:pt idx="967">
                  <c:v>7.3999999999999996E-2</c:v>
                </c:pt>
                <c:pt idx="968">
                  <c:v>6.8000000000000005E-2</c:v>
                </c:pt>
                <c:pt idx="969">
                  <c:v>7.0000000000000007E-2</c:v>
                </c:pt>
                <c:pt idx="970">
                  <c:v>6.3E-2</c:v>
                </c:pt>
                <c:pt idx="971">
                  <c:v>6.3E-2</c:v>
                </c:pt>
                <c:pt idx="972">
                  <c:v>6.0999999999999999E-2</c:v>
                </c:pt>
                <c:pt idx="973">
                  <c:v>5.8999999999999997E-2</c:v>
                </c:pt>
                <c:pt idx="974">
                  <c:v>5.5E-2</c:v>
                </c:pt>
                <c:pt idx="975">
                  <c:v>5.5E-2</c:v>
                </c:pt>
                <c:pt idx="976">
                  <c:v>5.1999999999999998E-2</c:v>
                </c:pt>
                <c:pt idx="977">
                  <c:v>4.3999999999999997E-2</c:v>
                </c:pt>
                <c:pt idx="978">
                  <c:v>4.2999999999999997E-2</c:v>
                </c:pt>
                <c:pt idx="979">
                  <c:v>0.04</c:v>
                </c:pt>
                <c:pt idx="980">
                  <c:v>3.6999999999999998E-2</c:v>
                </c:pt>
                <c:pt idx="981">
                  <c:v>3.7999999999999999E-2</c:v>
                </c:pt>
                <c:pt idx="982">
                  <c:v>3.5000000000000003E-2</c:v>
                </c:pt>
                <c:pt idx="983">
                  <c:v>3.2000000000000001E-2</c:v>
                </c:pt>
                <c:pt idx="984">
                  <c:v>3.1E-2</c:v>
                </c:pt>
                <c:pt idx="985">
                  <c:v>2.1000000000000001E-2</c:v>
                </c:pt>
                <c:pt idx="986">
                  <c:v>2.3E-2</c:v>
                </c:pt>
                <c:pt idx="987">
                  <c:v>1.4999999999999999E-2</c:v>
                </c:pt>
                <c:pt idx="988">
                  <c:v>1.4999999999999999E-2</c:v>
                </c:pt>
                <c:pt idx="989">
                  <c:v>1.2E-2</c:v>
                </c:pt>
                <c:pt idx="990">
                  <c:v>0.01</c:v>
                </c:pt>
                <c:pt idx="991">
                  <c:v>8.9999999999999993E-3</c:v>
                </c:pt>
                <c:pt idx="992">
                  <c:v>6.0000000000000001E-3</c:v>
                </c:pt>
                <c:pt idx="993">
                  <c:v>5.0000000000000001E-3</c:v>
                </c:pt>
                <c:pt idx="994">
                  <c:v>-4.0000000000000001E-3</c:v>
                </c:pt>
                <c:pt idx="995">
                  <c:v>-6.0000000000000001E-3</c:v>
                </c:pt>
                <c:pt idx="996">
                  <c:v>-0.01</c:v>
                </c:pt>
                <c:pt idx="997">
                  <c:v>-0.01</c:v>
                </c:pt>
                <c:pt idx="998">
                  <c:v>-0.01</c:v>
                </c:pt>
                <c:pt idx="999">
                  <c:v>-2.4E-2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5-4087-B2B1-3F2063051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925055"/>
        <c:axId val="499924095"/>
      </c:scatterChart>
      <c:valAx>
        <c:axId val="49992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9924095"/>
        <c:crosses val="autoZero"/>
        <c:crossBetween val="midCat"/>
      </c:valAx>
      <c:valAx>
        <c:axId val="49992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992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Sheet17!$B$1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Sheet17!$A$2:$A$1001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Sheet17!$B$2:$B$1001</c:f>
              <c:numCache>
                <c:formatCode>General</c:formatCode>
                <c:ptCount val="1000"/>
                <c:pt idx="0">
                  <c:v>7.3999999999999996E-2</c:v>
                </c:pt>
                <c:pt idx="1">
                  <c:v>-8.3000000000000004E-2</c:v>
                </c:pt>
                <c:pt idx="2">
                  <c:v>-8.3000000000000004E-2</c:v>
                </c:pt>
                <c:pt idx="3">
                  <c:v>-7.9000000000000001E-2</c:v>
                </c:pt>
                <c:pt idx="4">
                  <c:v>-8.1000000000000003E-2</c:v>
                </c:pt>
                <c:pt idx="5">
                  <c:v>-8.2000000000000003E-2</c:v>
                </c:pt>
                <c:pt idx="6">
                  <c:v>-8.1000000000000003E-2</c:v>
                </c:pt>
                <c:pt idx="7">
                  <c:v>-7.9000000000000001E-2</c:v>
                </c:pt>
                <c:pt idx="8">
                  <c:v>-7.9000000000000001E-2</c:v>
                </c:pt>
                <c:pt idx="9">
                  <c:v>-7.8E-2</c:v>
                </c:pt>
                <c:pt idx="10">
                  <c:v>-7.6999999999999999E-2</c:v>
                </c:pt>
                <c:pt idx="11">
                  <c:v>-7.6999999999999999E-2</c:v>
                </c:pt>
                <c:pt idx="12">
                  <c:v>-7.8E-2</c:v>
                </c:pt>
                <c:pt idx="13">
                  <c:v>-7.6999999999999999E-2</c:v>
                </c:pt>
                <c:pt idx="14">
                  <c:v>-7.6999999999999999E-2</c:v>
                </c:pt>
                <c:pt idx="15">
                  <c:v>-7.6999999999999999E-2</c:v>
                </c:pt>
                <c:pt idx="16">
                  <c:v>-7.1999999999999995E-2</c:v>
                </c:pt>
                <c:pt idx="17">
                  <c:v>-7.5999999999999998E-2</c:v>
                </c:pt>
                <c:pt idx="18">
                  <c:v>-7.1999999999999995E-2</c:v>
                </c:pt>
                <c:pt idx="19">
                  <c:v>-7.0000000000000007E-2</c:v>
                </c:pt>
                <c:pt idx="20">
                  <c:v>-6.6000000000000003E-2</c:v>
                </c:pt>
                <c:pt idx="21">
                  <c:v>-6.8000000000000005E-2</c:v>
                </c:pt>
                <c:pt idx="22">
                  <c:v>-6.7000000000000004E-2</c:v>
                </c:pt>
                <c:pt idx="23">
                  <c:v>-0.06</c:v>
                </c:pt>
                <c:pt idx="24">
                  <c:v>-6.0999999999999999E-2</c:v>
                </c:pt>
                <c:pt idx="25">
                  <c:v>-5.7000000000000002E-2</c:v>
                </c:pt>
                <c:pt idx="26">
                  <c:v>-5.5E-2</c:v>
                </c:pt>
                <c:pt idx="27">
                  <c:v>-5.6000000000000001E-2</c:v>
                </c:pt>
                <c:pt idx="28">
                  <c:v>-5.3999999999999999E-2</c:v>
                </c:pt>
                <c:pt idx="29">
                  <c:v>-4.9000000000000002E-2</c:v>
                </c:pt>
                <c:pt idx="30">
                  <c:v>-4.8000000000000001E-2</c:v>
                </c:pt>
                <c:pt idx="31">
                  <c:v>-4.8000000000000001E-2</c:v>
                </c:pt>
                <c:pt idx="32">
                  <c:v>-4.8000000000000001E-2</c:v>
                </c:pt>
                <c:pt idx="33">
                  <c:v>-0.04</c:v>
                </c:pt>
                <c:pt idx="34">
                  <c:v>-3.9E-2</c:v>
                </c:pt>
                <c:pt idx="35">
                  <c:v>-3.9E-2</c:v>
                </c:pt>
                <c:pt idx="36">
                  <c:v>-3.7999999999999999E-2</c:v>
                </c:pt>
                <c:pt idx="37">
                  <c:v>-3.6999999999999998E-2</c:v>
                </c:pt>
                <c:pt idx="38">
                  <c:v>-2.7E-2</c:v>
                </c:pt>
                <c:pt idx="39">
                  <c:v>-2.7E-2</c:v>
                </c:pt>
                <c:pt idx="40">
                  <c:v>-2.5999999999999999E-2</c:v>
                </c:pt>
                <c:pt idx="41">
                  <c:v>-2.5999999999999999E-2</c:v>
                </c:pt>
                <c:pt idx="42">
                  <c:v>-2.5999999999999999E-2</c:v>
                </c:pt>
                <c:pt idx="43">
                  <c:v>-1.7999999999999999E-2</c:v>
                </c:pt>
                <c:pt idx="44">
                  <c:v>-1.7999999999999999E-2</c:v>
                </c:pt>
                <c:pt idx="45">
                  <c:v>-0.02</c:v>
                </c:pt>
                <c:pt idx="46">
                  <c:v>-1.6E-2</c:v>
                </c:pt>
                <c:pt idx="47">
                  <c:v>-1.6E-2</c:v>
                </c:pt>
                <c:pt idx="48">
                  <c:v>-1.2999999999999999E-2</c:v>
                </c:pt>
                <c:pt idx="49">
                  <c:v>-5.0000000000000001E-3</c:v>
                </c:pt>
                <c:pt idx="50">
                  <c:v>-4.0000000000000001E-3</c:v>
                </c:pt>
                <c:pt idx="51">
                  <c:v>-6.0000000000000001E-3</c:v>
                </c:pt>
                <c:pt idx="52">
                  <c:v>-5.0000000000000001E-3</c:v>
                </c:pt>
                <c:pt idx="53">
                  <c:v>1E-3</c:v>
                </c:pt>
                <c:pt idx="54">
                  <c:v>2E-3</c:v>
                </c:pt>
                <c:pt idx="55">
                  <c:v>1E-3</c:v>
                </c:pt>
                <c:pt idx="56">
                  <c:v>4.0000000000000001E-3</c:v>
                </c:pt>
                <c:pt idx="57">
                  <c:v>8.9999999999999993E-3</c:v>
                </c:pt>
                <c:pt idx="58">
                  <c:v>0.01</c:v>
                </c:pt>
                <c:pt idx="59">
                  <c:v>1.2E-2</c:v>
                </c:pt>
                <c:pt idx="60">
                  <c:v>1.2999999999999999E-2</c:v>
                </c:pt>
                <c:pt idx="61">
                  <c:v>1.7999999999999999E-2</c:v>
                </c:pt>
                <c:pt idx="62">
                  <c:v>1.7000000000000001E-2</c:v>
                </c:pt>
                <c:pt idx="63">
                  <c:v>1.7999999999999999E-2</c:v>
                </c:pt>
                <c:pt idx="64">
                  <c:v>1.7999999999999999E-2</c:v>
                </c:pt>
                <c:pt idx="65">
                  <c:v>2.3E-2</c:v>
                </c:pt>
                <c:pt idx="66">
                  <c:v>2.1999999999999999E-2</c:v>
                </c:pt>
                <c:pt idx="67">
                  <c:v>2.7E-2</c:v>
                </c:pt>
                <c:pt idx="68">
                  <c:v>2.5999999999999999E-2</c:v>
                </c:pt>
                <c:pt idx="69">
                  <c:v>3.2000000000000001E-2</c:v>
                </c:pt>
                <c:pt idx="70">
                  <c:v>3.1E-2</c:v>
                </c:pt>
                <c:pt idx="71">
                  <c:v>2.9000000000000001E-2</c:v>
                </c:pt>
                <c:pt idx="72">
                  <c:v>3.6999999999999998E-2</c:v>
                </c:pt>
                <c:pt idx="73">
                  <c:v>3.4000000000000002E-2</c:v>
                </c:pt>
                <c:pt idx="74">
                  <c:v>3.4000000000000002E-2</c:v>
                </c:pt>
                <c:pt idx="75">
                  <c:v>0.04</c:v>
                </c:pt>
                <c:pt idx="76">
                  <c:v>4.2000000000000003E-2</c:v>
                </c:pt>
                <c:pt idx="77">
                  <c:v>4.2999999999999997E-2</c:v>
                </c:pt>
                <c:pt idx="78">
                  <c:v>4.3999999999999997E-2</c:v>
                </c:pt>
                <c:pt idx="79">
                  <c:v>4.2000000000000003E-2</c:v>
                </c:pt>
                <c:pt idx="80">
                  <c:v>4.3999999999999997E-2</c:v>
                </c:pt>
                <c:pt idx="81">
                  <c:v>4.9000000000000002E-2</c:v>
                </c:pt>
                <c:pt idx="82">
                  <c:v>4.9000000000000002E-2</c:v>
                </c:pt>
                <c:pt idx="83">
                  <c:v>5.5E-2</c:v>
                </c:pt>
                <c:pt idx="84">
                  <c:v>5.5E-2</c:v>
                </c:pt>
                <c:pt idx="85">
                  <c:v>5.3999999999999999E-2</c:v>
                </c:pt>
                <c:pt idx="86">
                  <c:v>5.5E-2</c:v>
                </c:pt>
                <c:pt idx="87">
                  <c:v>5.8999999999999997E-2</c:v>
                </c:pt>
                <c:pt idx="88">
                  <c:v>0.06</c:v>
                </c:pt>
                <c:pt idx="89">
                  <c:v>6.0999999999999999E-2</c:v>
                </c:pt>
                <c:pt idx="90">
                  <c:v>6.2E-2</c:v>
                </c:pt>
                <c:pt idx="91">
                  <c:v>0.06</c:v>
                </c:pt>
                <c:pt idx="92">
                  <c:v>6.2E-2</c:v>
                </c:pt>
                <c:pt idx="93">
                  <c:v>6.3E-2</c:v>
                </c:pt>
                <c:pt idx="94">
                  <c:v>6.5000000000000002E-2</c:v>
                </c:pt>
                <c:pt idx="95">
                  <c:v>6.6000000000000003E-2</c:v>
                </c:pt>
                <c:pt idx="96">
                  <c:v>6.6000000000000003E-2</c:v>
                </c:pt>
                <c:pt idx="97">
                  <c:v>7.0000000000000007E-2</c:v>
                </c:pt>
                <c:pt idx="98">
                  <c:v>7.0000000000000007E-2</c:v>
                </c:pt>
                <c:pt idx="99">
                  <c:v>7.0000000000000007E-2</c:v>
                </c:pt>
                <c:pt idx="100">
                  <c:v>7.0000000000000007E-2</c:v>
                </c:pt>
                <c:pt idx="101">
                  <c:v>7.1999999999999995E-2</c:v>
                </c:pt>
                <c:pt idx="102">
                  <c:v>7.0000000000000007E-2</c:v>
                </c:pt>
                <c:pt idx="103">
                  <c:v>7.0999999999999994E-2</c:v>
                </c:pt>
                <c:pt idx="104">
                  <c:v>7.0999999999999994E-2</c:v>
                </c:pt>
                <c:pt idx="105">
                  <c:v>7.0999999999999994E-2</c:v>
                </c:pt>
                <c:pt idx="106">
                  <c:v>7.1999999999999995E-2</c:v>
                </c:pt>
                <c:pt idx="107">
                  <c:v>7.2999999999999995E-2</c:v>
                </c:pt>
                <c:pt idx="108">
                  <c:v>7.3999999999999996E-2</c:v>
                </c:pt>
                <c:pt idx="109">
                  <c:v>7.1999999999999995E-2</c:v>
                </c:pt>
                <c:pt idx="110">
                  <c:v>7.2999999999999995E-2</c:v>
                </c:pt>
                <c:pt idx="111">
                  <c:v>7.5999999999999998E-2</c:v>
                </c:pt>
                <c:pt idx="112">
                  <c:v>7.5999999999999998E-2</c:v>
                </c:pt>
                <c:pt idx="113">
                  <c:v>7.6999999999999999E-2</c:v>
                </c:pt>
                <c:pt idx="114">
                  <c:v>7.5999999999999998E-2</c:v>
                </c:pt>
                <c:pt idx="115">
                  <c:v>7.6999999999999999E-2</c:v>
                </c:pt>
                <c:pt idx="116">
                  <c:v>7.6999999999999999E-2</c:v>
                </c:pt>
                <c:pt idx="117">
                  <c:v>7.6999999999999999E-2</c:v>
                </c:pt>
                <c:pt idx="118">
                  <c:v>7.6999999999999999E-2</c:v>
                </c:pt>
                <c:pt idx="119">
                  <c:v>7.8E-2</c:v>
                </c:pt>
                <c:pt idx="120">
                  <c:v>7.3999999999999996E-2</c:v>
                </c:pt>
                <c:pt idx="121">
                  <c:v>7.5999999999999998E-2</c:v>
                </c:pt>
                <c:pt idx="122">
                  <c:v>7.5999999999999998E-2</c:v>
                </c:pt>
                <c:pt idx="123">
                  <c:v>7.2999999999999995E-2</c:v>
                </c:pt>
                <c:pt idx="124">
                  <c:v>7.2999999999999995E-2</c:v>
                </c:pt>
                <c:pt idx="125">
                  <c:v>7.2999999999999995E-2</c:v>
                </c:pt>
                <c:pt idx="126">
                  <c:v>7.2999999999999995E-2</c:v>
                </c:pt>
                <c:pt idx="127">
                  <c:v>7.1999999999999995E-2</c:v>
                </c:pt>
                <c:pt idx="128">
                  <c:v>7.0999999999999994E-2</c:v>
                </c:pt>
                <c:pt idx="129">
                  <c:v>7.2999999999999995E-2</c:v>
                </c:pt>
                <c:pt idx="130">
                  <c:v>7.1999999999999995E-2</c:v>
                </c:pt>
                <c:pt idx="131">
                  <c:v>7.1999999999999995E-2</c:v>
                </c:pt>
                <c:pt idx="132">
                  <c:v>7.0999999999999994E-2</c:v>
                </c:pt>
                <c:pt idx="133">
                  <c:v>7.1999999999999995E-2</c:v>
                </c:pt>
                <c:pt idx="134">
                  <c:v>7.1999999999999995E-2</c:v>
                </c:pt>
                <c:pt idx="135">
                  <c:v>7.0000000000000007E-2</c:v>
                </c:pt>
                <c:pt idx="136">
                  <c:v>7.0000000000000007E-2</c:v>
                </c:pt>
                <c:pt idx="137">
                  <c:v>7.0999999999999994E-2</c:v>
                </c:pt>
                <c:pt idx="138">
                  <c:v>6.7000000000000004E-2</c:v>
                </c:pt>
                <c:pt idx="139">
                  <c:v>6.6000000000000003E-2</c:v>
                </c:pt>
                <c:pt idx="140">
                  <c:v>6.8000000000000005E-2</c:v>
                </c:pt>
                <c:pt idx="141">
                  <c:v>6.8000000000000005E-2</c:v>
                </c:pt>
                <c:pt idx="142">
                  <c:v>6.7000000000000004E-2</c:v>
                </c:pt>
                <c:pt idx="143">
                  <c:v>6.7000000000000004E-2</c:v>
                </c:pt>
                <c:pt idx="144">
                  <c:v>6.7000000000000004E-2</c:v>
                </c:pt>
                <c:pt idx="145">
                  <c:v>6.6000000000000003E-2</c:v>
                </c:pt>
                <c:pt idx="146">
                  <c:v>6.2E-2</c:v>
                </c:pt>
                <c:pt idx="147">
                  <c:v>6.3E-2</c:v>
                </c:pt>
                <c:pt idx="148">
                  <c:v>6.5000000000000002E-2</c:v>
                </c:pt>
                <c:pt idx="149">
                  <c:v>5.7000000000000002E-2</c:v>
                </c:pt>
                <c:pt idx="150">
                  <c:v>0.06</c:v>
                </c:pt>
                <c:pt idx="151">
                  <c:v>5.3999999999999999E-2</c:v>
                </c:pt>
                <c:pt idx="152">
                  <c:v>5.3999999999999999E-2</c:v>
                </c:pt>
                <c:pt idx="153">
                  <c:v>5.3999999999999999E-2</c:v>
                </c:pt>
                <c:pt idx="154">
                  <c:v>4.9000000000000002E-2</c:v>
                </c:pt>
                <c:pt idx="155">
                  <c:v>4.8000000000000001E-2</c:v>
                </c:pt>
                <c:pt idx="156">
                  <c:v>0.05</c:v>
                </c:pt>
                <c:pt idx="157">
                  <c:v>4.2999999999999997E-2</c:v>
                </c:pt>
                <c:pt idx="158">
                  <c:v>4.4999999999999998E-2</c:v>
                </c:pt>
                <c:pt idx="159">
                  <c:v>4.4999999999999998E-2</c:v>
                </c:pt>
                <c:pt idx="160">
                  <c:v>0.04</c:v>
                </c:pt>
                <c:pt idx="161">
                  <c:v>0.04</c:v>
                </c:pt>
                <c:pt idx="162">
                  <c:v>0.04</c:v>
                </c:pt>
                <c:pt idx="163">
                  <c:v>3.9E-2</c:v>
                </c:pt>
                <c:pt idx="164">
                  <c:v>3.3000000000000002E-2</c:v>
                </c:pt>
                <c:pt idx="165">
                  <c:v>3.5000000000000003E-2</c:v>
                </c:pt>
                <c:pt idx="166">
                  <c:v>2.9000000000000001E-2</c:v>
                </c:pt>
                <c:pt idx="167">
                  <c:v>2.8000000000000001E-2</c:v>
                </c:pt>
                <c:pt idx="168">
                  <c:v>3.1E-2</c:v>
                </c:pt>
                <c:pt idx="169">
                  <c:v>2.4E-2</c:v>
                </c:pt>
                <c:pt idx="170">
                  <c:v>2.4E-2</c:v>
                </c:pt>
                <c:pt idx="171">
                  <c:v>2.5999999999999999E-2</c:v>
                </c:pt>
                <c:pt idx="172">
                  <c:v>2.1000000000000001E-2</c:v>
                </c:pt>
                <c:pt idx="173">
                  <c:v>2.1000000000000001E-2</c:v>
                </c:pt>
                <c:pt idx="174">
                  <c:v>0.02</c:v>
                </c:pt>
                <c:pt idx="175">
                  <c:v>1.2E-2</c:v>
                </c:pt>
                <c:pt idx="176">
                  <c:v>1.7000000000000001E-2</c:v>
                </c:pt>
                <c:pt idx="177">
                  <c:v>1.2E-2</c:v>
                </c:pt>
                <c:pt idx="178">
                  <c:v>1.2E-2</c:v>
                </c:pt>
                <c:pt idx="179">
                  <c:v>1.0999999999999999E-2</c:v>
                </c:pt>
                <c:pt idx="180">
                  <c:v>0.01</c:v>
                </c:pt>
                <c:pt idx="181">
                  <c:v>4.0000000000000001E-3</c:v>
                </c:pt>
                <c:pt idx="182">
                  <c:v>1E-3</c:v>
                </c:pt>
                <c:pt idx="183">
                  <c:v>1E-3</c:v>
                </c:pt>
                <c:pt idx="184">
                  <c:v>0</c:v>
                </c:pt>
                <c:pt idx="185">
                  <c:v>1E-3</c:v>
                </c:pt>
                <c:pt idx="186">
                  <c:v>0</c:v>
                </c:pt>
                <c:pt idx="187">
                  <c:v>-1E-3</c:v>
                </c:pt>
                <c:pt idx="188">
                  <c:v>-1E-3</c:v>
                </c:pt>
                <c:pt idx="189">
                  <c:v>-1.2E-2</c:v>
                </c:pt>
                <c:pt idx="190">
                  <c:v>-0.01</c:v>
                </c:pt>
                <c:pt idx="191">
                  <c:v>-1.0999999999999999E-2</c:v>
                </c:pt>
                <c:pt idx="192">
                  <c:v>-1.2999999999999999E-2</c:v>
                </c:pt>
                <c:pt idx="193">
                  <c:v>-1.2999999999999999E-2</c:v>
                </c:pt>
                <c:pt idx="194">
                  <c:v>-1.4999999999999999E-2</c:v>
                </c:pt>
                <c:pt idx="195">
                  <c:v>-2.4E-2</c:v>
                </c:pt>
                <c:pt idx="196">
                  <c:v>-1.7000000000000001E-2</c:v>
                </c:pt>
                <c:pt idx="197">
                  <c:v>-2.8000000000000001E-2</c:v>
                </c:pt>
                <c:pt idx="198">
                  <c:v>-3.1E-2</c:v>
                </c:pt>
                <c:pt idx="199">
                  <c:v>-3.2000000000000001E-2</c:v>
                </c:pt>
                <c:pt idx="200">
                  <c:v>-3.3000000000000002E-2</c:v>
                </c:pt>
                <c:pt idx="201">
                  <c:v>-3.2000000000000001E-2</c:v>
                </c:pt>
                <c:pt idx="202">
                  <c:v>-3.4000000000000002E-2</c:v>
                </c:pt>
                <c:pt idx="203">
                  <c:v>-3.4000000000000002E-2</c:v>
                </c:pt>
                <c:pt idx="204">
                  <c:v>-3.6999999999999998E-2</c:v>
                </c:pt>
                <c:pt idx="205">
                  <c:v>-4.3999999999999997E-2</c:v>
                </c:pt>
                <c:pt idx="206">
                  <c:v>-4.5999999999999999E-2</c:v>
                </c:pt>
                <c:pt idx="207">
                  <c:v>-4.5999999999999999E-2</c:v>
                </c:pt>
                <c:pt idx="208">
                  <c:v>-4.8000000000000001E-2</c:v>
                </c:pt>
                <c:pt idx="209">
                  <c:v>-4.9000000000000002E-2</c:v>
                </c:pt>
                <c:pt idx="210">
                  <c:v>-0.05</c:v>
                </c:pt>
                <c:pt idx="211">
                  <c:v>-0.05</c:v>
                </c:pt>
                <c:pt idx="212">
                  <c:v>-5.0999999999999997E-2</c:v>
                </c:pt>
                <c:pt idx="213">
                  <c:v>-5.3999999999999999E-2</c:v>
                </c:pt>
                <c:pt idx="214">
                  <c:v>-5.1999999999999998E-2</c:v>
                </c:pt>
                <c:pt idx="215">
                  <c:v>-5.8999999999999997E-2</c:v>
                </c:pt>
                <c:pt idx="216">
                  <c:v>-0.06</c:v>
                </c:pt>
                <c:pt idx="217">
                  <c:v>-6.0999999999999999E-2</c:v>
                </c:pt>
                <c:pt idx="218">
                  <c:v>-6.2E-2</c:v>
                </c:pt>
                <c:pt idx="219">
                  <c:v>-6.3E-2</c:v>
                </c:pt>
                <c:pt idx="220">
                  <c:v>-6.3E-2</c:v>
                </c:pt>
                <c:pt idx="221">
                  <c:v>-6.2E-2</c:v>
                </c:pt>
                <c:pt idx="222">
                  <c:v>-6.3E-2</c:v>
                </c:pt>
                <c:pt idx="223">
                  <c:v>-6.7000000000000004E-2</c:v>
                </c:pt>
                <c:pt idx="224">
                  <c:v>-6.8000000000000005E-2</c:v>
                </c:pt>
                <c:pt idx="225">
                  <c:v>-7.0000000000000007E-2</c:v>
                </c:pt>
                <c:pt idx="226">
                  <c:v>-6.8000000000000005E-2</c:v>
                </c:pt>
                <c:pt idx="227">
                  <c:v>-6.8000000000000005E-2</c:v>
                </c:pt>
                <c:pt idx="228">
                  <c:v>-6.8000000000000005E-2</c:v>
                </c:pt>
                <c:pt idx="229">
                  <c:v>-7.0999999999999994E-2</c:v>
                </c:pt>
                <c:pt idx="230">
                  <c:v>-7.0999999999999994E-2</c:v>
                </c:pt>
                <c:pt idx="231">
                  <c:v>-7.1999999999999995E-2</c:v>
                </c:pt>
                <c:pt idx="232">
                  <c:v>-7.1999999999999995E-2</c:v>
                </c:pt>
                <c:pt idx="233">
                  <c:v>-7.8E-2</c:v>
                </c:pt>
                <c:pt idx="234">
                  <c:v>-7.8E-2</c:v>
                </c:pt>
                <c:pt idx="235">
                  <c:v>-7.8E-2</c:v>
                </c:pt>
                <c:pt idx="236">
                  <c:v>-7.8E-2</c:v>
                </c:pt>
                <c:pt idx="237">
                  <c:v>-7.8E-2</c:v>
                </c:pt>
                <c:pt idx="238">
                  <c:v>-7.9000000000000001E-2</c:v>
                </c:pt>
                <c:pt idx="239">
                  <c:v>-8.1000000000000003E-2</c:v>
                </c:pt>
                <c:pt idx="240">
                  <c:v>-8.1000000000000003E-2</c:v>
                </c:pt>
                <c:pt idx="241">
                  <c:v>-8.2000000000000003E-2</c:v>
                </c:pt>
                <c:pt idx="242">
                  <c:v>-8.3000000000000004E-2</c:v>
                </c:pt>
                <c:pt idx="243">
                  <c:v>-8.3000000000000004E-2</c:v>
                </c:pt>
                <c:pt idx="244">
                  <c:v>-8.2000000000000003E-2</c:v>
                </c:pt>
                <c:pt idx="245">
                  <c:v>-8.4000000000000005E-2</c:v>
                </c:pt>
                <c:pt idx="246">
                  <c:v>-8.5000000000000006E-2</c:v>
                </c:pt>
                <c:pt idx="247">
                  <c:v>-8.4000000000000005E-2</c:v>
                </c:pt>
                <c:pt idx="248">
                  <c:v>-8.5000000000000006E-2</c:v>
                </c:pt>
                <c:pt idx="249">
                  <c:v>-8.5000000000000006E-2</c:v>
                </c:pt>
                <c:pt idx="250">
                  <c:v>-8.5000000000000006E-2</c:v>
                </c:pt>
                <c:pt idx="251">
                  <c:v>-8.5000000000000006E-2</c:v>
                </c:pt>
                <c:pt idx="252">
                  <c:v>-8.4000000000000005E-2</c:v>
                </c:pt>
                <c:pt idx="253">
                  <c:v>-8.5000000000000006E-2</c:v>
                </c:pt>
                <c:pt idx="254">
                  <c:v>-8.6999999999999994E-2</c:v>
                </c:pt>
                <c:pt idx="255">
                  <c:v>-8.6999999999999994E-2</c:v>
                </c:pt>
                <c:pt idx="256">
                  <c:v>-8.6999999999999994E-2</c:v>
                </c:pt>
                <c:pt idx="257">
                  <c:v>-8.6999999999999994E-2</c:v>
                </c:pt>
                <c:pt idx="258">
                  <c:v>-8.6999999999999994E-2</c:v>
                </c:pt>
                <c:pt idx="259">
                  <c:v>-8.6999999999999994E-2</c:v>
                </c:pt>
                <c:pt idx="260">
                  <c:v>-8.6999999999999994E-2</c:v>
                </c:pt>
                <c:pt idx="261">
                  <c:v>-8.6999999999999994E-2</c:v>
                </c:pt>
                <c:pt idx="262">
                  <c:v>-8.5000000000000006E-2</c:v>
                </c:pt>
                <c:pt idx="263">
                  <c:v>-8.4000000000000005E-2</c:v>
                </c:pt>
                <c:pt idx="264">
                  <c:v>-8.3000000000000004E-2</c:v>
                </c:pt>
                <c:pt idx="265">
                  <c:v>-8.3000000000000004E-2</c:v>
                </c:pt>
                <c:pt idx="266">
                  <c:v>-8.2000000000000003E-2</c:v>
                </c:pt>
                <c:pt idx="267">
                  <c:v>-8.2000000000000003E-2</c:v>
                </c:pt>
                <c:pt idx="268">
                  <c:v>-8.2000000000000003E-2</c:v>
                </c:pt>
                <c:pt idx="269">
                  <c:v>-8.1000000000000003E-2</c:v>
                </c:pt>
                <c:pt idx="270">
                  <c:v>-8.2000000000000003E-2</c:v>
                </c:pt>
                <c:pt idx="271">
                  <c:v>-8.1000000000000003E-2</c:v>
                </c:pt>
                <c:pt idx="272">
                  <c:v>-7.9000000000000001E-2</c:v>
                </c:pt>
                <c:pt idx="273">
                  <c:v>-7.9000000000000001E-2</c:v>
                </c:pt>
                <c:pt idx="274">
                  <c:v>-7.9000000000000001E-2</c:v>
                </c:pt>
                <c:pt idx="275">
                  <c:v>-7.8E-2</c:v>
                </c:pt>
                <c:pt idx="276">
                  <c:v>-7.9000000000000001E-2</c:v>
                </c:pt>
                <c:pt idx="277">
                  <c:v>-7.6999999999999999E-2</c:v>
                </c:pt>
                <c:pt idx="278">
                  <c:v>-7.6999999999999999E-2</c:v>
                </c:pt>
                <c:pt idx="279">
                  <c:v>-7.6999999999999999E-2</c:v>
                </c:pt>
                <c:pt idx="280">
                  <c:v>-7.5999999999999998E-2</c:v>
                </c:pt>
                <c:pt idx="281">
                  <c:v>-7.6999999999999999E-2</c:v>
                </c:pt>
                <c:pt idx="282">
                  <c:v>-7.9000000000000001E-2</c:v>
                </c:pt>
                <c:pt idx="283">
                  <c:v>-7.6999999999999999E-2</c:v>
                </c:pt>
                <c:pt idx="284">
                  <c:v>-7.6999999999999999E-2</c:v>
                </c:pt>
                <c:pt idx="285">
                  <c:v>-7.1999999999999995E-2</c:v>
                </c:pt>
                <c:pt idx="286">
                  <c:v>-6.8000000000000005E-2</c:v>
                </c:pt>
                <c:pt idx="287">
                  <c:v>-6.7000000000000004E-2</c:v>
                </c:pt>
                <c:pt idx="288">
                  <c:v>-6.3E-2</c:v>
                </c:pt>
                <c:pt idx="289">
                  <c:v>-6.3E-2</c:v>
                </c:pt>
                <c:pt idx="290">
                  <c:v>-6.3E-2</c:v>
                </c:pt>
                <c:pt idx="291">
                  <c:v>-6.5000000000000002E-2</c:v>
                </c:pt>
                <c:pt idx="292">
                  <c:v>-6.5000000000000002E-2</c:v>
                </c:pt>
                <c:pt idx="293">
                  <c:v>-5.7000000000000002E-2</c:v>
                </c:pt>
                <c:pt idx="294">
                  <c:v>-5.5E-2</c:v>
                </c:pt>
                <c:pt idx="295">
                  <c:v>-5.3999999999999999E-2</c:v>
                </c:pt>
                <c:pt idx="296">
                  <c:v>-5.1999999999999998E-2</c:v>
                </c:pt>
                <c:pt idx="297">
                  <c:v>-5.1999999999999998E-2</c:v>
                </c:pt>
                <c:pt idx="298">
                  <c:v>-5.0999999999999997E-2</c:v>
                </c:pt>
                <c:pt idx="299">
                  <c:v>-5.0999999999999997E-2</c:v>
                </c:pt>
                <c:pt idx="300">
                  <c:v>-4.9000000000000002E-2</c:v>
                </c:pt>
                <c:pt idx="301">
                  <c:v>-4.9000000000000002E-2</c:v>
                </c:pt>
                <c:pt idx="302">
                  <c:v>-4.8000000000000001E-2</c:v>
                </c:pt>
                <c:pt idx="303">
                  <c:v>-3.9E-2</c:v>
                </c:pt>
                <c:pt idx="304">
                  <c:v>-3.7999999999999999E-2</c:v>
                </c:pt>
                <c:pt idx="305">
                  <c:v>-3.7999999999999999E-2</c:v>
                </c:pt>
                <c:pt idx="306">
                  <c:v>-3.4000000000000002E-2</c:v>
                </c:pt>
                <c:pt idx="307">
                  <c:v>-3.4000000000000002E-2</c:v>
                </c:pt>
                <c:pt idx="308">
                  <c:v>-3.3000000000000002E-2</c:v>
                </c:pt>
                <c:pt idx="309">
                  <c:v>-3.2000000000000001E-2</c:v>
                </c:pt>
                <c:pt idx="310">
                  <c:v>-3.1E-2</c:v>
                </c:pt>
                <c:pt idx="311">
                  <c:v>-3.1E-2</c:v>
                </c:pt>
                <c:pt idx="312">
                  <c:v>-2.4E-2</c:v>
                </c:pt>
                <c:pt idx="313">
                  <c:v>-2.1000000000000001E-2</c:v>
                </c:pt>
                <c:pt idx="314">
                  <c:v>-0.02</c:v>
                </c:pt>
                <c:pt idx="315">
                  <c:v>-2.1000000000000001E-2</c:v>
                </c:pt>
                <c:pt idx="316">
                  <c:v>-0.02</c:v>
                </c:pt>
                <c:pt idx="317">
                  <c:v>-1.2E-2</c:v>
                </c:pt>
                <c:pt idx="318">
                  <c:v>-1.0999999999999999E-2</c:v>
                </c:pt>
                <c:pt idx="319">
                  <c:v>-0.01</c:v>
                </c:pt>
                <c:pt idx="320">
                  <c:v>-8.9999999999999993E-3</c:v>
                </c:pt>
                <c:pt idx="321">
                  <c:v>-8.9999999999999993E-3</c:v>
                </c:pt>
                <c:pt idx="322">
                  <c:v>-2E-3</c:v>
                </c:pt>
                <c:pt idx="323">
                  <c:v>-2E-3</c:v>
                </c:pt>
                <c:pt idx="324">
                  <c:v>-2E-3</c:v>
                </c:pt>
                <c:pt idx="325">
                  <c:v>5.0000000000000001E-3</c:v>
                </c:pt>
                <c:pt idx="326">
                  <c:v>4.0000000000000001E-3</c:v>
                </c:pt>
                <c:pt idx="327">
                  <c:v>6.0000000000000001E-3</c:v>
                </c:pt>
                <c:pt idx="328">
                  <c:v>8.9999999999999993E-3</c:v>
                </c:pt>
                <c:pt idx="329">
                  <c:v>7.0000000000000001E-3</c:v>
                </c:pt>
                <c:pt idx="330">
                  <c:v>1.4999999999999999E-2</c:v>
                </c:pt>
                <c:pt idx="331">
                  <c:v>1.6E-2</c:v>
                </c:pt>
                <c:pt idx="332">
                  <c:v>1.2999999999999999E-2</c:v>
                </c:pt>
                <c:pt idx="333">
                  <c:v>1.6E-2</c:v>
                </c:pt>
                <c:pt idx="334">
                  <c:v>0.02</c:v>
                </c:pt>
                <c:pt idx="335">
                  <c:v>2.1000000000000001E-2</c:v>
                </c:pt>
                <c:pt idx="336">
                  <c:v>2.1000000000000001E-2</c:v>
                </c:pt>
                <c:pt idx="337">
                  <c:v>2.3E-2</c:v>
                </c:pt>
                <c:pt idx="338">
                  <c:v>2.4E-2</c:v>
                </c:pt>
                <c:pt idx="339">
                  <c:v>2.9000000000000001E-2</c:v>
                </c:pt>
                <c:pt idx="340">
                  <c:v>2.9000000000000001E-2</c:v>
                </c:pt>
                <c:pt idx="341">
                  <c:v>2.9000000000000001E-2</c:v>
                </c:pt>
                <c:pt idx="342">
                  <c:v>2.9000000000000001E-2</c:v>
                </c:pt>
                <c:pt idx="343">
                  <c:v>3.6999999999999998E-2</c:v>
                </c:pt>
                <c:pt idx="344">
                  <c:v>3.7999999999999999E-2</c:v>
                </c:pt>
                <c:pt idx="345">
                  <c:v>3.7999999999999999E-2</c:v>
                </c:pt>
                <c:pt idx="346">
                  <c:v>3.9E-2</c:v>
                </c:pt>
                <c:pt idx="347">
                  <c:v>0.04</c:v>
                </c:pt>
                <c:pt idx="348">
                  <c:v>4.2000000000000003E-2</c:v>
                </c:pt>
                <c:pt idx="349">
                  <c:v>4.2999999999999997E-2</c:v>
                </c:pt>
                <c:pt idx="350">
                  <c:v>4.3999999999999997E-2</c:v>
                </c:pt>
                <c:pt idx="351">
                  <c:v>0.05</c:v>
                </c:pt>
                <c:pt idx="352">
                  <c:v>5.0999999999999997E-2</c:v>
                </c:pt>
                <c:pt idx="353">
                  <c:v>5.1999999999999998E-2</c:v>
                </c:pt>
                <c:pt idx="354">
                  <c:v>5.3999999999999999E-2</c:v>
                </c:pt>
                <c:pt idx="355">
                  <c:v>5.5E-2</c:v>
                </c:pt>
                <c:pt idx="356">
                  <c:v>5.6000000000000001E-2</c:v>
                </c:pt>
                <c:pt idx="357">
                  <c:v>5.7000000000000002E-2</c:v>
                </c:pt>
                <c:pt idx="358">
                  <c:v>5.7000000000000002E-2</c:v>
                </c:pt>
                <c:pt idx="359">
                  <c:v>5.8999999999999997E-2</c:v>
                </c:pt>
                <c:pt idx="360">
                  <c:v>5.8999999999999997E-2</c:v>
                </c:pt>
                <c:pt idx="361">
                  <c:v>6.3E-2</c:v>
                </c:pt>
                <c:pt idx="362">
                  <c:v>0.06</c:v>
                </c:pt>
                <c:pt idx="363">
                  <c:v>6.5000000000000002E-2</c:v>
                </c:pt>
                <c:pt idx="364">
                  <c:v>6.2E-2</c:v>
                </c:pt>
                <c:pt idx="365">
                  <c:v>6.7000000000000004E-2</c:v>
                </c:pt>
                <c:pt idx="366">
                  <c:v>6.7000000000000004E-2</c:v>
                </c:pt>
                <c:pt idx="367">
                  <c:v>6.7000000000000004E-2</c:v>
                </c:pt>
                <c:pt idx="368">
                  <c:v>6.7000000000000004E-2</c:v>
                </c:pt>
                <c:pt idx="369">
                  <c:v>6.8000000000000005E-2</c:v>
                </c:pt>
                <c:pt idx="370">
                  <c:v>7.0000000000000007E-2</c:v>
                </c:pt>
                <c:pt idx="371">
                  <c:v>7.0999999999999994E-2</c:v>
                </c:pt>
                <c:pt idx="372">
                  <c:v>7.0999999999999994E-2</c:v>
                </c:pt>
                <c:pt idx="373">
                  <c:v>7.1999999999999995E-2</c:v>
                </c:pt>
                <c:pt idx="374">
                  <c:v>7.0999999999999994E-2</c:v>
                </c:pt>
                <c:pt idx="375">
                  <c:v>7.1999999999999995E-2</c:v>
                </c:pt>
                <c:pt idx="376">
                  <c:v>7.1999999999999995E-2</c:v>
                </c:pt>
                <c:pt idx="377">
                  <c:v>7.1999999999999995E-2</c:v>
                </c:pt>
                <c:pt idx="378">
                  <c:v>7.1999999999999995E-2</c:v>
                </c:pt>
                <c:pt idx="379">
                  <c:v>7.3999999999999996E-2</c:v>
                </c:pt>
                <c:pt idx="380">
                  <c:v>7.2999999999999995E-2</c:v>
                </c:pt>
                <c:pt idx="381">
                  <c:v>7.6999999999999999E-2</c:v>
                </c:pt>
                <c:pt idx="382">
                  <c:v>7.5999999999999998E-2</c:v>
                </c:pt>
                <c:pt idx="383">
                  <c:v>7.6999999999999999E-2</c:v>
                </c:pt>
                <c:pt idx="384">
                  <c:v>7.8E-2</c:v>
                </c:pt>
                <c:pt idx="385">
                  <c:v>7.6999999999999999E-2</c:v>
                </c:pt>
                <c:pt idx="386">
                  <c:v>7.6999999999999999E-2</c:v>
                </c:pt>
                <c:pt idx="387">
                  <c:v>7.6999999999999999E-2</c:v>
                </c:pt>
                <c:pt idx="388">
                  <c:v>7.6999999999999999E-2</c:v>
                </c:pt>
                <c:pt idx="389">
                  <c:v>7.6999999999999999E-2</c:v>
                </c:pt>
                <c:pt idx="390">
                  <c:v>7.5999999999999998E-2</c:v>
                </c:pt>
                <c:pt idx="391">
                  <c:v>7.2999999999999995E-2</c:v>
                </c:pt>
                <c:pt idx="392">
                  <c:v>7.2999999999999995E-2</c:v>
                </c:pt>
                <c:pt idx="393">
                  <c:v>7.2999999999999995E-2</c:v>
                </c:pt>
                <c:pt idx="394">
                  <c:v>7.3999999999999996E-2</c:v>
                </c:pt>
                <c:pt idx="395">
                  <c:v>7.3999999999999996E-2</c:v>
                </c:pt>
                <c:pt idx="396">
                  <c:v>7.1999999999999995E-2</c:v>
                </c:pt>
                <c:pt idx="397">
                  <c:v>7.1999999999999995E-2</c:v>
                </c:pt>
                <c:pt idx="398">
                  <c:v>7.1999999999999995E-2</c:v>
                </c:pt>
                <c:pt idx="399">
                  <c:v>7.1999999999999995E-2</c:v>
                </c:pt>
                <c:pt idx="400">
                  <c:v>7.0000000000000007E-2</c:v>
                </c:pt>
                <c:pt idx="401">
                  <c:v>7.0000000000000007E-2</c:v>
                </c:pt>
                <c:pt idx="402">
                  <c:v>7.0000000000000007E-2</c:v>
                </c:pt>
                <c:pt idx="403">
                  <c:v>7.0000000000000007E-2</c:v>
                </c:pt>
                <c:pt idx="404">
                  <c:v>7.0999999999999994E-2</c:v>
                </c:pt>
                <c:pt idx="405">
                  <c:v>6.7000000000000004E-2</c:v>
                </c:pt>
                <c:pt idx="406">
                  <c:v>7.0000000000000007E-2</c:v>
                </c:pt>
                <c:pt idx="407">
                  <c:v>6.7000000000000004E-2</c:v>
                </c:pt>
                <c:pt idx="408">
                  <c:v>6.6000000000000003E-2</c:v>
                </c:pt>
                <c:pt idx="409">
                  <c:v>6.7000000000000004E-2</c:v>
                </c:pt>
                <c:pt idx="410">
                  <c:v>6.6000000000000003E-2</c:v>
                </c:pt>
                <c:pt idx="411">
                  <c:v>6.6000000000000003E-2</c:v>
                </c:pt>
                <c:pt idx="412">
                  <c:v>0.06</c:v>
                </c:pt>
                <c:pt idx="413">
                  <c:v>5.8999999999999997E-2</c:v>
                </c:pt>
                <c:pt idx="414">
                  <c:v>6.0999999999999999E-2</c:v>
                </c:pt>
                <c:pt idx="415">
                  <c:v>5.7000000000000002E-2</c:v>
                </c:pt>
                <c:pt idx="416">
                  <c:v>5.3999999999999999E-2</c:v>
                </c:pt>
                <c:pt idx="417">
                  <c:v>5.5E-2</c:v>
                </c:pt>
                <c:pt idx="418">
                  <c:v>0.05</c:v>
                </c:pt>
                <c:pt idx="419">
                  <c:v>0.05</c:v>
                </c:pt>
                <c:pt idx="420">
                  <c:v>0.05</c:v>
                </c:pt>
                <c:pt idx="421">
                  <c:v>4.9000000000000002E-2</c:v>
                </c:pt>
                <c:pt idx="422">
                  <c:v>4.8000000000000001E-2</c:v>
                </c:pt>
                <c:pt idx="423">
                  <c:v>4.5999999999999999E-2</c:v>
                </c:pt>
                <c:pt idx="424">
                  <c:v>4.4999999999999998E-2</c:v>
                </c:pt>
                <c:pt idx="425">
                  <c:v>0.04</c:v>
                </c:pt>
                <c:pt idx="426">
                  <c:v>3.6999999999999998E-2</c:v>
                </c:pt>
                <c:pt idx="427">
                  <c:v>3.5000000000000003E-2</c:v>
                </c:pt>
                <c:pt idx="428">
                  <c:v>3.4000000000000002E-2</c:v>
                </c:pt>
                <c:pt idx="429">
                  <c:v>3.3000000000000002E-2</c:v>
                </c:pt>
                <c:pt idx="430">
                  <c:v>3.1E-2</c:v>
                </c:pt>
                <c:pt idx="431">
                  <c:v>3.2000000000000001E-2</c:v>
                </c:pt>
                <c:pt idx="432">
                  <c:v>3.1E-2</c:v>
                </c:pt>
                <c:pt idx="433">
                  <c:v>2.9000000000000001E-2</c:v>
                </c:pt>
                <c:pt idx="434">
                  <c:v>0.02</c:v>
                </c:pt>
                <c:pt idx="435">
                  <c:v>2.1000000000000001E-2</c:v>
                </c:pt>
                <c:pt idx="436">
                  <c:v>0.02</c:v>
                </c:pt>
                <c:pt idx="437">
                  <c:v>1.7000000000000001E-2</c:v>
                </c:pt>
                <c:pt idx="438">
                  <c:v>1.6E-2</c:v>
                </c:pt>
                <c:pt idx="439">
                  <c:v>1.6E-2</c:v>
                </c:pt>
                <c:pt idx="440">
                  <c:v>1.2999999999999999E-2</c:v>
                </c:pt>
                <c:pt idx="441">
                  <c:v>6.0000000000000001E-3</c:v>
                </c:pt>
                <c:pt idx="442">
                  <c:v>6.0000000000000001E-3</c:v>
                </c:pt>
                <c:pt idx="443">
                  <c:v>4.0000000000000001E-3</c:v>
                </c:pt>
                <c:pt idx="444">
                  <c:v>4.0000000000000001E-3</c:v>
                </c:pt>
                <c:pt idx="445">
                  <c:v>5.0000000000000001E-3</c:v>
                </c:pt>
                <c:pt idx="446">
                  <c:v>2E-3</c:v>
                </c:pt>
                <c:pt idx="447">
                  <c:v>0</c:v>
                </c:pt>
                <c:pt idx="448">
                  <c:v>0</c:v>
                </c:pt>
                <c:pt idx="449">
                  <c:v>-7.0000000000000001E-3</c:v>
                </c:pt>
                <c:pt idx="450">
                  <c:v>-2E-3</c:v>
                </c:pt>
                <c:pt idx="451">
                  <c:v>-0.01</c:v>
                </c:pt>
                <c:pt idx="452">
                  <c:v>-1.2999999999999999E-2</c:v>
                </c:pt>
                <c:pt idx="453">
                  <c:v>-1.2E-2</c:v>
                </c:pt>
                <c:pt idx="454">
                  <c:v>-1.4999999999999999E-2</c:v>
                </c:pt>
                <c:pt idx="455">
                  <c:v>-1.4999999999999999E-2</c:v>
                </c:pt>
                <c:pt idx="456">
                  <c:v>-1.6E-2</c:v>
                </c:pt>
                <c:pt idx="457">
                  <c:v>-1.7000000000000001E-2</c:v>
                </c:pt>
                <c:pt idx="458">
                  <c:v>-0.02</c:v>
                </c:pt>
                <c:pt idx="459">
                  <c:v>-3.2000000000000001E-2</c:v>
                </c:pt>
                <c:pt idx="460">
                  <c:v>-3.4000000000000002E-2</c:v>
                </c:pt>
                <c:pt idx="461">
                  <c:v>-3.4000000000000002E-2</c:v>
                </c:pt>
                <c:pt idx="462">
                  <c:v>-3.6999999999999998E-2</c:v>
                </c:pt>
                <c:pt idx="463">
                  <c:v>-3.7999999999999999E-2</c:v>
                </c:pt>
                <c:pt idx="464">
                  <c:v>-3.7999999999999999E-2</c:v>
                </c:pt>
                <c:pt idx="465">
                  <c:v>-4.3999999999999997E-2</c:v>
                </c:pt>
                <c:pt idx="466">
                  <c:v>-0.04</c:v>
                </c:pt>
                <c:pt idx="467">
                  <c:v>-4.4999999999999998E-2</c:v>
                </c:pt>
                <c:pt idx="468">
                  <c:v>-4.9000000000000002E-2</c:v>
                </c:pt>
                <c:pt idx="469">
                  <c:v>-4.9000000000000002E-2</c:v>
                </c:pt>
                <c:pt idx="470">
                  <c:v>-5.0999999999999997E-2</c:v>
                </c:pt>
                <c:pt idx="471">
                  <c:v>-5.1999999999999998E-2</c:v>
                </c:pt>
                <c:pt idx="472">
                  <c:v>-5.1999999999999998E-2</c:v>
                </c:pt>
                <c:pt idx="473">
                  <c:v>-5.1999999999999998E-2</c:v>
                </c:pt>
                <c:pt idx="474">
                  <c:v>-5.3999999999999999E-2</c:v>
                </c:pt>
                <c:pt idx="475">
                  <c:v>-5.8999999999999997E-2</c:v>
                </c:pt>
                <c:pt idx="476">
                  <c:v>-6.0999999999999999E-2</c:v>
                </c:pt>
                <c:pt idx="477">
                  <c:v>-6.0999999999999999E-2</c:v>
                </c:pt>
                <c:pt idx="478">
                  <c:v>-6.2E-2</c:v>
                </c:pt>
                <c:pt idx="479">
                  <c:v>-6.3E-2</c:v>
                </c:pt>
                <c:pt idx="480">
                  <c:v>-6.3E-2</c:v>
                </c:pt>
                <c:pt idx="481">
                  <c:v>-6.5000000000000002E-2</c:v>
                </c:pt>
                <c:pt idx="482">
                  <c:v>-6.5000000000000002E-2</c:v>
                </c:pt>
                <c:pt idx="483">
                  <c:v>-6.8000000000000005E-2</c:v>
                </c:pt>
                <c:pt idx="484">
                  <c:v>-7.0000000000000007E-2</c:v>
                </c:pt>
                <c:pt idx="485">
                  <c:v>-6.8000000000000005E-2</c:v>
                </c:pt>
                <c:pt idx="486">
                  <c:v>-6.8000000000000005E-2</c:v>
                </c:pt>
                <c:pt idx="487">
                  <c:v>-7.2999999999999995E-2</c:v>
                </c:pt>
                <c:pt idx="488">
                  <c:v>-7.2999999999999995E-2</c:v>
                </c:pt>
                <c:pt idx="489">
                  <c:v>-7.3999999999999996E-2</c:v>
                </c:pt>
                <c:pt idx="490">
                  <c:v>-7.3999999999999996E-2</c:v>
                </c:pt>
                <c:pt idx="491">
                  <c:v>-7.5999999999999998E-2</c:v>
                </c:pt>
                <c:pt idx="492">
                  <c:v>-7.9000000000000001E-2</c:v>
                </c:pt>
                <c:pt idx="493">
                  <c:v>-7.9000000000000001E-2</c:v>
                </c:pt>
                <c:pt idx="494">
                  <c:v>-7.6999999999999999E-2</c:v>
                </c:pt>
                <c:pt idx="495">
                  <c:v>-7.9000000000000001E-2</c:v>
                </c:pt>
                <c:pt idx="496">
                  <c:v>-8.1000000000000003E-2</c:v>
                </c:pt>
                <c:pt idx="497">
                  <c:v>-8.2000000000000003E-2</c:v>
                </c:pt>
                <c:pt idx="498">
                  <c:v>-8.2000000000000003E-2</c:v>
                </c:pt>
                <c:pt idx="499">
                  <c:v>-8.2000000000000003E-2</c:v>
                </c:pt>
                <c:pt idx="500">
                  <c:v>-8.3000000000000004E-2</c:v>
                </c:pt>
                <c:pt idx="501">
                  <c:v>-8.2000000000000003E-2</c:v>
                </c:pt>
                <c:pt idx="502">
                  <c:v>-8.3000000000000004E-2</c:v>
                </c:pt>
                <c:pt idx="503">
                  <c:v>-8.3000000000000004E-2</c:v>
                </c:pt>
                <c:pt idx="504">
                  <c:v>-8.4000000000000005E-2</c:v>
                </c:pt>
                <c:pt idx="505">
                  <c:v>-8.5000000000000006E-2</c:v>
                </c:pt>
                <c:pt idx="506">
                  <c:v>-8.5000000000000006E-2</c:v>
                </c:pt>
                <c:pt idx="507">
                  <c:v>-8.6999999999999994E-2</c:v>
                </c:pt>
                <c:pt idx="508">
                  <c:v>-8.6999999999999994E-2</c:v>
                </c:pt>
                <c:pt idx="509">
                  <c:v>-8.5000000000000006E-2</c:v>
                </c:pt>
                <c:pt idx="510">
                  <c:v>-8.5000000000000006E-2</c:v>
                </c:pt>
                <c:pt idx="511">
                  <c:v>-8.6999999999999994E-2</c:v>
                </c:pt>
                <c:pt idx="512">
                  <c:v>-8.7999999999999995E-2</c:v>
                </c:pt>
                <c:pt idx="513">
                  <c:v>-8.6999999999999994E-2</c:v>
                </c:pt>
                <c:pt idx="514">
                  <c:v>-8.6999999999999994E-2</c:v>
                </c:pt>
                <c:pt idx="515">
                  <c:v>-8.7999999999999995E-2</c:v>
                </c:pt>
                <c:pt idx="516">
                  <c:v>-8.6999999999999994E-2</c:v>
                </c:pt>
                <c:pt idx="517">
                  <c:v>-8.6999999999999994E-2</c:v>
                </c:pt>
                <c:pt idx="518">
                  <c:v>-8.4000000000000005E-2</c:v>
                </c:pt>
                <c:pt idx="519">
                  <c:v>-8.4000000000000005E-2</c:v>
                </c:pt>
                <c:pt idx="520">
                  <c:v>-8.3000000000000004E-2</c:v>
                </c:pt>
                <c:pt idx="521">
                  <c:v>-8.4000000000000005E-2</c:v>
                </c:pt>
                <c:pt idx="522">
                  <c:v>-8.3000000000000004E-2</c:v>
                </c:pt>
                <c:pt idx="523">
                  <c:v>-8.3000000000000004E-2</c:v>
                </c:pt>
                <c:pt idx="524">
                  <c:v>-8.2000000000000003E-2</c:v>
                </c:pt>
                <c:pt idx="525">
                  <c:v>-8.3000000000000004E-2</c:v>
                </c:pt>
                <c:pt idx="526">
                  <c:v>-8.2000000000000003E-2</c:v>
                </c:pt>
                <c:pt idx="527">
                  <c:v>-8.2000000000000003E-2</c:v>
                </c:pt>
                <c:pt idx="528">
                  <c:v>-8.2000000000000003E-2</c:v>
                </c:pt>
                <c:pt idx="529">
                  <c:v>-7.9000000000000001E-2</c:v>
                </c:pt>
                <c:pt idx="530">
                  <c:v>-7.9000000000000001E-2</c:v>
                </c:pt>
                <c:pt idx="531">
                  <c:v>-7.9000000000000001E-2</c:v>
                </c:pt>
                <c:pt idx="532">
                  <c:v>-7.8E-2</c:v>
                </c:pt>
                <c:pt idx="533">
                  <c:v>-7.9000000000000001E-2</c:v>
                </c:pt>
                <c:pt idx="534">
                  <c:v>-7.8E-2</c:v>
                </c:pt>
                <c:pt idx="535">
                  <c:v>-7.6999999999999999E-2</c:v>
                </c:pt>
                <c:pt idx="536">
                  <c:v>-7.6999999999999999E-2</c:v>
                </c:pt>
                <c:pt idx="537">
                  <c:v>-7.5999999999999998E-2</c:v>
                </c:pt>
                <c:pt idx="538">
                  <c:v>-7.6999999999999999E-2</c:v>
                </c:pt>
                <c:pt idx="539">
                  <c:v>-7.6999999999999999E-2</c:v>
                </c:pt>
                <c:pt idx="540">
                  <c:v>-7.6999999999999999E-2</c:v>
                </c:pt>
                <c:pt idx="541">
                  <c:v>-7.6999999999999999E-2</c:v>
                </c:pt>
                <c:pt idx="542">
                  <c:v>-7.5999999999999998E-2</c:v>
                </c:pt>
                <c:pt idx="543">
                  <c:v>-7.6999999999999999E-2</c:v>
                </c:pt>
                <c:pt idx="544">
                  <c:v>-7.1999999999999995E-2</c:v>
                </c:pt>
                <c:pt idx="545">
                  <c:v>-7.0000000000000007E-2</c:v>
                </c:pt>
                <c:pt idx="546">
                  <c:v>-7.0999999999999994E-2</c:v>
                </c:pt>
                <c:pt idx="547">
                  <c:v>-6.3E-2</c:v>
                </c:pt>
                <c:pt idx="548">
                  <c:v>-0.06</c:v>
                </c:pt>
                <c:pt idx="549">
                  <c:v>-0.06</c:v>
                </c:pt>
                <c:pt idx="550">
                  <c:v>-0.06</c:v>
                </c:pt>
                <c:pt idx="551">
                  <c:v>-0.06</c:v>
                </c:pt>
                <c:pt idx="552">
                  <c:v>-5.7000000000000002E-2</c:v>
                </c:pt>
                <c:pt idx="553">
                  <c:v>-5.7000000000000002E-2</c:v>
                </c:pt>
                <c:pt idx="554">
                  <c:v>-5.7000000000000002E-2</c:v>
                </c:pt>
                <c:pt idx="555">
                  <c:v>-0.05</c:v>
                </c:pt>
                <c:pt idx="556">
                  <c:v>-5.3999999999999999E-2</c:v>
                </c:pt>
                <c:pt idx="557">
                  <c:v>-0.05</c:v>
                </c:pt>
                <c:pt idx="558">
                  <c:v>-4.8000000000000001E-2</c:v>
                </c:pt>
                <c:pt idx="559">
                  <c:v>-4.8000000000000001E-2</c:v>
                </c:pt>
                <c:pt idx="560">
                  <c:v>-4.4999999999999998E-2</c:v>
                </c:pt>
                <c:pt idx="561">
                  <c:v>-4.4999999999999998E-2</c:v>
                </c:pt>
                <c:pt idx="562">
                  <c:v>-0.04</c:v>
                </c:pt>
                <c:pt idx="563">
                  <c:v>-3.7999999999999999E-2</c:v>
                </c:pt>
                <c:pt idx="564">
                  <c:v>-3.9E-2</c:v>
                </c:pt>
                <c:pt idx="565">
                  <c:v>-3.9E-2</c:v>
                </c:pt>
                <c:pt idx="566">
                  <c:v>-3.7999999999999999E-2</c:v>
                </c:pt>
                <c:pt idx="567">
                  <c:v>-2.9000000000000001E-2</c:v>
                </c:pt>
                <c:pt idx="568">
                  <c:v>-3.1E-2</c:v>
                </c:pt>
                <c:pt idx="569">
                  <c:v>-2.9000000000000001E-2</c:v>
                </c:pt>
                <c:pt idx="570">
                  <c:v>-2.8000000000000001E-2</c:v>
                </c:pt>
                <c:pt idx="571">
                  <c:v>-2.7E-2</c:v>
                </c:pt>
                <c:pt idx="572">
                  <c:v>-2.4E-2</c:v>
                </c:pt>
                <c:pt idx="573">
                  <c:v>-1.7999999999999999E-2</c:v>
                </c:pt>
                <c:pt idx="574">
                  <c:v>-2.1999999999999999E-2</c:v>
                </c:pt>
                <c:pt idx="575">
                  <c:v>-1.4999999999999999E-2</c:v>
                </c:pt>
                <c:pt idx="576">
                  <c:v>-1.2999999999999999E-2</c:v>
                </c:pt>
                <c:pt idx="577">
                  <c:v>-1.0999999999999999E-2</c:v>
                </c:pt>
                <c:pt idx="578">
                  <c:v>-0.01</c:v>
                </c:pt>
                <c:pt idx="579">
                  <c:v>-0.01</c:v>
                </c:pt>
                <c:pt idx="580">
                  <c:v>-7.0000000000000001E-3</c:v>
                </c:pt>
                <c:pt idx="581">
                  <c:v>-8.9999999999999993E-3</c:v>
                </c:pt>
                <c:pt idx="582">
                  <c:v>-8.9999999999999993E-3</c:v>
                </c:pt>
                <c:pt idx="583">
                  <c:v>1E-3</c:v>
                </c:pt>
                <c:pt idx="584">
                  <c:v>4.0000000000000001E-3</c:v>
                </c:pt>
                <c:pt idx="585">
                  <c:v>2E-3</c:v>
                </c:pt>
                <c:pt idx="586">
                  <c:v>4.0000000000000001E-3</c:v>
                </c:pt>
                <c:pt idx="587">
                  <c:v>5.0000000000000001E-3</c:v>
                </c:pt>
                <c:pt idx="588">
                  <c:v>7.0000000000000001E-3</c:v>
                </c:pt>
                <c:pt idx="589">
                  <c:v>8.9999999999999993E-3</c:v>
                </c:pt>
                <c:pt idx="590">
                  <c:v>0.01</c:v>
                </c:pt>
                <c:pt idx="591">
                  <c:v>1.0999999999999999E-2</c:v>
                </c:pt>
                <c:pt idx="592">
                  <c:v>1.2E-2</c:v>
                </c:pt>
                <c:pt idx="593">
                  <c:v>1.7000000000000001E-2</c:v>
                </c:pt>
                <c:pt idx="594">
                  <c:v>1.7999999999999999E-2</c:v>
                </c:pt>
                <c:pt idx="595">
                  <c:v>1.7999999999999999E-2</c:v>
                </c:pt>
                <c:pt idx="596">
                  <c:v>2.1000000000000001E-2</c:v>
                </c:pt>
                <c:pt idx="597">
                  <c:v>2.1000000000000001E-2</c:v>
                </c:pt>
                <c:pt idx="598">
                  <c:v>2.1999999999999999E-2</c:v>
                </c:pt>
                <c:pt idx="599">
                  <c:v>2.1999999999999999E-2</c:v>
                </c:pt>
                <c:pt idx="600">
                  <c:v>2.3E-2</c:v>
                </c:pt>
                <c:pt idx="601">
                  <c:v>2.4E-2</c:v>
                </c:pt>
                <c:pt idx="602">
                  <c:v>3.2000000000000001E-2</c:v>
                </c:pt>
                <c:pt idx="603">
                  <c:v>3.1E-2</c:v>
                </c:pt>
                <c:pt idx="604">
                  <c:v>3.2000000000000001E-2</c:v>
                </c:pt>
                <c:pt idx="605">
                  <c:v>3.1E-2</c:v>
                </c:pt>
                <c:pt idx="606">
                  <c:v>3.3000000000000002E-2</c:v>
                </c:pt>
                <c:pt idx="607">
                  <c:v>3.3000000000000002E-2</c:v>
                </c:pt>
                <c:pt idx="608">
                  <c:v>3.4000000000000002E-2</c:v>
                </c:pt>
                <c:pt idx="609">
                  <c:v>4.2999999999999997E-2</c:v>
                </c:pt>
                <c:pt idx="610">
                  <c:v>4.3999999999999997E-2</c:v>
                </c:pt>
                <c:pt idx="611">
                  <c:v>4.3999999999999997E-2</c:v>
                </c:pt>
                <c:pt idx="612">
                  <c:v>4.5999999999999999E-2</c:v>
                </c:pt>
                <c:pt idx="613">
                  <c:v>4.4999999999999998E-2</c:v>
                </c:pt>
                <c:pt idx="614">
                  <c:v>4.5999999999999999E-2</c:v>
                </c:pt>
                <c:pt idx="615">
                  <c:v>0.05</c:v>
                </c:pt>
                <c:pt idx="616">
                  <c:v>4.8000000000000001E-2</c:v>
                </c:pt>
                <c:pt idx="617">
                  <c:v>5.1999999999999998E-2</c:v>
                </c:pt>
                <c:pt idx="618">
                  <c:v>5.5E-2</c:v>
                </c:pt>
                <c:pt idx="619">
                  <c:v>5.3999999999999999E-2</c:v>
                </c:pt>
                <c:pt idx="620">
                  <c:v>5.6000000000000001E-2</c:v>
                </c:pt>
                <c:pt idx="621">
                  <c:v>5.7000000000000002E-2</c:v>
                </c:pt>
                <c:pt idx="622">
                  <c:v>5.7000000000000002E-2</c:v>
                </c:pt>
                <c:pt idx="623">
                  <c:v>5.7000000000000002E-2</c:v>
                </c:pt>
                <c:pt idx="624">
                  <c:v>5.8999999999999997E-2</c:v>
                </c:pt>
                <c:pt idx="625">
                  <c:v>6.2E-2</c:v>
                </c:pt>
                <c:pt idx="626">
                  <c:v>6.2E-2</c:v>
                </c:pt>
                <c:pt idx="627">
                  <c:v>6.5000000000000002E-2</c:v>
                </c:pt>
                <c:pt idx="628">
                  <c:v>6.5000000000000002E-2</c:v>
                </c:pt>
                <c:pt idx="629">
                  <c:v>6.6000000000000003E-2</c:v>
                </c:pt>
                <c:pt idx="630">
                  <c:v>6.5000000000000002E-2</c:v>
                </c:pt>
                <c:pt idx="631">
                  <c:v>6.5000000000000002E-2</c:v>
                </c:pt>
                <c:pt idx="632">
                  <c:v>6.6000000000000003E-2</c:v>
                </c:pt>
                <c:pt idx="633">
                  <c:v>6.7000000000000004E-2</c:v>
                </c:pt>
                <c:pt idx="634">
                  <c:v>6.7000000000000004E-2</c:v>
                </c:pt>
                <c:pt idx="635">
                  <c:v>7.0000000000000007E-2</c:v>
                </c:pt>
                <c:pt idx="636">
                  <c:v>7.0999999999999994E-2</c:v>
                </c:pt>
                <c:pt idx="637">
                  <c:v>7.0000000000000007E-2</c:v>
                </c:pt>
                <c:pt idx="638">
                  <c:v>7.0999999999999994E-2</c:v>
                </c:pt>
                <c:pt idx="639">
                  <c:v>7.1999999999999995E-2</c:v>
                </c:pt>
                <c:pt idx="640">
                  <c:v>7.0999999999999994E-2</c:v>
                </c:pt>
                <c:pt idx="641">
                  <c:v>7.0999999999999994E-2</c:v>
                </c:pt>
                <c:pt idx="642">
                  <c:v>7.2999999999999995E-2</c:v>
                </c:pt>
                <c:pt idx="643">
                  <c:v>7.1999999999999995E-2</c:v>
                </c:pt>
                <c:pt idx="644">
                  <c:v>7.1999999999999995E-2</c:v>
                </c:pt>
                <c:pt idx="645">
                  <c:v>7.2999999999999995E-2</c:v>
                </c:pt>
                <c:pt idx="646">
                  <c:v>7.2999999999999995E-2</c:v>
                </c:pt>
                <c:pt idx="647">
                  <c:v>7.2999999999999995E-2</c:v>
                </c:pt>
                <c:pt idx="648">
                  <c:v>7.3999999999999996E-2</c:v>
                </c:pt>
                <c:pt idx="649">
                  <c:v>7.3999999999999996E-2</c:v>
                </c:pt>
                <c:pt idx="650">
                  <c:v>7.5999999999999998E-2</c:v>
                </c:pt>
                <c:pt idx="651">
                  <c:v>7.5999999999999998E-2</c:v>
                </c:pt>
                <c:pt idx="652">
                  <c:v>7.5999999999999998E-2</c:v>
                </c:pt>
                <c:pt idx="653">
                  <c:v>7.5999999999999998E-2</c:v>
                </c:pt>
                <c:pt idx="654">
                  <c:v>7.6999999999999999E-2</c:v>
                </c:pt>
                <c:pt idx="655">
                  <c:v>7.8E-2</c:v>
                </c:pt>
                <c:pt idx="656">
                  <c:v>7.6999999999999999E-2</c:v>
                </c:pt>
                <c:pt idx="657">
                  <c:v>7.6999999999999999E-2</c:v>
                </c:pt>
                <c:pt idx="658">
                  <c:v>7.6999999999999999E-2</c:v>
                </c:pt>
                <c:pt idx="659">
                  <c:v>7.6999999999999999E-2</c:v>
                </c:pt>
                <c:pt idx="660">
                  <c:v>7.5999999999999998E-2</c:v>
                </c:pt>
                <c:pt idx="661">
                  <c:v>7.3999999999999996E-2</c:v>
                </c:pt>
                <c:pt idx="662">
                  <c:v>7.3999999999999996E-2</c:v>
                </c:pt>
                <c:pt idx="663">
                  <c:v>7.2999999999999995E-2</c:v>
                </c:pt>
                <c:pt idx="664">
                  <c:v>7.2999999999999995E-2</c:v>
                </c:pt>
                <c:pt idx="665">
                  <c:v>7.2999999999999995E-2</c:v>
                </c:pt>
                <c:pt idx="666">
                  <c:v>7.1999999999999995E-2</c:v>
                </c:pt>
                <c:pt idx="667">
                  <c:v>7.2999999999999995E-2</c:v>
                </c:pt>
                <c:pt idx="668">
                  <c:v>7.1999999999999995E-2</c:v>
                </c:pt>
                <c:pt idx="669">
                  <c:v>7.0999999999999994E-2</c:v>
                </c:pt>
                <c:pt idx="670">
                  <c:v>7.1999999999999995E-2</c:v>
                </c:pt>
                <c:pt idx="671">
                  <c:v>7.1999999999999995E-2</c:v>
                </c:pt>
                <c:pt idx="672">
                  <c:v>7.0000000000000007E-2</c:v>
                </c:pt>
                <c:pt idx="673">
                  <c:v>6.8000000000000005E-2</c:v>
                </c:pt>
                <c:pt idx="674">
                  <c:v>7.0999999999999994E-2</c:v>
                </c:pt>
                <c:pt idx="675">
                  <c:v>6.8000000000000005E-2</c:v>
                </c:pt>
                <c:pt idx="676">
                  <c:v>6.7000000000000004E-2</c:v>
                </c:pt>
                <c:pt idx="677">
                  <c:v>6.7000000000000004E-2</c:v>
                </c:pt>
                <c:pt idx="678">
                  <c:v>6.7000000000000004E-2</c:v>
                </c:pt>
                <c:pt idx="679">
                  <c:v>7.0000000000000007E-2</c:v>
                </c:pt>
                <c:pt idx="680">
                  <c:v>6.8000000000000005E-2</c:v>
                </c:pt>
                <c:pt idx="681">
                  <c:v>6.7000000000000004E-2</c:v>
                </c:pt>
                <c:pt idx="682">
                  <c:v>6.7000000000000004E-2</c:v>
                </c:pt>
                <c:pt idx="683">
                  <c:v>6.7000000000000004E-2</c:v>
                </c:pt>
                <c:pt idx="684">
                  <c:v>5.8999999999999997E-2</c:v>
                </c:pt>
                <c:pt idx="685">
                  <c:v>6.5000000000000002E-2</c:v>
                </c:pt>
                <c:pt idx="686">
                  <c:v>0.06</c:v>
                </c:pt>
                <c:pt idx="687">
                  <c:v>6.0999999999999999E-2</c:v>
                </c:pt>
                <c:pt idx="688">
                  <c:v>5.7000000000000002E-2</c:v>
                </c:pt>
                <c:pt idx="689">
                  <c:v>5.8999999999999997E-2</c:v>
                </c:pt>
                <c:pt idx="690">
                  <c:v>5.6000000000000001E-2</c:v>
                </c:pt>
                <c:pt idx="691">
                  <c:v>5.7000000000000002E-2</c:v>
                </c:pt>
                <c:pt idx="692">
                  <c:v>5.6000000000000001E-2</c:v>
                </c:pt>
                <c:pt idx="693">
                  <c:v>4.8000000000000001E-2</c:v>
                </c:pt>
                <c:pt idx="694">
                  <c:v>4.8000000000000001E-2</c:v>
                </c:pt>
                <c:pt idx="695">
                  <c:v>4.5999999999999999E-2</c:v>
                </c:pt>
                <c:pt idx="696">
                  <c:v>4.4999999999999998E-2</c:v>
                </c:pt>
                <c:pt idx="697">
                  <c:v>4.4999999999999998E-2</c:v>
                </c:pt>
                <c:pt idx="698">
                  <c:v>4.2999999999999997E-2</c:v>
                </c:pt>
                <c:pt idx="699">
                  <c:v>4.2999999999999997E-2</c:v>
                </c:pt>
                <c:pt idx="700">
                  <c:v>4.2000000000000003E-2</c:v>
                </c:pt>
                <c:pt idx="701">
                  <c:v>4.2999999999999997E-2</c:v>
                </c:pt>
                <c:pt idx="702">
                  <c:v>0.04</c:v>
                </c:pt>
                <c:pt idx="703">
                  <c:v>3.4000000000000002E-2</c:v>
                </c:pt>
                <c:pt idx="704">
                  <c:v>3.2000000000000001E-2</c:v>
                </c:pt>
                <c:pt idx="705">
                  <c:v>3.2000000000000001E-2</c:v>
                </c:pt>
                <c:pt idx="706">
                  <c:v>2.8000000000000001E-2</c:v>
                </c:pt>
                <c:pt idx="707">
                  <c:v>2.9000000000000001E-2</c:v>
                </c:pt>
                <c:pt idx="708">
                  <c:v>2.5999999999999999E-2</c:v>
                </c:pt>
                <c:pt idx="709">
                  <c:v>2.8000000000000001E-2</c:v>
                </c:pt>
                <c:pt idx="710">
                  <c:v>2.4E-2</c:v>
                </c:pt>
                <c:pt idx="711">
                  <c:v>2.5999999999999999E-2</c:v>
                </c:pt>
                <c:pt idx="712">
                  <c:v>2.3E-2</c:v>
                </c:pt>
                <c:pt idx="713">
                  <c:v>1.6E-2</c:v>
                </c:pt>
                <c:pt idx="714">
                  <c:v>1.6E-2</c:v>
                </c:pt>
                <c:pt idx="715">
                  <c:v>1.6E-2</c:v>
                </c:pt>
                <c:pt idx="716">
                  <c:v>1.4999999999999999E-2</c:v>
                </c:pt>
                <c:pt idx="717">
                  <c:v>1.2999999999999999E-2</c:v>
                </c:pt>
                <c:pt idx="718">
                  <c:v>1.2E-2</c:v>
                </c:pt>
                <c:pt idx="719">
                  <c:v>0.01</c:v>
                </c:pt>
                <c:pt idx="720">
                  <c:v>0.01</c:v>
                </c:pt>
                <c:pt idx="721">
                  <c:v>8.9999999999999993E-3</c:v>
                </c:pt>
                <c:pt idx="722">
                  <c:v>8.9999999999999993E-3</c:v>
                </c:pt>
                <c:pt idx="723">
                  <c:v>6.0000000000000001E-3</c:v>
                </c:pt>
                <c:pt idx="724">
                  <c:v>-1E-3</c:v>
                </c:pt>
                <c:pt idx="725">
                  <c:v>0</c:v>
                </c:pt>
                <c:pt idx="726">
                  <c:v>-1E-3</c:v>
                </c:pt>
                <c:pt idx="727">
                  <c:v>0</c:v>
                </c:pt>
                <c:pt idx="728">
                  <c:v>-2E-3</c:v>
                </c:pt>
                <c:pt idx="729">
                  <c:v>-4.0000000000000001E-3</c:v>
                </c:pt>
                <c:pt idx="730">
                  <c:v>-5.0000000000000001E-3</c:v>
                </c:pt>
                <c:pt idx="731">
                  <c:v>-5.0000000000000001E-3</c:v>
                </c:pt>
                <c:pt idx="732">
                  <c:v>-6.0000000000000001E-3</c:v>
                </c:pt>
                <c:pt idx="733">
                  <c:v>-1.2999999999999999E-2</c:v>
                </c:pt>
                <c:pt idx="734">
                  <c:v>-1.4999999999999999E-2</c:v>
                </c:pt>
                <c:pt idx="735">
                  <c:v>-1.6E-2</c:v>
                </c:pt>
                <c:pt idx="736">
                  <c:v>-1.7000000000000001E-2</c:v>
                </c:pt>
                <c:pt idx="737">
                  <c:v>-0.02</c:v>
                </c:pt>
                <c:pt idx="738">
                  <c:v>-0.02</c:v>
                </c:pt>
                <c:pt idx="739">
                  <c:v>-0.02</c:v>
                </c:pt>
                <c:pt idx="740">
                  <c:v>-2.3E-2</c:v>
                </c:pt>
                <c:pt idx="741">
                  <c:v>-2.4E-2</c:v>
                </c:pt>
                <c:pt idx="742">
                  <c:v>-3.4000000000000002E-2</c:v>
                </c:pt>
                <c:pt idx="743">
                  <c:v>-3.3000000000000002E-2</c:v>
                </c:pt>
                <c:pt idx="744">
                  <c:v>-3.2000000000000001E-2</c:v>
                </c:pt>
                <c:pt idx="745">
                  <c:v>-3.9E-2</c:v>
                </c:pt>
                <c:pt idx="746">
                  <c:v>-4.2000000000000003E-2</c:v>
                </c:pt>
                <c:pt idx="747">
                  <c:v>-4.2999999999999997E-2</c:v>
                </c:pt>
                <c:pt idx="748">
                  <c:v>-4.3999999999999997E-2</c:v>
                </c:pt>
                <c:pt idx="749">
                  <c:v>-4.3999999999999997E-2</c:v>
                </c:pt>
                <c:pt idx="750">
                  <c:v>-4.5999999999999999E-2</c:v>
                </c:pt>
                <c:pt idx="751">
                  <c:v>-4.5999999999999999E-2</c:v>
                </c:pt>
                <c:pt idx="752">
                  <c:v>-4.8000000000000001E-2</c:v>
                </c:pt>
                <c:pt idx="753">
                  <c:v>-4.9000000000000002E-2</c:v>
                </c:pt>
                <c:pt idx="754">
                  <c:v>-4.9000000000000002E-2</c:v>
                </c:pt>
                <c:pt idx="755">
                  <c:v>-5.3999999999999999E-2</c:v>
                </c:pt>
                <c:pt idx="756">
                  <c:v>-5.5E-2</c:v>
                </c:pt>
                <c:pt idx="757">
                  <c:v>-5.6000000000000001E-2</c:v>
                </c:pt>
                <c:pt idx="758">
                  <c:v>-5.7000000000000002E-2</c:v>
                </c:pt>
                <c:pt idx="759">
                  <c:v>-5.6000000000000001E-2</c:v>
                </c:pt>
                <c:pt idx="760">
                  <c:v>-5.8999999999999997E-2</c:v>
                </c:pt>
                <c:pt idx="761">
                  <c:v>-5.7000000000000002E-2</c:v>
                </c:pt>
                <c:pt idx="762">
                  <c:v>-5.8999999999999997E-2</c:v>
                </c:pt>
                <c:pt idx="763">
                  <c:v>-0.06</c:v>
                </c:pt>
                <c:pt idx="764">
                  <c:v>-0.06</c:v>
                </c:pt>
                <c:pt idx="765">
                  <c:v>-6.3E-2</c:v>
                </c:pt>
                <c:pt idx="766">
                  <c:v>-6.5000000000000002E-2</c:v>
                </c:pt>
                <c:pt idx="767">
                  <c:v>-6.6000000000000003E-2</c:v>
                </c:pt>
                <c:pt idx="768">
                  <c:v>-6.7000000000000004E-2</c:v>
                </c:pt>
                <c:pt idx="769">
                  <c:v>-6.7000000000000004E-2</c:v>
                </c:pt>
                <c:pt idx="770">
                  <c:v>-6.8000000000000005E-2</c:v>
                </c:pt>
                <c:pt idx="771">
                  <c:v>-7.0000000000000007E-2</c:v>
                </c:pt>
                <c:pt idx="772">
                  <c:v>-6.8000000000000005E-2</c:v>
                </c:pt>
                <c:pt idx="773">
                  <c:v>-7.0000000000000007E-2</c:v>
                </c:pt>
                <c:pt idx="774">
                  <c:v>-6.8000000000000005E-2</c:v>
                </c:pt>
                <c:pt idx="775">
                  <c:v>-7.2999999999999995E-2</c:v>
                </c:pt>
                <c:pt idx="776">
                  <c:v>-7.5999999999999998E-2</c:v>
                </c:pt>
                <c:pt idx="777">
                  <c:v>-7.3999999999999996E-2</c:v>
                </c:pt>
                <c:pt idx="778">
                  <c:v>-7.6999999999999999E-2</c:v>
                </c:pt>
                <c:pt idx="779">
                  <c:v>-7.5999999999999998E-2</c:v>
                </c:pt>
                <c:pt idx="780">
                  <c:v>-7.6999999999999999E-2</c:v>
                </c:pt>
                <c:pt idx="781">
                  <c:v>-7.5999999999999998E-2</c:v>
                </c:pt>
                <c:pt idx="782">
                  <c:v>-7.5999999999999998E-2</c:v>
                </c:pt>
                <c:pt idx="783">
                  <c:v>-8.1000000000000003E-2</c:v>
                </c:pt>
                <c:pt idx="784">
                  <c:v>-8.1000000000000003E-2</c:v>
                </c:pt>
                <c:pt idx="785">
                  <c:v>-8.2000000000000003E-2</c:v>
                </c:pt>
                <c:pt idx="786">
                  <c:v>-8.2000000000000003E-2</c:v>
                </c:pt>
                <c:pt idx="787">
                  <c:v>-8.1000000000000003E-2</c:v>
                </c:pt>
                <c:pt idx="788">
                  <c:v>-8.3000000000000004E-2</c:v>
                </c:pt>
                <c:pt idx="789">
                  <c:v>-8.2000000000000003E-2</c:v>
                </c:pt>
                <c:pt idx="790">
                  <c:v>-8.3000000000000004E-2</c:v>
                </c:pt>
                <c:pt idx="791">
                  <c:v>-8.2000000000000003E-2</c:v>
                </c:pt>
                <c:pt idx="792">
                  <c:v>-8.3000000000000004E-2</c:v>
                </c:pt>
                <c:pt idx="793">
                  <c:v>-8.3000000000000004E-2</c:v>
                </c:pt>
                <c:pt idx="794">
                  <c:v>-8.4000000000000005E-2</c:v>
                </c:pt>
                <c:pt idx="795">
                  <c:v>-8.4000000000000005E-2</c:v>
                </c:pt>
                <c:pt idx="796">
                  <c:v>-8.4000000000000005E-2</c:v>
                </c:pt>
                <c:pt idx="797">
                  <c:v>-8.5000000000000006E-2</c:v>
                </c:pt>
                <c:pt idx="798">
                  <c:v>-8.5000000000000006E-2</c:v>
                </c:pt>
                <c:pt idx="799">
                  <c:v>-8.4000000000000005E-2</c:v>
                </c:pt>
                <c:pt idx="800">
                  <c:v>-8.5000000000000006E-2</c:v>
                </c:pt>
                <c:pt idx="801">
                  <c:v>-8.4000000000000005E-2</c:v>
                </c:pt>
                <c:pt idx="802">
                  <c:v>-8.5000000000000006E-2</c:v>
                </c:pt>
                <c:pt idx="803">
                  <c:v>-8.5000000000000006E-2</c:v>
                </c:pt>
                <c:pt idx="804">
                  <c:v>-8.4000000000000005E-2</c:v>
                </c:pt>
                <c:pt idx="805">
                  <c:v>-8.7999999999999995E-2</c:v>
                </c:pt>
                <c:pt idx="806">
                  <c:v>-8.8999999999999996E-2</c:v>
                </c:pt>
                <c:pt idx="807">
                  <c:v>-8.6999999999999994E-2</c:v>
                </c:pt>
                <c:pt idx="808">
                  <c:v>-8.6999999999999994E-2</c:v>
                </c:pt>
                <c:pt idx="809">
                  <c:v>-8.5000000000000006E-2</c:v>
                </c:pt>
                <c:pt idx="810">
                  <c:v>-8.5000000000000006E-2</c:v>
                </c:pt>
                <c:pt idx="811">
                  <c:v>-8.6999999999999994E-2</c:v>
                </c:pt>
                <c:pt idx="812">
                  <c:v>-8.6999999999999994E-2</c:v>
                </c:pt>
                <c:pt idx="813">
                  <c:v>-8.6999999999999994E-2</c:v>
                </c:pt>
                <c:pt idx="814">
                  <c:v>-8.3000000000000004E-2</c:v>
                </c:pt>
                <c:pt idx="815">
                  <c:v>-8.4000000000000005E-2</c:v>
                </c:pt>
                <c:pt idx="816">
                  <c:v>-8.4000000000000005E-2</c:v>
                </c:pt>
                <c:pt idx="817">
                  <c:v>-8.3000000000000004E-2</c:v>
                </c:pt>
                <c:pt idx="818">
                  <c:v>-8.4000000000000005E-2</c:v>
                </c:pt>
                <c:pt idx="819">
                  <c:v>-8.3000000000000004E-2</c:v>
                </c:pt>
                <c:pt idx="820">
                  <c:v>-8.3000000000000004E-2</c:v>
                </c:pt>
                <c:pt idx="821">
                  <c:v>-8.2000000000000003E-2</c:v>
                </c:pt>
                <c:pt idx="822">
                  <c:v>-8.2000000000000003E-2</c:v>
                </c:pt>
                <c:pt idx="823">
                  <c:v>-8.1000000000000003E-2</c:v>
                </c:pt>
                <c:pt idx="824">
                  <c:v>-8.2000000000000003E-2</c:v>
                </c:pt>
                <c:pt idx="825">
                  <c:v>-7.9000000000000001E-2</c:v>
                </c:pt>
                <c:pt idx="826">
                  <c:v>-7.9000000000000001E-2</c:v>
                </c:pt>
                <c:pt idx="827">
                  <c:v>-7.9000000000000001E-2</c:v>
                </c:pt>
                <c:pt idx="828">
                  <c:v>-8.1000000000000003E-2</c:v>
                </c:pt>
                <c:pt idx="829">
                  <c:v>-7.8E-2</c:v>
                </c:pt>
                <c:pt idx="830">
                  <c:v>-7.8E-2</c:v>
                </c:pt>
                <c:pt idx="831">
                  <c:v>-7.8E-2</c:v>
                </c:pt>
                <c:pt idx="832">
                  <c:v>-7.6999999999999999E-2</c:v>
                </c:pt>
                <c:pt idx="833">
                  <c:v>-7.8E-2</c:v>
                </c:pt>
                <c:pt idx="834">
                  <c:v>-7.6999999999999999E-2</c:v>
                </c:pt>
                <c:pt idx="835">
                  <c:v>-7.8E-2</c:v>
                </c:pt>
                <c:pt idx="836">
                  <c:v>-7.5999999999999998E-2</c:v>
                </c:pt>
                <c:pt idx="837">
                  <c:v>-7.6999999999999999E-2</c:v>
                </c:pt>
                <c:pt idx="838">
                  <c:v>-7.6999999999999999E-2</c:v>
                </c:pt>
                <c:pt idx="839">
                  <c:v>-7.6999999999999999E-2</c:v>
                </c:pt>
                <c:pt idx="840">
                  <c:v>-7.0000000000000007E-2</c:v>
                </c:pt>
                <c:pt idx="841">
                  <c:v>-7.1999999999999995E-2</c:v>
                </c:pt>
                <c:pt idx="842">
                  <c:v>-7.0999999999999994E-2</c:v>
                </c:pt>
                <c:pt idx="843">
                  <c:v>-7.1999999999999995E-2</c:v>
                </c:pt>
                <c:pt idx="844">
                  <c:v>-6.7000000000000004E-2</c:v>
                </c:pt>
                <c:pt idx="845">
                  <c:v>-6.7000000000000004E-2</c:v>
                </c:pt>
                <c:pt idx="846">
                  <c:v>-6.7000000000000004E-2</c:v>
                </c:pt>
                <c:pt idx="847">
                  <c:v>-6.7000000000000004E-2</c:v>
                </c:pt>
                <c:pt idx="848">
                  <c:v>-6.7000000000000004E-2</c:v>
                </c:pt>
                <c:pt idx="849">
                  <c:v>-0.06</c:v>
                </c:pt>
                <c:pt idx="850">
                  <c:v>-6.2E-2</c:v>
                </c:pt>
                <c:pt idx="851">
                  <c:v>-6.0999999999999999E-2</c:v>
                </c:pt>
                <c:pt idx="852">
                  <c:v>-5.7000000000000002E-2</c:v>
                </c:pt>
                <c:pt idx="853">
                  <c:v>-5.6000000000000001E-2</c:v>
                </c:pt>
                <c:pt idx="854">
                  <c:v>-5.7000000000000002E-2</c:v>
                </c:pt>
                <c:pt idx="855">
                  <c:v>-5.7000000000000002E-2</c:v>
                </c:pt>
                <c:pt idx="856">
                  <c:v>-5.7000000000000002E-2</c:v>
                </c:pt>
                <c:pt idx="857">
                  <c:v>-5.0999999999999997E-2</c:v>
                </c:pt>
                <c:pt idx="858">
                  <c:v>-5.0999999999999997E-2</c:v>
                </c:pt>
                <c:pt idx="859">
                  <c:v>-5.0999999999999997E-2</c:v>
                </c:pt>
                <c:pt idx="860">
                  <c:v>-0.05</c:v>
                </c:pt>
                <c:pt idx="861">
                  <c:v>-0.05</c:v>
                </c:pt>
                <c:pt idx="862">
                  <c:v>-4.9000000000000002E-2</c:v>
                </c:pt>
                <c:pt idx="863">
                  <c:v>-3.9E-2</c:v>
                </c:pt>
                <c:pt idx="864">
                  <c:v>-4.8000000000000001E-2</c:v>
                </c:pt>
                <c:pt idx="865">
                  <c:v>-3.7999999999999999E-2</c:v>
                </c:pt>
                <c:pt idx="866">
                  <c:v>-4.3999999999999997E-2</c:v>
                </c:pt>
                <c:pt idx="867">
                  <c:v>-3.9E-2</c:v>
                </c:pt>
                <c:pt idx="868">
                  <c:v>-3.7999999999999999E-2</c:v>
                </c:pt>
                <c:pt idx="869">
                  <c:v>-3.7999999999999999E-2</c:v>
                </c:pt>
                <c:pt idx="870">
                  <c:v>-3.6999999999999998E-2</c:v>
                </c:pt>
                <c:pt idx="871">
                  <c:v>-2.9000000000000001E-2</c:v>
                </c:pt>
                <c:pt idx="872">
                  <c:v>-2.9000000000000001E-2</c:v>
                </c:pt>
                <c:pt idx="873">
                  <c:v>-2.9000000000000001E-2</c:v>
                </c:pt>
                <c:pt idx="874">
                  <c:v>-2.9000000000000001E-2</c:v>
                </c:pt>
                <c:pt idx="875">
                  <c:v>-2.9000000000000001E-2</c:v>
                </c:pt>
                <c:pt idx="876">
                  <c:v>-2.8000000000000001E-2</c:v>
                </c:pt>
                <c:pt idx="877">
                  <c:v>-2.7E-2</c:v>
                </c:pt>
                <c:pt idx="878">
                  <c:v>-1.7999999999999999E-2</c:v>
                </c:pt>
                <c:pt idx="879">
                  <c:v>-1.7999999999999999E-2</c:v>
                </c:pt>
                <c:pt idx="880">
                  <c:v>-1.7000000000000001E-2</c:v>
                </c:pt>
                <c:pt idx="881">
                  <c:v>-1.7000000000000001E-2</c:v>
                </c:pt>
                <c:pt idx="882">
                  <c:v>-0.01</c:v>
                </c:pt>
                <c:pt idx="883">
                  <c:v>-1.2999999999999999E-2</c:v>
                </c:pt>
                <c:pt idx="884">
                  <c:v>-1.2E-2</c:v>
                </c:pt>
                <c:pt idx="885">
                  <c:v>-1.0999999999999999E-2</c:v>
                </c:pt>
                <c:pt idx="886">
                  <c:v>-0.01</c:v>
                </c:pt>
                <c:pt idx="887">
                  <c:v>-0.01</c:v>
                </c:pt>
                <c:pt idx="888">
                  <c:v>-7.0000000000000001E-3</c:v>
                </c:pt>
                <c:pt idx="889">
                  <c:v>-1E-3</c:v>
                </c:pt>
                <c:pt idx="890">
                  <c:v>-1E-3</c:v>
                </c:pt>
                <c:pt idx="891">
                  <c:v>-1E-3</c:v>
                </c:pt>
                <c:pt idx="892">
                  <c:v>0</c:v>
                </c:pt>
                <c:pt idx="893">
                  <c:v>1E-3</c:v>
                </c:pt>
                <c:pt idx="894">
                  <c:v>2E-3</c:v>
                </c:pt>
                <c:pt idx="895">
                  <c:v>8.9999999999999993E-3</c:v>
                </c:pt>
                <c:pt idx="896">
                  <c:v>4.0000000000000001E-3</c:v>
                </c:pt>
                <c:pt idx="897">
                  <c:v>0.01</c:v>
                </c:pt>
                <c:pt idx="898">
                  <c:v>1.2E-2</c:v>
                </c:pt>
                <c:pt idx="899">
                  <c:v>1.2E-2</c:v>
                </c:pt>
                <c:pt idx="900">
                  <c:v>1.2E-2</c:v>
                </c:pt>
                <c:pt idx="901">
                  <c:v>1.2999999999999999E-2</c:v>
                </c:pt>
                <c:pt idx="902">
                  <c:v>1.4999999999999999E-2</c:v>
                </c:pt>
                <c:pt idx="903">
                  <c:v>1.6E-2</c:v>
                </c:pt>
                <c:pt idx="904">
                  <c:v>1.6E-2</c:v>
                </c:pt>
                <c:pt idx="905">
                  <c:v>2.1999999999999999E-2</c:v>
                </c:pt>
                <c:pt idx="906">
                  <c:v>2.3E-2</c:v>
                </c:pt>
                <c:pt idx="907">
                  <c:v>2.1999999999999999E-2</c:v>
                </c:pt>
                <c:pt idx="908">
                  <c:v>2.5999999999999999E-2</c:v>
                </c:pt>
                <c:pt idx="909">
                  <c:v>2.4E-2</c:v>
                </c:pt>
                <c:pt idx="910">
                  <c:v>2.7E-2</c:v>
                </c:pt>
                <c:pt idx="911">
                  <c:v>2.4E-2</c:v>
                </c:pt>
                <c:pt idx="912">
                  <c:v>2.5999999999999999E-2</c:v>
                </c:pt>
                <c:pt idx="913">
                  <c:v>2.8000000000000001E-2</c:v>
                </c:pt>
                <c:pt idx="914">
                  <c:v>2.7E-2</c:v>
                </c:pt>
                <c:pt idx="915">
                  <c:v>3.4000000000000002E-2</c:v>
                </c:pt>
                <c:pt idx="916">
                  <c:v>2.8000000000000001E-2</c:v>
                </c:pt>
                <c:pt idx="917">
                  <c:v>3.3000000000000002E-2</c:v>
                </c:pt>
                <c:pt idx="918">
                  <c:v>3.5000000000000003E-2</c:v>
                </c:pt>
                <c:pt idx="919">
                  <c:v>3.5000000000000003E-2</c:v>
                </c:pt>
                <c:pt idx="920">
                  <c:v>3.6999999999999998E-2</c:v>
                </c:pt>
                <c:pt idx="921">
                  <c:v>3.6999999999999998E-2</c:v>
                </c:pt>
                <c:pt idx="922">
                  <c:v>4.2999999999999997E-2</c:v>
                </c:pt>
                <c:pt idx="923">
                  <c:v>4.2000000000000003E-2</c:v>
                </c:pt>
                <c:pt idx="924">
                  <c:v>0.04</c:v>
                </c:pt>
                <c:pt idx="925">
                  <c:v>4.2000000000000003E-2</c:v>
                </c:pt>
                <c:pt idx="926">
                  <c:v>4.2999999999999997E-2</c:v>
                </c:pt>
                <c:pt idx="927">
                  <c:v>4.5999999999999999E-2</c:v>
                </c:pt>
                <c:pt idx="928">
                  <c:v>0.05</c:v>
                </c:pt>
                <c:pt idx="929">
                  <c:v>0.05</c:v>
                </c:pt>
                <c:pt idx="930">
                  <c:v>0.05</c:v>
                </c:pt>
                <c:pt idx="931">
                  <c:v>5.0999999999999997E-2</c:v>
                </c:pt>
                <c:pt idx="932">
                  <c:v>5.1999999999999998E-2</c:v>
                </c:pt>
                <c:pt idx="933">
                  <c:v>0.05</c:v>
                </c:pt>
                <c:pt idx="934">
                  <c:v>5.5E-2</c:v>
                </c:pt>
                <c:pt idx="935">
                  <c:v>5.5E-2</c:v>
                </c:pt>
                <c:pt idx="936">
                  <c:v>5.5E-2</c:v>
                </c:pt>
                <c:pt idx="937">
                  <c:v>5.6000000000000001E-2</c:v>
                </c:pt>
                <c:pt idx="938">
                  <c:v>5.6000000000000001E-2</c:v>
                </c:pt>
                <c:pt idx="939">
                  <c:v>5.5E-2</c:v>
                </c:pt>
                <c:pt idx="940">
                  <c:v>6.0999999999999999E-2</c:v>
                </c:pt>
                <c:pt idx="941">
                  <c:v>6.0999999999999999E-2</c:v>
                </c:pt>
                <c:pt idx="942">
                  <c:v>6.0999999999999999E-2</c:v>
                </c:pt>
                <c:pt idx="943">
                  <c:v>6.0999999999999999E-2</c:v>
                </c:pt>
                <c:pt idx="944">
                  <c:v>6.0999999999999999E-2</c:v>
                </c:pt>
                <c:pt idx="945">
                  <c:v>6.2E-2</c:v>
                </c:pt>
                <c:pt idx="946">
                  <c:v>6.2E-2</c:v>
                </c:pt>
                <c:pt idx="947">
                  <c:v>6.6000000000000003E-2</c:v>
                </c:pt>
                <c:pt idx="948">
                  <c:v>6.7000000000000004E-2</c:v>
                </c:pt>
                <c:pt idx="949">
                  <c:v>6.7000000000000004E-2</c:v>
                </c:pt>
                <c:pt idx="950">
                  <c:v>6.7000000000000004E-2</c:v>
                </c:pt>
                <c:pt idx="951">
                  <c:v>6.8000000000000005E-2</c:v>
                </c:pt>
                <c:pt idx="952">
                  <c:v>6.8000000000000005E-2</c:v>
                </c:pt>
                <c:pt idx="953">
                  <c:v>6.7000000000000004E-2</c:v>
                </c:pt>
                <c:pt idx="954">
                  <c:v>6.7000000000000004E-2</c:v>
                </c:pt>
                <c:pt idx="955">
                  <c:v>7.0999999999999994E-2</c:v>
                </c:pt>
                <c:pt idx="956">
                  <c:v>7.0000000000000007E-2</c:v>
                </c:pt>
                <c:pt idx="957">
                  <c:v>7.0999999999999994E-2</c:v>
                </c:pt>
                <c:pt idx="958">
                  <c:v>7.0999999999999994E-2</c:v>
                </c:pt>
                <c:pt idx="959">
                  <c:v>7.1999999999999995E-2</c:v>
                </c:pt>
                <c:pt idx="960">
                  <c:v>7.0000000000000007E-2</c:v>
                </c:pt>
                <c:pt idx="961">
                  <c:v>7.0000000000000007E-2</c:v>
                </c:pt>
                <c:pt idx="962">
                  <c:v>7.1999999999999995E-2</c:v>
                </c:pt>
                <c:pt idx="963">
                  <c:v>7.1999999999999995E-2</c:v>
                </c:pt>
                <c:pt idx="964">
                  <c:v>7.1999999999999995E-2</c:v>
                </c:pt>
                <c:pt idx="965">
                  <c:v>7.1999999999999995E-2</c:v>
                </c:pt>
                <c:pt idx="966">
                  <c:v>7.0999999999999994E-2</c:v>
                </c:pt>
                <c:pt idx="967">
                  <c:v>7.3999999999999996E-2</c:v>
                </c:pt>
                <c:pt idx="968">
                  <c:v>7.2999999999999995E-2</c:v>
                </c:pt>
                <c:pt idx="969">
                  <c:v>7.3999999999999996E-2</c:v>
                </c:pt>
                <c:pt idx="970">
                  <c:v>7.5999999999999998E-2</c:v>
                </c:pt>
                <c:pt idx="971">
                  <c:v>7.5999999999999998E-2</c:v>
                </c:pt>
                <c:pt idx="972">
                  <c:v>7.3999999999999996E-2</c:v>
                </c:pt>
                <c:pt idx="973">
                  <c:v>7.6999999999999999E-2</c:v>
                </c:pt>
                <c:pt idx="974">
                  <c:v>7.3999999999999996E-2</c:v>
                </c:pt>
                <c:pt idx="975">
                  <c:v>7.6999999999999999E-2</c:v>
                </c:pt>
                <c:pt idx="976">
                  <c:v>7.6999999999999999E-2</c:v>
                </c:pt>
                <c:pt idx="977">
                  <c:v>7.8E-2</c:v>
                </c:pt>
                <c:pt idx="978">
                  <c:v>7.6999999999999999E-2</c:v>
                </c:pt>
                <c:pt idx="979">
                  <c:v>7.6999999999999999E-2</c:v>
                </c:pt>
                <c:pt idx="980">
                  <c:v>7.6999999999999999E-2</c:v>
                </c:pt>
                <c:pt idx="981">
                  <c:v>7.6999999999999999E-2</c:v>
                </c:pt>
                <c:pt idx="982">
                  <c:v>7.6999999999999999E-2</c:v>
                </c:pt>
                <c:pt idx="983">
                  <c:v>7.6999999999999999E-2</c:v>
                </c:pt>
                <c:pt idx="984">
                  <c:v>7.5999999999999998E-2</c:v>
                </c:pt>
                <c:pt idx="985">
                  <c:v>7.5999999999999998E-2</c:v>
                </c:pt>
                <c:pt idx="986">
                  <c:v>7.5999999999999998E-2</c:v>
                </c:pt>
                <c:pt idx="987">
                  <c:v>7.5999999999999998E-2</c:v>
                </c:pt>
                <c:pt idx="988">
                  <c:v>7.3999999999999996E-2</c:v>
                </c:pt>
                <c:pt idx="989">
                  <c:v>7.6999999999999999E-2</c:v>
                </c:pt>
                <c:pt idx="990">
                  <c:v>7.5999999999999998E-2</c:v>
                </c:pt>
                <c:pt idx="991">
                  <c:v>7.5999999999999998E-2</c:v>
                </c:pt>
                <c:pt idx="992">
                  <c:v>7.3999999999999996E-2</c:v>
                </c:pt>
                <c:pt idx="993">
                  <c:v>7.2999999999999995E-2</c:v>
                </c:pt>
                <c:pt idx="994">
                  <c:v>7.3999999999999996E-2</c:v>
                </c:pt>
                <c:pt idx="995">
                  <c:v>7.2999999999999995E-2</c:v>
                </c:pt>
                <c:pt idx="996">
                  <c:v>7.1999999999999995E-2</c:v>
                </c:pt>
                <c:pt idx="997">
                  <c:v>7.2999999999999995E-2</c:v>
                </c:pt>
                <c:pt idx="998">
                  <c:v>7.2999999999999995E-2</c:v>
                </c:pt>
                <c:pt idx="999">
                  <c:v>7.0999999999999994E-2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4E-47F8-9C38-755DE3457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18383"/>
        <c:axId val="485503631"/>
      </c:scatterChart>
      <c:valAx>
        <c:axId val="71751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85503631"/>
        <c:crosses val="autoZero"/>
        <c:crossBetween val="midCat"/>
      </c:valAx>
      <c:valAx>
        <c:axId val="48550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7518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Sheet18!$B$1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Sheet18!$A$2:$A$1001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Sheet18!$B$2:$B$1001</c:f>
              <c:numCache>
                <c:formatCode>General</c:formatCode>
                <c:ptCount val="1000"/>
                <c:pt idx="0">
                  <c:v>3.4000000000000002E-2</c:v>
                </c:pt>
                <c:pt idx="1">
                  <c:v>3.3000000000000002E-2</c:v>
                </c:pt>
                <c:pt idx="2">
                  <c:v>2.7E-2</c:v>
                </c:pt>
                <c:pt idx="3">
                  <c:v>2.9000000000000001E-2</c:v>
                </c:pt>
                <c:pt idx="4">
                  <c:v>2.8000000000000001E-2</c:v>
                </c:pt>
                <c:pt idx="5">
                  <c:v>2.4E-2</c:v>
                </c:pt>
                <c:pt idx="6">
                  <c:v>2.3E-2</c:v>
                </c:pt>
                <c:pt idx="7">
                  <c:v>2.4E-2</c:v>
                </c:pt>
                <c:pt idx="8">
                  <c:v>2.4E-2</c:v>
                </c:pt>
                <c:pt idx="9">
                  <c:v>0.02</c:v>
                </c:pt>
                <c:pt idx="10">
                  <c:v>2.1000000000000001E-2</c:v>
                </c:pt>
                <c:pt idx="11">
                  <c:v>2.1999999999999999E-2</c:v>
                </c:pt>
                <c:pt idx="12">
                  <c:v>2.1999999999999999E-2</c:v>
                </c:pt>
                <c:pt idx="13">
                  <c:v>1.6E-2</c:v>
                </c:pt>
                <c:pt idx="14">
                  <c:v>1.7999999999999999E-2</c:v>
                </c:pt>
                <c:pt idx="15">
                  <c:v>0.02</c:v>
                </c:pt>
                <c:pt idx="16">
                  <c:v>1.4999999999999999E-2</c:v>
                </c:pt>
                <c:pt idx="17">
                  <c:v>1.7000000000000001E-2</c:v>
                </c:pt>
                <c:pt idx="18">
                  <c:v>1.6E-2</c:v>
                </c:pt>
                <c:pt idx="19">
                  <c:v>1.2E-2</c:v>
                </c:pt>
                <c:pt idx="20">
                  <c:v>1.2E-2</c:v>
                </c:pt>
                <c:pt idx="21">
                  <c:v>7.0000000000000001E-3</c:v>
                </c:pt>
                <c:pt idx="22">
                  <c:v>8.9999999999999993E-3</c:v>
                </c:pt>
                <c:pt idx="23">
                  <c:v>0.01</c:v>
                </c:pt>
                <c:pt idx="24">
                  <c:v>7.0000000000000001E-3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7.0000000000000001E-3</c:v>
                </c:pt>
                <c:pt idx="28">
                  <c:v>0</c:v>
                </c:pt>
                <c:pt idx="29">
                  <c:v>2E-3</c:v>
                </c:pt>
                <c:pt idx="30">
                  <c:v>1E-3</c:v>
                </c:pt>
                <c:pt idx="31">
                  <c:v>2E-3</c:v>
                </c:pt>
                <c:pt idx="32">
                  <c:v>1E-3</c:v>
                </c:pt>
                <c:pt idx="33">
                  <c:v>-5.0000000000000001E-3</c:v>
                </c:pt>
                <c:pt idx="34">
                  <c:v>-2E-3</c:v>
                </c:pt>
                <c:pt idx="35">
                  <c:v>0</c:v>
                </c:pt>
                <c:pt idx="36">
                  <c:v>-2E-3</c:v>
                </c:pt>
                <c:pt idx="37">
                  <c:v>-6.0000000000000001E-3</c:v>
                </c:pt>
                <c:pt idx="38">
                  <c:v>-6.0000000000000001E-3</c:v>
                </c:pt>
                <c:pt idx="39">
                  <c:v>-0.01</c:v>
                </c:pt>
                <c:pt idx="40">
                  <c:v>-0.01</c:v>
                </c:pt>
                <c:pt idx="41">
                  <c:v>-7.0000000000000001E-3</c:v>
                </c:pt>
                <c:pt idx="42">
                  <c:v>-8.9999999999999993E-3</c:v>
                </c:pt>
                <c:pt idx="43">
                  <c:v>-1.4999999999999999E-2</c:v>
                </c:pt>
                <c:pt idx="44">
                  <c:v>-1.6E-2</c:v>
                </c:pt>
                <c:pt idx="45">
                  <c:v>-1.4999999999999999E-2</c:v>
                </c:pt>
                <c:pt idx="46">
                  <c:v>-1.6E-2</c:v>
                </c:pt>
                <c:pt idx="47">
                  <c:v>-1.2999999999999999E-2</c:v>
                </c:pt>
                <c:pt idx="48">
                  <c:v>-2.1999999999999999E-2</c:v>
                </c:pt>
                <c:pt idx="49">
                  <c:v>-0.02</c:v>
                </c:pt>
                <c:pt idx="50">
                  <c:v>-1.7999999999999999E-2</c:v>
                </c:pt>
                <c:pt idx="51">
                  <c:v>-2.3E-2</c:v>
                </c:pt>
                <c:pt idx="52">
                  <c:v>-2.1000000000000001E-2</c:v>
                </c:pt>
                <c:pt idx="53">
                  <c:v>-2.8000000000000001E-2</c:v>
                </c:pt>
                <c:pt idx="54">
                  <c:v>-2.4E-2</c:v>
                </c:pt>
                <c:pt idx="55">
                  <c:v>-2.4E-2</c:v>
                </c:pt>
                <c:pt idx="56">
                  <c:v>-2.4E-2</c:v>
                </c:pt>
                <c:pt idx="57">
                  <c:v>-3.2000000000000001E-2</c:v>
                </c:pt>
                <c:pt idx="58">
                  <c:v>-3.2000000000000001E-2</c:v>
                </c:pt>
                <c:pt idx="59">
                  <c:v>-2.9000000000000001E-2</c:v>
                </c:pt>
                <c:pt idx="60">
                  <c:v>-3.1E-2</c:v>
                </c:pt>
                <c:pt idx="61">
                  <c:v>-3.6999999999999998E-2</c:v>
                </c:pt>
                <c:pt idx="62">
                  <c:v>-3.3000000000000002E-2</c:v>
                </c:pt>
                <c:pt idx="63">
                  <c:v>-3.9E-2</c:v>
                </c:pt>
                <c:pt idx="64">
                  <c:v>-3.7999999999999999E-2</c:v>
                </c:pt>
                <c:pt idx="65">
                  <c:v>-4.3999999999999997E-2</c:v>
                </c:pt>
                <c:pt idx="66">
                  <c:v>-0.04</c:v>
                </c:pt>
                <c:pt idx="67">
                  <c:v>-3.9E-2</c:v>
                </c:pt>
                <c:pt idx="68">
                  <c:v>-4.5999999999999999E-2</c:v>
                </c:pt>
                <c:pt idx="69">
                  <c:v>-4.2999999999999997E-2</c:v>
                </c:pt>
                <c:pt idx="70">
                  <c:v>-4.2999999999999997E-2</c:v>
                </c:pt>
                <c:pt idx="71">
                  <c:v>-4.9000000000000002E-2</c:v>
                </c:pt>
                <c:pt idx="72">
                  <c:v>-4.8000000000000001E-2</c:v>
                </c:pt>
                <c:pt idx="73">
                  <c:v>-4.5999999999999999E-2</c:v>
                </c:pt>
                <c:pt idx="74">
                  <c:v>-4.9000000000000002E-2</c:v>
                </c:pt>
                <c:pt idx="75">
                  <c:v>-4.8000000000000001E-2</c:v>
                </c:pt>
                <c:pt idx="76">
                  <c:v>-4.9000000000000002E-2</c:v>
                </c:pt>
                <c:pt idx="77">
                  <c:v>-0.05</c:v>
                </c:pt>
                <c:pt idx="78">
                  <c:v>-0.05</c:v>
                </c:pt>
                <c:pt idx="79">
                  <c:v>-5.3999999999999999E-2</c:v>
                </c:pt>
                <c:pt idx="80">
                  <c:v>-5.1999999999999998E-2</c:v>
                </c:pt>
                <c:pt idx="81">
                  <c:v>-5.1999999999999998E-2</c:v>
                </c:pt>
                <c:pt idx="82">
                  <c:v>-5.1999999999999998E-2</c:v>
                </c:pt>
                <c:pt idx="83">
                  <c:v>-5.1999999999999998E-2</c:v>
                </c:pt>
                <c:pt idx="84">
                  <c:v>-5.1999999999999998E-2</c:v>
                </c:pt>
                <c:pt idx="85">
                  <c:v>-5.6000000000000001E-2</c:v>
                </c:pt>
                <c:pt idx="86">
                  <c:v>-5.6000000000000001E-2</c:v>
                </c:pt>
                <c:pt idx="87">
                  <c:v>-5.5E-2</c:v>
                </c:pt>
                <c:pt idx="88">
                  <c:v>-5.6000000000000001E-2</c:v>
                </c:pt>
                <c:pt idx="89">
                  <c:v>-5.8999999999999997E-2</c:v>
                </c:pt>
                <c:pt idx="90">
                  <c:v>-5.8999999999999997E-2</c:v>
                </c:pt>
                <c:pt idx="91">
                  <c:v>-5.8999999999999997E-2</c:v>
                </c:pt>
                <c:pt idx="92">
                  <c:v>-5.8999999999999997E-2</c:v>
                </c:pt>
                <c:pt idx="93">
                  <c:v>-6.0999999999999999E-2</c:v>
                </c:pt>
                <c:pt idx="94">
                  <c:v>-6.2E-2</c:v>
                </c:pt>
                <c:pt idx="95">
                  <c:v>-6.0999999999999999E-2</c:v>
                </c:pt>
                <c:pt idx="96">
                  <c:v>-6.2E-2</c:v>
                </c:pt>
                <c:pt idx="97">
                  <c:v>-6.5000000000000002E-2</c:v>
                </c:pt>
                <c:pt idx="98">
                  <c:v>-6.3E-2</c:v>
                </c:pt>
                <c:pt idx="99">
                  <c:v>-6.3E-2</c:v>
                </c:pt>
                <c:pt idx="100">
                  <c:v>-6.3E-2</c:v>
                </c:pt>
                <c:pt idx="101">
                  <c:v>-6.3E-2</c:v>
                </c:pt>
                <c:pt idx="102">
                  <c:v>-6.3E-2</c:v>
                </c:pt>
                <c:pt idx="103">
                  <c:v>-6.3E-2</c:v>
                </c:pt>
                <c:pt idx="104">
                  <c:v>-6.5000000000000002E-2</c:v>
                </c:pt>
                <c:pt idx="105">
                  <c:v>-6.7000000000000004E-2</c:v>
                </c:pt>
                <c:pt idx="106">
                  <c:v>-6.8000000000000005E-2</c:v>
                </c:pt>
                <c:pt idx="107">
                  <c:v>-6.7000000000000004E-2</c:v>
                </c:pt>
                <c:pt idx="108">
                  <c:v>-6.7000000000000004E-2</c:v>
                </c:pt>
                <c:pt idx="109">
                  <c:v>-7.0000000000000007E-2</c:v>
                </c:pt>
                <c:pt idx="110">
                  <c:v>-7.1999999999999995E-2</c:v>
                </c:pt>
                <c:pt idx="111">
                  <c:v>-7.0000000000000007E-2</c:v>
                </c:pt>
                <c:pt idx="112">
                  <c:v>-7.0000000000000007E-2</c:v>
                </c:pt>
                <c:pt idx="113">
                  <c:v>-7.0000000000000007E-2</c:v>
                </c:pt>
                <c:pt idx="114">
                  <c:v>-7.2999999999999995E-2</c:v>
                </c:pt>
                <c:pt idx="115">
                  <c:v>-7.1999999999999995E-2</c:v>
                </c:pt>
                <c:pt idx="116">
                  <c:v>-7.1999999999999995E-2</c:v>
                </c:pt>
                <c:pt idx="117">
                  <c:v>-7.2999999999999995E-2</c:v>
                </c:pt>
                <c:pt idx="118">
                  <c:v>-7.2999999999999995E-2</c:v>
                </c:pt>
                <c:pt idx="119">
                  <c:v>-7.5999999999999998E-2</c:v>
                </c:pt>
                <c:pt idx="120">
                  <c:v>-7.5999999999999998E-2</c:v>
                </c:pt>
                <c:pt idx="121">
                  <c:v>-7.3999999999999996E-2</c:v>
                </c:pt>
                <c:pt idx="122">
                  <c:v>-7.3999999999999996E-2</c:v>
                </c:pt>
                <c:pt idx="123">
                  <c:v>-7.2999999999999995E-2</c:v>
                </c:pt>
                <c:pt idx="124">
                  <c:v>-7.3999999999999996E-2</c:v>
                </c:pt>
                <c:pt idx="125">
                  <c:v>-7.6999999999999999E-2</c:v>
                </c:pt>
                <c:pt idx="126">
                  <c:v>-7.3999999999999996E-2</c:v>
                </c:pt>
                <c:pt idx="127">
                  <c:v>-7.3999999999999996E-2</c:v>
                </c:pt>
                <c:pt idx="128">
                  <c:v>-7.3999999999999996E-2</c:v>
                </c:pt>
                <c:pt idx="129">
                  <c:v>-7.6999999999999999E-2</c:v>
                </c:pt>
                <c:pt idx="130">
                  <c:v>-7.6999999999999999E-2</c:v>
                </c:pt>
                <c:pt idx="131">
                  <c:v>-7.5999999999999998E-2</c:v>
                </c:pt>
                <c:pt idx="132">
                  <c:v>-7.3999999999999996E-2</c:v>
                </c:pt>
                <c:pt idx="133">
                  <c:v>-7.6999999999999999E-2</c:v>
                </c:pt>
                <c:pt idx="134">
                  <c:v>-7.6999999999999999E-2</c:v>
                </c:pt>
                <c:pt idx="135">
                  <c:v>-7.8E-2</c:v>
                </c:pt>
                <c:pt idx="136">
                  <c:v>-7.8E-2</c:v>
                </c:pt>
                <c:pt idx="137">
                  <c:v>-7.9000000000000001E-2</c:v>
                </c:pt>
                <c:pt idx="138">
                  <c:v>-7.8E-2</c:v>
                </c:pt>
                <c:pt idx="139">
                  <c:v>-7.6999999999999999E-2</c:v>
                </c:pt>
                <c:pt idx="140">
                  <c:v>-7.8E-2</c:v>
                </c:pt>
                <c:pt idx="141">
                  <c:v>-7.8E-2</c:v>
                </c:pt>
                <c:pt idx="142">
                  <c:v>-7.8E-2</c:v>
                </c:pt>
                <c:pt idx="143">
                  <c:v>-7.8E-2</c:v>
                </c:pt>
                <c:pt idx="144">
                  <c:v>-7.6999999999999999E-2</c:v>
                </c:pt>
                <c:pt idx="145">
                  <c:v>-7.8E-2</c:v>
                </c:pt>
                <c:pt idx="146">
                  <c:v>-7.8E-2</c:v>
                </c:pt>
                <c:pt idx="147">
                  <c:v>-7.8E-2</c:v>
                </c:pt>
                <c:pt idx="148">
                  <c:v>-7.9000000000000001E-2</c:v>
                </c:pt>
                <c:pt idx="149">
                  <c:v>-7.9000000000000001E-2</c:v>
                </c:pt>
                <c:pt idx="150">
                  <c:v>-7.9000000000000001E-2</c:v>
                </c:pt>
                <c:pt idx="151">
                  <c:v>-7.9000000000000001E-2</c:v>
                </c:pt>
                <c:pt idx="152">
                  <c:v>-7.9000000000000001E-2</c:v>
                </c:pt>
                <c:pt idx="153">
                  <c:v>-7.9000000000000001E-2</c:v>
                </c:pt>
                <c:pt idx="154">
                  <c:v>-7.9000000000000001E-2</c:v>
                </c:pt>
                <c:pt idx="155">
                  <c:v>-7.9000000000000001E-2</c:v>
                </c:pt>
                <c:pt idx="156">
                  <c:v>-8.1000000000000003E-2</c:v>
                </c:pt>
                <c:pt idx="157">
                  <c:v>-7.8E-2</c:v>
                </c:pt>
                <c:pt idx="158">
                  <c:v>-7.8E-2</c:v>
                </c:pt>
                <c:pt idx="159">
                  <c:v>-7.9000000000000001E-2</c:v>
                </c:pt>
                <c:pt idx="160">
                  <c:v>-7.6999999999999999E-2</c:v>
                </c:pt>
                <c:pt idx="161">
                  <c:v>-7.6999999999999999E-2</c:v>
                </c:pt>
                <c:pt idx="162">
                  <c:v>-7.6999999999999999E-2</c:v>
                </c:pt>
                <c:pt idx="163">
                  <c:v>-7.6999999999999999E-2</c:v>
                </c:pt>
                <c:pt idx="164">
                  <c:v>-7.6999999999999999E-2</c:v>
                </c:pt>
                <c:pt idx="165">
                  <c:v>-7.5999999999999998E-2</c:v>
                </c:pt>
                <c:pt idx="166">
                  <c:v>-7.6999999999999999E-2</c:v>
                </c:pt>
                <c:pt idx="167">
                  <c:v>-7.3999999999999996E-2</c:v>
                </c:pt>
                <c:pt idx="168">
                  <c:v>-7.5999999999999998E-2</c:v>
                </c:pt>
                <c:pt idx="169">
                  <c:v>-7.5999999999999998E-2</c:v>
                </c:pt>
                <c:pt idx="170">
                  <c:v>-7.5999999999999998E-2</c:v>
                </c:pt>
                <c:pt idx="171">
                  <c:v>-7.3999999999999996E-2</c:v>
                </c:pt>
                <c:pt idx="172">
                  <c:v>-7.5999999999999998E-2</c:v>
                </c:pt>
                <c:pt idx="173">
                  <c:v>-7.3999999999999996E-2</c:v>
                </c:pt>
                <c:pt idx="174">
                  <c:v>-7.3999999999999996E-2</c:v>
                </c:pt>
                <c:pt idx="175">
                  <c:v>-7.3999999999999996E-2</c:v>
                </c:pt>
                <c:pt idx="176">
                  <c:v>-7.2999999999999995E-2</c:v>
                </c:pt>
                <c:pt idx="177">
                  <c:v>-7.2999999999999995E-2</c:v>
                </c:pt>
                <c:pt idx="178">
                  <c:v>-7.3999999999999996E-2</c:v>
                </c:pt>
                <c:pt idx="179">
                  <c:v>-7.3999999999999996E-2</c:v>
                </c:pt>
                <c:pt idx="180">
                  <c:v>-7.0999999999999994E-2</c:v>
                </c:pt>
                <c:pt idx="181">
                  <c:v>-7.2999999999999995E-2</c:v>
                </c:pt>
                <c:pt idx="182">
                  <c:v>-7.2999999999999995E-2</c:v>
                </c:pt>
                <c:pt idx="183">
                  <c:v>-7.2999999999999995E-2</c:v>
                </c:pt>
                <c:pt idx="184">
                  <c:v>-7.1999999999999995E-2</c:v>
                </c:pt>
                <c:pt idx="185">
                  <c:v>-7.2999999999999995E-2</c:v>
                </c:pt>
                <c:pt idx="186">
                  <c:v>-7.1999999999999995E-2</c:v>
                </c:pt>
                <c:pt idx="187">
                  <c:v>-7.2999999999999995E-2</c:v>
                </c:pt>
                <c:pt idx="188">
                  <c:v>-7.0999999999999994E-2</c:v>
                </c:pt>
                <c:pt idx="189">
                  <c:v>-7.0999999999999994E-2</c:v>
                </c:pt>
                <c:pt idx="190">
                  <c:v>-7.0999999999999994E-2</c:v>
                </c:pt>
                <c:pt idx="191">
                  <c:v>-7.0999999999999994E-2</c:v>
                </c:pt>
                <c:pt idx="192">
                  <c:v>-7.0000000000000007E-2</c:v>
                </c:pt>
                <c:pt idx="193">
                  <c:v>-7.0999999999999994E-2</c:v>
                </c:pt>
                <c:pt idx="194">
                  <c:v>-7.0000000000000007E-2</c:v>
                </c:pt>
                <c:pt idx="195">
                  <c:v>-7.0000000000000007E-2</c:v>
                </c:pt>
                <c:pt idx="196">
                  <c:v>-7.0000000000000007E-2</c:v>
                </c:pt>
                <c:pt idx="197">
                  <c:v>-7.0000000000000007E-2</c:v>
                </c:pt>
                <c:pt idx="198">
                  <c:v>-7.0000000000000007E-2</c:v>
                </c:pt>
                <c:pt idx="199">
                  <c:v>-6.5000000000000002E-2</c:v>
                </c:pt>
                <c:pt idx="200">
                  <c:v>-7.0000000000000007E-2</c:v>
                </c:pt>
                <c:pt idx="201">
                  <c:v>-6.3E-2</c:v>
                </c:pt>
                <c:pt idx="202">
                  <c:v>-6.7000000000000004E-2</c:v>
                </c:pt>
                <c:pt idx="203">
                  <c:v>-6.5000000000000002E-2</c:v>
                </c:pt>
                <c:pt idx="204">
                  <c:v>-6.5000000000000002E-2</c:v>
                </c:pt>
                <c:pt idx="205">
                  <c:v>-6.2E-2</c:v>
                </c:pt>
                <c:pt idx="206">
                  <c:v>-6.2E-2</c:v>
                </c:pt>
                <c:pt idx="207">
                  <c:v>-6.5000000000000002E-2</c:v>
                </c:pt>
                <c:pt idx="208">
                  <c:v>-6.5000000000000002E-2</c:v>
                </c:pt>
                <c:pt idx="209">
                  <c:v>-5.8999999999999997E-2</c:v>
                </c:pt>
                <c:pt idx="210">
                  <c:v>-5.7000000000000002E-2</c:v>
                </c:pt>
                <c:pt idx="211">
                  <c:v>-5.8999999999999997E-2</c:v>
                </c:pt>
                <c:pt idx="212">
                  <c:v>-5.6000000000000001E-2</c:v>
                </c:pt>
                <c:pt idx="213">
                  <c:v>-5.8999999999999997E-2</c:v>
                </c:pt>
                <c:pt idx="214">
                  <c:v>-5.5E-2</c:v>
                </c:pt>
                <c:pt idx="215">
                  <c:v>-5.6000000000000001E-2</c:v>
                </c:pt>
                <c:pt idx="216">
                  <c:v>-5.6000000000000001E-2</c:v>
                </c:pt>
                <c:pt idx="217">
                  <c:v>-5.6000000000000001E-2</c:v>
                </c:pt>
                <c:pt idx="218">
                  <c:v>-5.5E-2</c:v>
                </c:pt>
                <c:pt idx="219">
                  <c:v>-5.0999999999999997E-2</c:v>
                </c:pt>
                <c:pt idx="220">
                  <c:v>-0.05</c:v>
                </c:pt>
                <c:pt idx="221">
                  <c:v>-5.0999999999999997E-2</c:v>
                </c:pt>
                <c:pt idx="222">
                  <c:v>-0.05</c:v>
                </c:pt>
                <c:pt idx="223">
                  <c:v>-5.0999999999999997E-2</c:v>
                </c:pt>
                <c:pt idx="224">
                  <c:v>-4.9000000000000002E-2</c:v>
                </c:pt>
                <c:pt idx="225">
                  <c:v>-0.05</c:v>
                </c:pt>
                <c:pt idx="226">
                  <c:v>-0.05</c:v>
                </c:pt>
                <c:pt idx="227">
                  <c:v>-4.9000000000000002E-2</c:v>
                </c:pt>
                <c:pt idx="228">
                  <c:v>-0.05</c:v>
                </c:pt>
                <c:pt idx="229">
                  <c:v>-4.3999999999999997E-2</c:v>
                </c:pt>
                <c:pt idx="230">
                  <c:v>-4.3999999999999997E-2</c:v>
                </c:pt>
                <c:pt idx="231">
                  <c:v>-4.3999999999999997E-2</c:v>
                </c:pt>
                <c:pt idx="232">
                  <c:v>-4.3999999999999997E-2</c:v>
                </c:pt>
                <c:pt idx="233">
                  <c:v>-4.2999999999999997E-2</c:v>
                </c:pt>
                <c:pt idx="234">
                  <c:v>-4.2999999999999997E-2</c:v>
                </c:pt>
                <c:pt idx="235">
                  <c:v>-4.2999999999999997E-2</c:v>
                </c:pt>
                <c:pt idx="236">
                  <c:v>-4.2999999999999997E-2</c:v>
                </c:pt>
                <c:pt idx="237">
                  <c:v>-4.2000000000000003E-2</c:v>
                </c:pt>
                <c:pt idx="238">
                  <c:v>-3.4000000000000002E-2</c:v>
                </c:pt>
                <c:pt idx="239">
                  <c:v>-3.5000000000000003E-2</c:v>
                </c:pt>
                <c:pt idx="240">
                  <c:v>-3.5000000000000003E-2</c:v>
                </c:pt>
                <c:pt idx="241">
                  <c:v>-3.6999999999999998E-2</c:v>
                </c:pt>
                <c:pt idx="242">
                  <c:v>-3.5000000000000003E-2</c:v>
                </c:pt>
                <c:pt idx="243">
                  <c:v>-3.6999999999999998E-2</c:v>
                </c:pt>
                <c:pt idx="244">
                  <c:v>-2.9000000000000001E-2</c:v>
                </c:pt>
                <c:pt idx="245">
                  <c:v>-3.1E-2</c:v>
                </c:pt>
                <c:pt idx="246">
                  <c:v>-2.9000000000000001E-2</c:v>
                </c:pt>
                <c:pt idx="247">
                  <c:v>-3.1E-2</c:v>
                </c:pt>
                <c:pt idx="248">
                  <c:v>-3.2000000000000001E-2</c:v>
                </c:pt>
                <c:pt idx="249">
                  <c:v>-2.4E-2</c:v>
                </c:pt>
                <c:pt idx="250">
                  <c:v>-2.5999999999999999E-2</c:v>
                </c:pt>
                <c:pt idx="251">
                  <c:v>-2.8000000000000001E-2</c:v>
                </c:pt>
                <c:pt idx="252">
                  <c:v>-2.7E-2</c:v>
                </c:pt>
                <c:pt idx="253">
                  <c:v>-2.5999999999999999E-2</c:v>
                </c:pt>
                <c:pt idx="254">
                  <c:v>-2.5999999999999999E-2</c:v>
                </c:pt>
                <c:pt idx="255">
                  <c:v>-2.4E-2</c:v>
                </c:pt>
                <c:pt idx="256">
                  <c:v>-2.4E-2</c:v>
                </c:pt>
                <c:pt idx="257">
                  <c:v>-2.4E-2</c:v>
                </c:pt>
                <c:pt idx="258">
                  <c:v>-1.7999999999999999E-2</c:v>
                </c:pt>
                <c:pt idx="259">
                  <c:v>-1.7999999999999999E-2</c:v>
                </c:pt>
                <c:pt idx="260">
                  <c:v>-2.1000000000000001E-2</c:v>
                </c:pt>
                <c:pt idx="261">
                  <c:v>-1.6E-2</c:v>
                </c:pt>
                <c:pt idx="262">
                  <c:v>-1.2999999999999999E-2</c:v>
                </c:pt>
                <c:pt idx="263">
                  <c:v>-1.2999999999999999E-2</c:v>
                </c:pt>
                <c:pt idx="264">
                  <c:v>-1.4999999999999999E-2</c:v>
                </c:pt>
                <c:pt idx="265">
                  <c:v>-1.4999999999999999E-2</c:v>
                </c:pt>
                <c:pt idx="266">
                  <c:v>-1.2999999999999999E-2</c:v>
                </c:pt>
                <c:pt idx="267">
                  <c:v>-1.2999999999999999E-2</c:v>
                </c:pt>
                <c:pt idx="268">
                  <c:v>-1.0999999999999999E-2</c:v>
                </c:pt>
                <c:pt idx="269">
                  <c:v>-1.0999999999999999E-2</c:v>
                </c:pt>
                <c:pt idx="270">
                  <c:v>-1.0999999999999999E-2</c:v>
                </c:pt>
                <c:pt idx="271">
                  <c:v>-6.0000000000000001E-3</c:v>
                </c:pt>
                <c:pt idx="272">
                  <c:v>-5.0000000000000001E-3</c:v>
                </c:pt>
                <c:pt idx="273">
                  <c:v>-4.0000000000000001E-3</c:v>
                </c:pt>
                <c:pt idx="274">
                  <c:v>-2E-3</c:v>
                </c:pt>
                <c:pt idx="275">
                  <c:v>-4.0000000000000001E-3</c:v>
                </c:pt>
                <c:pt idx="276">
                  <c:v>-2E-3</c:v>
                </c:pt>
                <c:pt idx="277">
                  <c:v>-2E-3</c:v>
                </c:pt>
                <c:pt idx="278">
                  <c:v>-5.0000000000000001E-3</c:v>
                </c:pt>
                <c:pt idx="279">
                  <c:v>2E-3</c:v>
                </c:pt>
                <c:pt idx="280">
                  <c:v>-4.0000000000000001E-3</c:v>
                </c:pt>
                <c:pt idx="281">
                  <c:v>4.0000000000000001E-3</c:v>
                </c:pt>
                <c:pt idx="282">
                  <c:v>5.0000000000000001E-3</c:v>
                </c:pt>
                <c:pt idx="283">
                  <c:v>4.0000000000000001E-3</c:v>
                </c:pt>
                <c:pt idx="284">
                  <c:v>5.0000000000000001E-3</c:v>
                </c:pt>
                <c:pt idx="285">
                  <c:v>5.0000000000000001E-3</c:v>
                </c:pt>
                <c:pt idx="286">
                  <c:v>5.0000000000000001E-3</c:v>
                </c:pt>
                <c:pt idx="287">
                  <c:v>5.0000000000000001E-3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7.0000000000000001E-3</c:v>
                </c:pt>
                <c:pt idx="291">
                  <c:v>1.0999999999999999E-2</c:v>
                </c:pt>
                <c:pt idx="292">
                  <c:v>1.0999999999999999E-2</c:v>
                </c:pt>
                <c:pt idx="293">
                  <c:v>1.2E-2</c:v>
                </c:pt>
                <c:pt idx="294">
                  <c:v>1.0999999999999999E-2</c:v>
                </c:pt>
                <c:pt idx="295">
                  <c:v>1.2E-2</c:v>
                </c:pt>
                <c:pt idx="296">
                  <c:v>1.2E-2</c:v>
                </c:pt>
                <c:pt idx="297">
                  <c:v>1.2E-2</c:v>
                </c:pt>
                <c:pt idx="298">
                  <c:v>1.2E-2</c:v>
                </c:pt>
                <c:pt idx="299">
                  <c:v>1.4999999999999999E-2</c:v>
                </c:pt>
                <c:pt idx="300">
                  <c:v>1.2E-2</c:v>
                </c:pt>
                <c:pt idx="301">
                  <c:v>1.7000000000000001E-2</c:v>
                </c:pt>
                <c:pt idx="302">
                  <c:v>0.02</c:v>
                </c:pt>
                <c:pt idx="303">
                  <c:v>1.7999999999999999E-2</c:v>
                </c:pt>
                <c:pt idx="304">
                  <c:v>0.02</c:v>
                </c:pt>
                <c:pt idx="305">
                  <c:v>1.7999999999999999E-2</c:v>
                </c:pt>
                <c:pt idx="306">
                  <c:v>0.02</c:v>
                </c:pt>
                <c:pt idx="307">
                  <c:v>1.7999999999999999E-2</c:v>
                </c:pt>
                <c:pt idx="308">
                  <c:v>0.02</c:v>
                </c:pt>
                <c:pt idx="309">
                  <c:v>2.3E-2</c:v>
                </c:pt>
                <c:pt idx="310">
                  <c:v>2.3E-2</c:v>
                </c:pt>
                <c:pt idx="311">
                  <c:v>2.1999999999999999E-2</c:v>
                </c:pt>
                <c:pt idx="312">
                  <c:v>2.1999999999999999E-2</c:v>
                </c:pt>
                <c:pt idx="313">
                  <c:v>2.1999999999999999E-2</c:v>
                </c:pt>
                <c:pt idx="314">
                  <c:v>2.1999999999999999E-2</c:v>
                </c:pt>
                <c:pt idx="315">
                  <c:v>2.8000000000000001E-2</c:v>
                </c:pt>
                <c:pt idx="316">
                  <c:v>2.8000000000000001E-2</c:v>
                </c:pt>
                <c:pt idx="317">
                  <c:v>2.7E-2</c:v>
                </c:pt>
                <c:pt idx="318">
                  <c:v>2.5999999999999999E-2</c:v>
                </c:pt>
                <c:pt idx="319">
                  <c:v>3.1E-2</c:v>
                </c:pt>
                <c:pt idx="320">
                  <c:v>3.1E-2</c:v>
                </c:pt>
                <c:pt idx="321">
                  <c:v>2.8000000000000001E-2</c:v>
                </c:pt>
                <c:pt idx="322">
                  <c:v>2.8000000000000001E-2</c:v>
                </c:pt>
                <c:pt idx="323">
                  <c:v>2.9000000000000001E-2</c:v>
                </c:pt>
                <c:pt idx="324">
                  <c:v>3.1E-2</c:v>
                </c:pt>
                <c:pt idx="325">
                  <c:v>3.1E-2</c:v>
                </c:pt>
                <c:pt idx="326">
                  <c:v>3.5000000000000003E-2</c:v>
                </c:pt>
                <c:pt idx="327">
                  <c:v>3.4000000000000002E-2</c:v>
                </c:pt>
                <c:pt idx="328">
                  <c:v>3.3000000000000002E-2</c:v>
                </c:pt>
                <c:pt idx="329">
                  <c:v>3.3000000000000002E-2</c:v>
                </c:pt>
                <c:pt idx="330">
                  <c:v>3.6999999999999998E-2</c:v>
                </c:pt>
                <c:pt idx="331">
                  <c:v>3.6999999999999998E-2</c:v>
                </c:pt>
                <c:pt idx="332">
                  <c:v>3.6999999999999998E-2</c:v>
                </c:pt>
                <c:pt idx="333">
                  <c:v>3.6999999999999998E-2</c:v>
                </c:pt>
                <c:pt idx="334">
                  <c:v>3.7999999999999999E-2</c:v>
                </c:pt>
                <c:pt idx="335">
                  <c:v>3.7999999999999999E-2</c:v>
                </c:pt>
                <c:pt idx="336">
                  <c:v>3.7999999999999999E-2</c:v>
                </c:pt>
                <c:pt idx="337">
                  <c:v>4.2999999999999997E-2</c:v>
                </c:pt>
                <c:pt idx="338">
                  <c:v>4.2999999999999997E-2</c:v>
                </c:pt>
                <c:pt idx="339">
                  <c:v>4.2999999999999997E-2</c:v>
                </c:pt>
                <c:pt idx="340">
                  <c:v>4.5999999999999999E-2</c:v>
                </c:pt>
                <c:pt idx="341">
                  <c:v>4.4999999999999998E-2</c:v>
                </c:pt>
                <c:pt idx="342">
                  <c:v>4.5999999999999999E-2</c:v>
                </c:pt>
                <c:pt idx="343">
                  <c:v>4.4999999999999998E-2</c:v>
                </c:pt>
                <c:pt idx="344">
                  <c:v>4.8000000000000001E-2</c:v>
                </c:pt>
                <c:pt idx="345">
                  <c:v>4.4999999999999998E-2</c:v>
                </c:pt>
                <c:pt idx="346">
                  <c:v>4.5999999999999999E-2</c:v>
                </c:pt>
                <c:pt idx="347">
                  <c:v>4.5999999999999999E-2</c:v>
                </c:pt>
                <c:pt idx="348">
                  <c:v>0.05</c:v>
                </c:pt>
                <c:pt idx="349">
                  <c:v>0.05</c:v>
                </c:pt>
                <c:pt idx="350">
                  <c:v>5.1999999999999998E-2</c:v>
                </c:pt>
                <c:pt idx="351">
                  <c:v>0.05</c:v>
                </c:pt>
                <c:pt idx="352">
                  <c:v>5.1999999999999998E-2</c:v>
                </c:pt>
                <c:pt idx="353">
                  <c:v>5.0999999999999997E-2</c:v>
                </c:pt>
                <c:pt idx="354">
                  <c:v>5.1999999999999998E-2</c:v>
                </c:pt>
                <c:pt idx="355">
                  <c:v>5.1999999999999998E-2</c:v>
                </c:pt>
                <c:pt idx="356">
                  <c:v>5.1999999999999998E-2</c:v>
                </c:pt>
                <c:pt idx="357">
                  <c:v>5.6000000000000001E-2</c:v>
                </c:pt>
                <c:pt idx="358">
                  <c:v>5.1999999999999998E-2</c:v>
                </c:pt>
                <c:pt idx="359">
                  <c:v>5.7000000000000002E-2</c:v>
                </c:pt>
                <c:pt idx="360">
                  <c:v>5.7000000000000002E-2</c:v>
                </c:pt>
                <c:pt idx="361">
                  <c:v>5.7000000000000002E-2</c:v>
                </c:pt>
                <c:pt idx="362">
                  <c:v>5.6000000000000001E-2</c:v>
                </c:pt>
                <c:pt idx="363">
                  <c:v>5.6000000000000001E-2</c:v>
                </c:pt>
                <c:pt idx="364">
                  <c:v>5.5E-2</c:v>
                </c:pt>
                <c:pt idx="365">
                  <c:v>5.7000000000000002E-2</c:v>
                </c:pt>
                <c:pt idx="366">
                  <c:v>5.6000000000000001E-2</c:v>
                </c:pt>
                <c:pt idx="367">
                  <c:v>5.8999999999999997E-2</c:v>
                </c:pt>
                <c:pt idx="368">
                  <c:v>6.0999999999999999E-2</c:v>
                </c:pt>
                <c:pt idx="369">
                  <c:v>0.06</c:v>
                </c:pt>
                <c:pt idx="370">
                  <c:v>0.06</c:v>
                </c:pt>
                <c:pt idx="371">
                  <c:v>0.06</c:v>
                </c:pt>
                <c:pt idx="372">
                  <c:v>6.0999999999999999E-2</c:v>
                </c:pt>
                <c:pt idx="373">
                  <c:v>6.0999999999999999E-2</c:v>
                </c:pt>
                <c:pt idx="374">
                  <c:v>6.0999999999999999E-2</c:v>
                </c:pt>
                <c:pt idx="375">
                  <c:v>6.2E-2</c:v>
                </c:pt>
                <c:pt idx="376">
                  <c:v>6.2E-2</c:v>
                </c:pt>
                <c:pt idx="377">
                  <c:v>6.2E-2</c:v>
                </c:pt>
                <c:pt idx="378">
                  <c:v>6.3E-2</c:v>
                </c:pt>
                <c:pt idx="379">
                  <c:v>6.6000000000000003E-2</c:v>
                </c:pt>
                <c:pt idx="380">
                  <c:v>6.3E-2</c:v>
                </c:pt>
                <c:pt idx="381">
                  <c:v>6.3E-2</c:v>
                </c:pt>
                <c:pt idx="382">
                  <c:v>6.3E-2</c:v>
                </c:pt>
                <c:pt idx="383">
                  <c:v>6.3E-2</c:v>
                </c:pt>
                <c:pt idx="384">
                  <c:v>6.2E-2</c:v>
                </c:pt>
                <c:pt idx="385">
                  <c:v>6.5000000000000002E-2</c:v>
                </c:pt>
                <c:pt idx="386">
                  <c:v>6.3E-2</c:v>
                </c:pt>
                <c:pt idx="387">
                  <c:v>6.5000000000000002E-2</c:v>
                </c:pt>
                <c:pt idx="388">
                  <c:v>6.5000000000000002E-2</c:v>
                </c:pt>
                <c:pt idx="389">
                  <c:v>6.2E-2</c:v>
                </c:pt>
                <c:pt idx="390">
                  <c:v>6.5000000000000002E-2</c:v>
                </c:pt>
                <c:pt idx="391">
                  <c:v>6.6000000000000003E-2</c:v>
                </c:pt>
                <c:pt idx="392">
                  <c:v>6.6000000000000003E-2</c:v>
                </c:pt>
                <c:pt idx="393">
                  <c:v>6.5000000000000002E-2</c:v>
                </c:pt>
                <c:pt idx="394">
                  <c:v>6.5000000000000002E-2</c:v>
                </c:pt>
                <c:pt idx="395">
                  <c:v>6.7000000000000004E-2</c:v>
                </c:pt>
                <c:pt idx="396">
                  <c:v>6.7000000000000004E-2</c:v>
                </c:pt>
                <c:pt idx="397">
                  <c:v>6.7000000000000004E-2</c:v>
                </c:pt>
                <c:pt idx="398">
                  <c:v>6.8000000000000005E-2</c:v>
                </c:pt>
                <c:pt idx="399">
                  <c:v>6.7000000000000004E-2</c:v>
                </c:pt>
                <c:pt idx="400">
                  <c:v>6.7000000000000004E-2</c:v>
                </c:pt>
                <c:pt idx="401">
                  <c:v>7.0000000000000007E-2</c:v>
                </c:pt>
                <c:pt idx="402">
                  <c:v>6.8000000000000005E-2</c:v>
                </c:pt>
                <c:pt idx="403">
                  <c:v>6.8000000000000005E-2</c:v>
                </c:pt>
                <c:pt idx="404">
                  <c:v>7.0000000000000007E-2</c:v>
                </c:pt>
                <c:pt idx="405">
                  <c:v>7.0000000000000007E-2</c:v>
                </c:pt>
                <c:pt idx="406">
                  <c:v>6.8000000000000005E-2</c:v>
                </c:pt>
                <c:pt idx="407">
                  <c:v>7.0000000000000007E-2</c:v>
                </c:pt>
                <c:pt idx="408">
                  <c:v>6.8000000000000005E-2</c:v>
                </c:pt>
                <c:pt idx="409">
                  <c:v>6.8000000000000005E-2</c:v>
                </c:pt>
                <c:pt idx="410">
                  <c:v>7.0000000000000007E-2</c:v>
                </c:pt>
                <c:pt idx="411">
                  <c:v>7.0000000000000007E-2</c:v>
                </c:pt>
                <c:pt idx="412">
                  <c:v>7.0000000000000007E-2</c:v>
                </c:pt>
                <c:pt idx="413">
                  <c:v>7.0000000000000007E-2</c:v>
                </c:pt>
                <c:pt idx="414">
                  <c:v>7.0000000000000007E-2</c:v>
                </c:pt>
                <c:pt idx="415">
                  <c:v>7.0000000000000007E-2</c:v>
                </c:pt>
                <c:pt idx="416">
                  <c:v>7.0000000000000007E-2</c:v>
                </c:pt>
                <c:pt idx="417">
                  <c:v>7.0000000000000007E-2</c:v>
                </c:pt>
                <c:pt idx="418">
                  <c:v>6.8000000000000005E-2</c:v>
                </c:pt>
                <c:pt idx="419">
                  <c:v>6.8000000000000005E-2</c:v>
                </c:pt>
                <c:pt idx="420">
                  <c:v>7.0000000000000007E-2</c:v>
                </c:pt>
                <c:pt idx="421">
                  <c:v>6.7000000000000004E-2</c:v>
                </c:pt>
                <c:pt idx="422">
                  <c:v>6.7000000000000004E-2</c:v>
                </c:pt>
                <c:pt idx="423">
                  <c:v>6.7000000000000004E-2</c:v>
                </c:pt>
                <c:pt idx="424">
                  <c:v>6.6000000000000003E-2</c:v>
                </c:pt>
                <c:pt idx="425">
                  <c:v>6.6000000000000003E-2</c:v>
                </c:pt>
                <c:pt idx="426">
                  <c:v>6.6000000000000003E-2</c:v>
                </c:pt>
                <c:pt idx="427">
                  <c:v>6.7000000000000004E-2</c:v>
                </c:pt>
                <c:pt idx="428">
                  <c:v>6.5000000000000002E-2</c:v>
                </c:pt>
                <c:pt idx="429">
                  <c:v>6.6000000000000003E-2</c:v>
                </c:pt>
                <c:pt idx="430">
                  <c:v>6.6000000000000003E-2</c:v>
                </c:pt>
                <c:pt idx="431">
                  <c:v>6.6000000000000003E-2</c:v>
                </c:pt>
                <c:pt idx="432">
                  <c:v>6.6000000000000003E-2</c:v>
                </c:pt>
                <c:pt idx="433">
                  <c:v>6.7000000000000004E-2</c:v>
                </c:pt>
                <c:pt idx="434">
                  <c:v>6.6000000000000003E-2</c:v>
                </c:pt>
                <c:pt idx="435">
                  <c:v>6.3E-2</c:v>
                </c:pt>
                <c:pt idx="436">
                  <c:v>6.5000000000000002E-2</c:v>
                </c:pt>
                <c:pt idx="437">
                  <c:v>6.5000000000000002E-2</c:v>
                </c:pt>
                <c:pt idx="438">
                  <c:v>6.5000000000000002E-2</c:v>
                </c:pt>
                <c:pt idx="439">
                  <c:v>6.5000000000000002E-2</c:v>
                </c:pt>
                <c:pt idx="440">
                  <c:v>6.3E-2</c:v>
                </c:pt>
                <c:pt idx="441">
                  <c:v>6.3E-2</c:v>
                </c:pt>
                <c:pt idx="442">
                  <c:v>6.3E-2</c:v>
                </c:pt>
                <c:pt idx="443">
                  <c:v>6.3E-2</c:v>
                </c:pt>
                <c:pt idx="444">
                  <c:v>6.2E-2</c:v>
                </c:pt>
                <c:pt idx="445">
                  <c:v>6.3E-2</c:v>
                </c:pt>
                <c:pt idx="446">
                  <c:v>6.3E-2</c:v>
                </c:pt>
                <c:pt idx="447">
                  <c:v>6.2E-2</c:v>
                </c:pt>
                <c:pt idx="448">
                  <c:v>0.06</c:v>
                </c:pt>
                <c:pt idx="449">
                  <c:v>6.0999999999999999E-2</c:v>
                </c:pt>
                <c:pt idx="450">
                  <c:v>6.0999999999999999E-2</c:v>
                </c:pt>
                <c:pt idx="451">
                  <c:v>6.0999999999999999E-2</c:v>
                </c:pt>
                <c:pt idx="452">
                  <c:v>6.0999999999999999E-2</c:v>
                </c:pt>
                <c:pt idx="453">
                  <c:v>0.06</c:v>
                </c:pt>
                <c:pt idx="454">
                  <c:v>6.0999999999999999E-2</c:v>
                </c:pt>
                <c:pt idx="455">
                  <c:v>0.06</c:v>
                </c:pt>
                <c:pt idx="456">
                  <c:v>5.8999999999999997E-2</c:v>
                </c:pt>
                <c:pt idx="457">
                  <c:v>0.06</c:v>
                </c:pt>
                <c:pt idx="458">
                  <c:v>0.06</c:v>
                </c:pt>
                <c:pt idx="459">
                  <c:v>0.06</c:v>
                </c:pt>
                <c:pt idx="460">
                  <c:v>5.3999999999999999E-2</c:v>
                </c:pt>
                <c:pt idx="461">
                  <c:v>0.06</c:v>
                </c:pt>
                <c:pt idx="462">
                  <c:v>5.3999999999999999E-2</c:v>
                </c:pt>
                <c:pt idx="463">
                  <c:v>5.5E-2</c:v>
                </c:pt>
                <c:pt idx="464">
                  <c:v>5.3999999999999999E-2</c:v>
                </c:pt>
                <c:pt idx="465">
                  <c:v>4.8000000000000001E-2</c:v>
                </c:pt>
                <c:pt idx="466">
                  <c:v>5.1999999999999998E-2</c:v>
                </c:pt>
                <c:pt idx="467">
                  <c:v>4.9000000000000002E-2</c:v>
                </c:pt>
                <c:pt idx="468">
                  <c:v>4.8000000000000001E-2</c:v>
                </c:pt>
                <c:pt idx="469">
                  <c:v>4.8000000000000001E-2</c:v>
                </c:pt>
                <c:pt idx="470">
                  <c:v>4.3999999999999997E-2</c:v>
                </c:pt>
                <c:pt idx="471">
                  <c:v>4.8000000000000001E-2</c:v>
                </c:pt>
                <c:pt idx="472">
                  <c:v>4.4999999999999998E-2</c:v>
                </c:pt>
                <c:pt idx="473">
                  <c:v>4.4999999999999998E-2</c:v>
                </c:pt>
                <c:pt idx="474">
                  <c:v>4.4999999999999998E-2</c:v>
                </c:pt>
                <c:pt idx="475">
                  <c:v>4.4999999999999998E-2</c:v>
                </c:pt>
                <c:pt idx="476">
                  <c:v>0.04</c:v>
                </c:pt>
                <c:pt idx="477">
                  <c:v>3.9E-2</c:v>
                </c:pt>
                <c:pt idx="478">
                  <c:v>3.7999999999999999E-2</c:v>
                </c:pt>
                <c:pt idx="479">
                  <c:v>0.04</c:v>
                </c:pt>
                <c:pt idx="480">
                  <c:v>3.9E-2</c:v>
                </c:pt>
                <c:pt idx="481">
                  <c:v>3.3000000000000002E-2</c:v>
                </c:pt>
                <c:pt idx="482">
                  <c:v>3.4000000000000002E-2</c:v>
                </c:pt>
                <c:pt idx="483">
                  <c:v>3.4000000000000002E-2</c:v>
                </c:pt>
                <c:pt idx="484">
                  <c:v>3.2000000000000001E-2</c:v>
                </c:pt>
                <c:pt idx="485">
                  <c:v>3.3000000000000002E-2</c:v>
                </c:pt>
                <c:pt idx="486">
                  <c:v>3.1E-2</c:v>
                </c:pt>
                <c:pt idx="487">
                  <c:v>3.2000000000000001E-2</c:v>
                </c:pt>
                <c:pt idx="488">
                  <c:v>2.8000000000000001E-2</c:v>
                </c:pt>
                <c:pt idx="489">
                  <c:v>2.8000000000000001E-2</c:v>
                </c:pt>
                <c:pt idx="490">
                  <c:v>2.3E-2</c:v>
                </c:pt>
                <c:pt idx="491">
                  <c:v>2.1000000000000001E-2</c:v>
                </c:pt>
                <c:pt idx="492">
                  <c:v>2.1999999999999999E-2</c:v>
                </c:pt>
                <c:pt idx="493">
                  <c:v>2.1999999999999999E-2</c:v>
                </c:pt>
                <c:pt idx="494">
                  <c:v>2.1999999999999999E-2</c:v>
                </c:pt>
                <c:pt idx="495">
                  <c:v>2.1000000000000001E-2</c:v>
                </c:pt>
                <c:pt idx="496">
                  <c:v>2.1000000000000001E-2</c:v>
                </c:pt>
                <c:pt idx="497">
                  <c:v>1.4999999999999999E-2</c:v>
                </c:pt>
                <c:pt idx="498">
                  <c:v>1.6E-2</c:v>
                </c:pt>
                <c:pt idx="499">
                  <c:v>1.4999999999999999E-2</c:v>
                </c:pt>
                <c:pt idx="500">
                  <c:v>1.2999999999999999E-2</c:v>
                </c:pt>
                <c:pt idx="501">
                  <c:v>1.2999999999999999E-2</c:v>
                </c:pt>
                <c:pt idx="502">
                  <c:v>1.2E-2</c:v>
                </c:pt>
                <c:pt idx="503">
                  <c:v>1.2E-2</c:v>
                </c:pt>
                <c:pt idx="504">
                  <c:v>0.01</c:v>
                </c:pt>
                <c:pt idx="505">
                  <c:v>1.0999999999999999E-2</c:v>
                </c:pt>
                <c:pt idx="506">
                  <c:v>1.0999999999999999E-2</c:v>
                </c:pt>
                <c:pt idx="507">
                  <c:v>6.0000000000000001E-3</c:v>
                </c:pt>
                <c:pt idx="508">
                  <c:v>6.0000000000000001E-3</c:v>
                </c:pt>
                <c:pt idx="509">
                  <c:v>7.0000000000000001E-3</c:v>
                </c:pt>
                <c:pt idx="510">
                  <c:v>2E-3</c:v>
                </c:pt>
                <c:pt idx="511">
                  <c:v>2E-3</c:v>
                </c:pt>
                <c:pt idx="512">
                  <c:v>1E-3</c:v>
                </c:pt>
                <c:pt idx="513">
                  <c:v>0</c:v>
                </c:pt>
                <c:pt idx="514">
                  <c:v>0</c:v>
                </c:pt>
                <c:pt idx="515">
                  <c:v>-1E-3</c:v>
                </c:pt>
                <c:pt idx="516">
                  <c:v>-1E-3</c:v>
                </c:pt>
                <c:pt idx="517">
                  <c:v>-4.0000000000000001E-3</c:v>
                </c:pt>
                <c:pt idx="518">
                  <c:v>-4.0000000000000001E-3</c:v>
                </c:pt>
                <c:pt idx="519">
                  <c:v>-1.0999999999999999E-2</c:v>
                </c:pt>
                <c:pt idx="520">
                  <c:v>-1.2999999999999999E-2</c:v>
                </c:pt>
                <c:pt idx="521">
                  <c:v>-1.0999999999999999E-2</c:v>
                </c:pt>
                <c:pt idx="522">
                  <c:v>-1.2E-2</c:v>
                </c:pt>
                <c:pt idx="523">
                  <c:v>-1.2E-2</c:v>
                </c:pt>
                <c:pt idx="524">
                  <c:v>-1.6E-2</c:v>
                </c:pt>
                <c:pt idx="525">
                  <c:v>-1.4999999999999999E-2</c:v>
                </c:pt>
                <c:pt idx="526">
                  <c:v>-1.7000000000000001E-2</c:v>
                </c:pt>
                <c:pt idx="527">
                  <c:v>-1.7999999999999999E-2</c:v>
                </c:pt>
                <c:pt idx="528">
                  <c:v>-0.02</c:v>
                </c:pt>
                <c:pt idx="529">
                  <c:v>-2.7E-2</c:v>
                </c:pt>
                <c:pt idx="530">
                  <c:v>-2.9000000000000001E-2</c:v>
                </c:pt>
                <c:pt idx="531">
                  <c:v>-2.9000000000000001E-2</c:v>
                </c:pt>
                <c:pt idx="532">
                  <c:v>-3.1E-2</c:v>
                </c:pt>
                <c:pt idx="533">
                  <c:v>-3.1E-2</c:v>
                </c:pt>
                <c:pt idx="534">
                  <c:v>-3.3000000000000002E-2</c:v>
                </c:pt>
                <c:pt idx="535">
                  <c:v>-3.4000000000000002E-2</c:v>
                </c:pt>
                <c:pt idx="536">
                  <c:v>-3.4000000000000002E-2</c:v>
                </c:pt>
                <c:pt idx="537">
                  <c:v>-3.4000000000000002E-2</c:v>
                </c:pt>
                <c:pt idx="538">
                  <c:v>-4.2999999999999997E-2</c:v>
                </c:pt>
                <c:pt idx="539">
                  <c:v>-4.2000000000000003E-2</c:v>
                </c:pt>
                <c:pt idx="540">
                  <c:v>-4.3999999999999997E-2</c:v>
                </c:pt>
                <c:pt idx="541">
                  <c:v>-4.2999999999999997E-2</c:v>
                </c:pt>
                <c:pt idx="542">
                  <c:v>-4.3999999999999997E-2</c:v>
                </c:pt>
                <c:pt idx="543">
                  <c:v>-4.3999999999999997E-2</c:v>
                </c:pt>
                <c:pt idx="544">
                  <c:v>-4.4999999999999998E-2</c:v>
                </c:pt>
                <c:pt idx="545">
                  <c:v>-0.05</c:v>
                </c:pt>
                <c:pt idx="546">
                  <c:v>-5.0999999999999997E-2</c:v>
                </c:pt>
                <c:pt idx="547">
                  <c:v>-5.0999999999999997E-2</c:v>
                </c:pt>
                <c:pt idx="548">
                  <c:v>-5.1999999999999998E-2</c:v>
                </c:pt>
                <c:pt idx="549">
                  <c:v>-5.1999999999999998E-2</c:v>
                </c:pt>
                <c:pt idx="550">
                  <c:v>-5.1999999999999998E-2</c:v>
                </c:pt>
                <c:pt idx="551">
                  <c:v>-5.5E-2</c:v>
                </c:pt>
                <c:pt idx="552">
                  <c:v>-5.1999999999999998E-2</c:v>
                </c:pt>
                <c:pt idx="553">
                  <c:v>-5.7000000000000002E-2</c:v>
                </c:pt>
                <c:pt idx="554">
                  <c:v>-0.06</c:v>
                </c:pt>
                <c:pt idx="555">
                  <c:v>-5.8999999999999997E-2</c:v>
                </c:pt>
                <c:pt idx="556">
                  <c:v>-0.06</c:v>
                </c:pt>
                <c:pt idx="557">
                  <c:v>-5.8999999999999997E-2</c:v>
                </c:pt>
                <c:pt idx="558">
                  <c:v>-0.06</c:v>
                </c:pt>
                <c:pt idx="559">
                  <c:v>-0.06</c:v>
                </c:pt>
                <c:pt idx="560">
                  <c:v>-0.06</c:v>
                </c:pt>
                <c:pt idx="561">
                  <c:v>-6.2E-2</c:v>
                </c:pt>
                <c:pt idx="562">
                  <c:v>-6.2E-2</c:v>
                </c:pt>
                <c:pt idx="563">
                  <c:v>-6.3E-2</c:v>
                </c:pt>
                <c:pt idx="564">
                  <c:v>-6.2E-2</c:v>
                </c:pt>
                <c:pt idx="565">
                  <c:v>-6.3E-2</c:v>
                </c:pt>
                <c:pt idx="566">
                  <c:v>-6.5000000000000002E-2</c:v>
                </c:pt>
                <c:pt idx="567">
                  <c:v>-6.5000000000000002E-2</c:v>
                </c:pt>
                <c:pt idx="568">
                  <c:v>-6.5000000000000002E-2</c:v>
                </c:pt>
                <c:pt idx="569">
                  <c:v>-6.5000000000000002E-2</c:v>
                </c:pt>
                <c:pt idx="570">
                  <c:v>-6.5000000000000002E-2</c:v>
                </c:pt>
                <c:pt idx="571">
                  <c:v>-7.0999999999999994E-2</c:v>
                </c:pt>
                <c:pt idx="572">
                  <c:v>-7.0999999999999994E-2</c:v>
                </c:pt>
                <c:pt idx="573">
                  <c:v>-7.1999999999999995E-2</c:v>
                </c:pt>
                <c:pt idx="574">
                  <c:v>-7.3999999999999996E-2</c:v>
                </c:pt>
                <c:pt idx="575">
                  <c:v>-7.3999999999999996E-2</c:v>
                </c:pt>
                <c:pt idx="576">
                  <c:v>-7.2999999999999995E-2</c:v>
                </c:pt>
                <c:pt idx="577">
                  <c:v>-7.2999999999999995E-2</c:v>
                </c:pt>
                <c:pt idx="578">
                  <c:v>-7.2999999999999995E-2</c:v>
                </c:pt>
                <c:pt idx="579">
                  <c:v>-7.3999999999999996E-2</c:v>
                </c:pt>
                <c:pt idx="580">
                  <c:v>-7.3999999999999996E-2</c:v>
                </c:pt>
                <c:pt idx="581">
                  <c:v>-7.3999999999999996E-2</c:v>
                </c:pt>
                <c:pt idx="582">
                  <c:v>-7.2999999999999995E-2</c:v>
                </c:pt>
                <c:pt idx="583">
                  <c:v>-7.2999999999999995E-2</c:v>
                </c:pt>
                <c:pt idx="584">
                  <c:v>-7.3999999999999996E-2</c:v>
                </c:pt>
                <c:pt idx="585">
                  <c:v>-7.5999999999999998E-2</c:v>
                </c:pt>
                <c:pt idx="586">
                  <c:v>-7.6999999999999999E-2</c:v>
                </c:pt>
                <c:pt idx="587">
                  <c:v>-7.6999999999999999E-2</c:v>
                </c:pt>
                <c:pt idx="588">
                  <c:v>-7.5999999999999998E-2</c:v>
                </c:pt>
                <c:pt idx="589">
                  <c:v>-7.8E-2</c:v>
                </c:pt>
                <c:pt idx="590">
                  <c:v>-7.9000000000000001E-2</c:v>
                </c:pt>
                <c:pt idx="591">
                  <c:v>-7.8E-2</c:v>
                </c:pt>
                <c:pt idx="592">
                  <c:v>-7.8E-2</c:v>
                </c:pt>
                <c:pt idx="593">
                  <c:v>-7.6999999999999999E-2</c:v>
                </c:pt>
                <c:pt idx="594">
                  <c:v>-7.8E-2</c:v>
                </c:pt>
                <c:pt idx="595">
                  <c:v>-7.8E-2</c:v>
                </c:pt>
                <c:pt idx="596">
                  <c:v>-7.9000000000000001E-2</c:v>
                </c:pt>
                <c:pt idx="597">
                  <c:v>-7.9000000000000001E-2</c:v>
                </c:pt>
                <c:pt idx="598">
                  <c:v>-7.9000000000000001E-2</c:v>
                </c:pt>
                <c:pt idx="599">
                  <c:v>-7.9000000000000001E-2</c:v>
                </c:pt>
                <c:pt idx="600">
                  <c:v>-7.9000000000000001E-2</c:v>
                </c:pt>
                <c:pt idx="601">
                  <c:v>-7.9000000000000001E-2</c:v>
                </c:pt>
                <c:pt idx="602">
                  <c:v>-8.1000000000000003E-2</c:v>
                </c:pt>
                <c:pt idx="603">
                  <c:v>-7.8E-2</c:v>
                </c:pt>
                <c:pt idx="604">
                  <c:v>-7.8E-2</c:v>
                </c:pt>
                <c:pt idx="605">
                  <c:v>-7.6999999999999999E-2</c:v>
                </c:pt>
                <c:pt idx="606">
                  <c:v>-7.8E-2</c:v>
                </c:pt>
                <c:pt idx="607">
                  <c:v>-7.8E-2</c:v>
                </c:pt>
                <c:pt idx="608">
                  <c:v>-7.6999999999999999E-2</c:v>
                </c:pt>
                <c:pt idx="609">
                  <c:v>-7.6999999999999999E-2</c:v>
                </c:pt>
                <c:pt idx="610">
                  <c:v>-7.6999999999999999E-2</c:v>
                </c:pt>
                <c:pt idx="611">
                  <c:v>-7.3999999999999996E-2</c:v>
                </c:pt>
                <c:pt idx="612">
                  <c:v>-7.5999999999999998E-2</c:v>
                </c:pt>
                <c:pt idx="613">
                  <c:v>-7.5999999999999998E-2</c:v>
                </c:pt>
                <c:pt idx="614">
                  <c:v>-7.3999999999999996E-2</c:v>
                </c:pt>
                <c:pt idx="615">
                  <c:v>-7.3999999999999996E-2</c:v>
                </c:pt>
                <c:pt idx="616">
                  <c:v>-7.3999999999999996E-2</c:v>
                </c:pt>
                <c:pt idx="617">
                  <c:v>-7.2999999999999995E-2</c:v>
                </c:pt>
                <c:pt idx="618">
                  <c:v>-7.2999999999999995E-2</c:v>
                </c:pt>
                <c:pt idx="619">
                  <c:v>-7.2999999999999995E-2</c:v>
                </c:pt>
                <c:pt idx="620">
                  <c:v>-7.2999999999999995E-2</c:v>
                </c:pt>
                <c:pt idx="621">
                  <c:v>-7.2999999999999995E-2</c:v>
                </c:pt>
                <c:pt idx="622">
                  <c:v>-7.1999999999999995E-2</c:v>
                </c:pt>
                <c:pt idx="623">
                  <c:v>-7.1999999999999995E-2</c:v>
                </c:pt>
                <c:pt idx="624">
                  <c:v>-7.1999999999999995E-2</c:v>
                </c:pt>
                <c:pt idx="625">
                  <c:v>-7.1999999999999995E-2</c:v>
                </c:pt>
                <c:pt idx="626">
                  <c:v>-7.1999999999999995E-2</c:v>
                </c:pt>
                <c:pt idx="627">
                  <c:v>-7.0000000000000007E-2</c:v>
                </c:pt>
                <c:pt idx="628">
                  <c:v>-7.0999999999999994E-2</c:v>
                </c:pt>
                <c:pt idx="629">
                  <c:v>-7.0000000000000007E-2</c:v>
                </c:pt>
                <c:pt idx="630">
                  <c:v>-7.0000000000000007E-2</c:v>
                </c:pt>
                <c:pt idx="631">
                  <c:v>-7.0999999999999994E-2</c:v>
                </c:pt>
                <c:pt idx="632">
                  <c:v>-7.0000000000000007E-2</c:v>
                </c:pt>
                <c:pt idx="633">
                  <c:v>-7.0000000000000007E-2</c:v>
                </c:pt>
                <c:pt idx="634">
                  <c:v>-6.5000000000000002E-2</c:v>
                </c:pt>
                <c:pt idx="635">
                  <c:v>-6.5000000000000002E-2</c:v>
                </c:pt>
                <c:pt idx="636">
                  <c:v>-6.7000000000000004E-2</c:v>
                </c:pt>
                <c:pt idx="637">
                  <c:v>-6.5000000000000002E-2</c:v>
                </c:pt>
                <c:pt idx="638">
                  <c:v>-6.6000000000000003E-2</c:v>
                </c:pt>
                <c:pt idx="639">
                  <c:v>-5.8999999999999997E-2</c:v>
                </c:pt>
                <c:pt idx="640">
                  <c:v>-0.06</c:v>
                </c:pt>
                <c:pt idx="641">
                  <c:v>-5.8999999999999997E-2</c:v>
                </c:pt>
                <c:pt idx="642">
                  <c:v>-5.7000000000000002E-2</c:v>
                </c:pt>
                <c:pt idx="643">
                  <c:v>-5.5E-2</c:v>
                </c:pt>
                <c:pt idx="644">
                  <c:v>-5.6000000000000001E-2</c:v>
                </c:pt>
                <c:pt idx="645">
                  <c:v>-5.6000000000000001E-2</c:v>
                </c:pt>
                <c:pt idx="646">
                  <c:v>-5.5E-2</c:v>
                </c:pt>
                <c:pt idx="647">
                  <c:v>-5.7000000000000002E-2</c:v>
                </c:pt>
                <c:pt idx="648">
                  <c:v>-5.6000000000000001E-2</c:v>
                </c:pt>
                <c:pt idx="649">
                  <c:v>-4.9000000000000002E-2</c:v>
                </c:pt>
                <c:pt idx="650">
                  <c:v>-4.8000000000000001E-2</c:v>
                </c:pt>
                <c:pt idx="651">
                  <c:v>-4.9000000000000002E-2</c:v>
                </c:pt>
                <c:pt idx="652">
                  <c:v>-4.9000000000000002E-2</c:v>
                </c:pt>
                <c:pt idx="653">
                  <c:v>-4.8000000000000001E-2</c:v>
                </c:pt>
                <c:pt idx="654">
                  <c:v>-4.8000000000000001E-2</c:v>
                </c:pt>
                <c:pt idx="655">
                  <c:v>-4.5999999999999999E-2</c:v>
                </c:pt>
                <c:pt idx="656">
                  <c:v>-4.4999999999999998E-2</c:v>
                </c:pt>
                <c:pt idx="657">
                  <c:v>-4.2000000000000003E-2</c:v>
                </c:pt>
                <c:pt idx="658">
                  <c:v>-0.04</c:v>
                </c:pt>
                <c:pt idx="659">
                  <c:v>-4.2000000000000003E-2</c:v>
                </c:pt>
                <c:pt idx="660">
                  <c:v>-3.6999999999999998E-2</c:v>
                </c:pt>
                <c:pt idx="661">
                  <c:v>-3.5000000000000003E-2</c:v>
                </c:pt>
                <c:pt idx="662">
                  <c:v>-3.5000000000000003E-2</c:v>
                </c:pt>
                <c:pt idx="663">
                  <c:v>-3.5000000000000003E-2</c:v>
                </c:pt>
                <c:pt idx="664">
                  <c:v>-3.5000000000000003E-2</c:v>
                </c:pt>
                <c:pt idx="665">
                  <c:v>-3.4000000000000002E-2</c:v>
                </c:pt>
                <c:pt idx="666">
                  <c:v>-3.4000000000000002E-2</c:v>
                </c:pt>
                <c:pt idx="667">
                  <c:v>-2.7E-2</c:v>
                </c:pt>
                <c:pt idx="668">
                  <c:v>-2.7E-2</c:v>
                </c:pt>
                <c:pt idx="669">
                  <c:v>-2.8000000000000001E-2</c:v>
                </c:pt>
                <c:pt idx="670">
                  <c:v>-2.9000000000000001E-2</c:v>
                </c:pt>
                <c:pt idx="671">
                  <c:v>-2.1999999999999999E-2</c:v>
                </c:pt>
                <c:pt idx="672">
                  <c:v>-2.3E-2</c:v>
                </c:pt>
                <c:pt idx="673">
                  <c:v>-2.3E-2</c:v>
                </c:pt>
                <c:pt idx="674">
                  <c:v>-2.1999999999999999E-2</c:v>
                </c:pt>
                <c:pt idx="675">
                  <c:v>-2.1999999999999999E-2</c:v>
                </c:pt>
                <c:pt idx="676">
                  <c:v>-2.1000000000000001E-2</c:v>
                </c:pt>
                <c:pt idx="677">
                  <c:v>-1.4999999999999999E-2</c:v>
                </c:pt>
                <c:pt idx="678">
                  <c:v>-1.2999999999999999E-2</c:v>
                </c:pt>
                <c:pt idx="679">
                  <c:v>-1.4999999999999999E-2</c:v>
                </c:pt>
                <c:pt idx="680">
                  <c:v>-8.9999999999999993E-3</c:v>
                </c:pt>
                <c:pt idx="681">
                  <c:v>-0.01</c:v>
                </c:pt>
                <c:pt idx="682">
                  <c:v>-8.9999999999999993E-3</c:v>
                </c:pt>
                <c:pt idx="683">
                  <c:v>-8.9999999999999993E-3</c:v>
                </c:pt>
                <c:pt idx="684">
                  <c:v>-7.0000000000000001E-3</c:v>
                </c:pt>
                <c:pt idx="685">
                  <c:v>-6.0000000000000001E-3</c:v>
                </c:pt>
                <c:pt idx="686">
                  <c:v>-6.0000000000000001E-3</c:v>
                </c:pt>
                <c:pt idx="687">
                  <c:v>1E-3</c:v>
                </c:pt>
                <c:pt idx="688">
                  <c:v>1E-3</c:v>
                </c:pt>
                <c:pt idx="689">
                  <c:v>2E-3</c:v>
                </c:pt>
                <c:pt idx="690">
                  <c:v>2E-3</c:v>
                </c:pt>
                <c:pt idx="691">
                  <c:v>1E-3</c:v>
                </c:pt>
                <c:pt idx="692">
                  <c:v>1E-3</c:v>
                </c:pt>
                <c:pt idx="693">
                  <c:v>2E-3</c:v>
                </c:pt>
                <c:pt idx="694">
                  <c:v>5.0000000000000001E-3</c:v>
                </c:pt>
                <c:pt idx="695">
                  <c:v>8.9999999999999993E-3</c:v>
                </c:pt>
                <c:pt idx="696">
                  <c:v>1.0999999999999999E-2</c:v>
                </c:pt>
                <c:pt idx="697">
                  <c:v>0.01</c:v>
                </c:pt>
                <c:pt idx="698">
                  <c:v>1.2E-2</c:v>
                </c:pt>
                <c:pt idx="699">
                  <c:v>1.2E-2</c:v>
                </c:pt>
                <c:pt idx="700">
                  <c:v>1.2E-2</c:v>
                </c:pt>
                <c:pt idx="701">
                  <c:v>1.7000000000000001E-2</c:v>
                </c:pt>
                <c:pt idx="702">
                  <c:v>1.2E-2</c:v>
                </c:pt>
                <c:pt idx="703">
                  <c:v>1.7999999999999999E-2</c:v>
                </c:pt>
                <c:pt idx="704">
                  <c:v>0.02</c:v>
                </c:pt>
                <c:pt idx="705">
                  <c:v>0.02</c:v>
                </c:pt>
                <c:pt idx="706">
                  <c:v>2.1000000000000001E-2</c:v>
                </c:pt>
                <c:pt idx="707">
                  <c:v>0.02</c:v>
                </c:pt>
                <c:pt idx="708">
                  <c:v>0.02</c:v>
                </c:pt>
                <c:pt idx="709">
                  <c:v>2.1000000000000001E-2</c:v>
                </c:pt>
                <c:pt idx="710">
                  <c:v>2.1000000000000001E-2</c:v>
                </c:pt>
                <c:pt idx="711">
                  <c:v>2.7E-2</c:v>
                </c:pt>
                <c:pt idx="712">
                  <c:v>2.8000000000000001E-2</c:v>
                </c:pt>
                <c:pt idx="713">
                  <c:v>2.8000000000000001E-2</c:v>
                </c:pt>
                <c:pt idx="714">
                  <c:v>2.9000000000000001E-2</c:v>
                </c:pt>
                <c:pt idx="715">
                  <c:v>3.1E-2</c:v>
                </c:pt>
                <c:pt idx="716">
                  <c:v>3.1E-2</c:v>
                </c:pt>
                <c:pt idx="717">
                  <c:v>3.1E-2</c:v>
                </c:pt>
                <c:pt idx="718">
                  <c:v>3.1E-2</c:v>
                </c:pt>
                <c:pt idx="719">
                  <c:v>3.2000000000000001E-2</c:v>
                </c:pt>
                <c:pt idx="720">
                  <c:v>3.3000000000000002E-2</c:v>
                </c:pt>
                <c:pt idx="721">
                  <c:v>3.7999999999999999E-2</c:v>
                </c:pt>
                <c:pt idx="722">
                  <c:v>0.04</c:v>
                </c:pt>
                <c:pt idx="723">
                  <c:v>3.9E-2</c:v>
                </c:pt>
                <c:pt idx="724">
                  <c:v>4.2000000000000003E-2</c:v>
                </c:pt>
                <c:pt idx="725">
                  <c:v>4.2000000000000003E-2</c:v>
                </c:pt>
                <c:pt idx="726">
                  <c:v>4.3999999999999997E-2</c:v>
                </c:pt>
                <c:pt idx="727">
                  <c:v>4.2999999999999997E-2</c:v>
                </c:pt>
                <c:pt idx="728">
                  <c:v>4.4999999999999998E-2</c:v>
                </c:pt>
                <c:pt idx="729">
                  <c:v>4.4999999999999998E-2</c:v>
                </c:pt>
                <c:pt idx="730">
                  <c:v>4.5999999999999999E-2</c:v>
                </c:pt>
                <c:pt idx="731">
                  <c:v>4.4999999999999998E-2</c:v>
                </c:pt>
                <c:pt idx="732">
                  <c:v>4.5999999999999999E-2</c:v>
                </c:pt>
                <c:pt idx="733">
                  <c:v>4.5999999999999999E-2</c:v>
                </c:pt>
                <c:pt idx="734">
                  <c:v>4.5999999999999999E-2</c:v>
                </c:pt>
                <c:pt idx="735">
                  <c:v>5.0999999999999997E-2</c:v>
                </c:pt>
                <c:pt idx="736">
                  <c:v>5.3999999999999999E-2</c:v>
                </c:pt>
                <c:pt idx="737">
                  <c:v>5.1999999999999998E-2</c:v>
                </c:pt>
                <c:pt idx="738">
                  <c:v>5.1999999999999998E-2</c:v>
                </c:pt>
                <c:pt idx="739">
                  <c:v>5.1999999999999998E-2</c:v>
                </c:pt>
                <c:pt idx="740">
                  <c:v>5.6000000000000001E-2</c:v>
                </c:pt>
                <c:pt idx="741">
                  <c:v>5.5E-2</c:v>
                </c:pt>
                <c:pt idx="742">
                  <c:v>5.5E-2</c:v>
                </c:pt>
                <c:pt idx="743">
                  <c:v>5.5E-2</c:v>
                </c:pt>
                <c:pt idx="744">
                  <c:v>5.5E-2</c:v>
                </c:pt>
                <c:pt idx="745">
                  <c:v>5.7000000000000002E-2</c:v>
                </c:pt>
                <c:pt idx="746">
                  <c:v>5.7000000000000002E-2</c:v>
                </c:pt>
                <c:pt idx="747">
                  <c:v>5.8999999999999997E-2</c:v>
                </c:pt>
                <c:pt idx="748">
                  <c:v>6.2E-2</c:v>
                </c:pt>
                <c:pt idx="749">
                  <c:v>6.0999999999999999E-2</c:v>
                </c:pt>
                <c:pt idx="750">
                  <c:v>6.2E-2</c:v>
                </c:pt>
                <c:pt idx="751">
                  <c:v>6.2E-2</c:v>
                </c:pt>
                <c:pt idx="752">
                  <c:v>6.2E-2</c:v>
                </c:pt>
                <c:pt idx="753">
                  <c:v>6.0999999999999999E-2</c:v>
                </c:pt>
                <c:pt idx="754">
                  <c:v>6.5000000000000002E-2</c:v>
                </c:pt>
                <c:pt idx="755">
                  <c:v>6.5000000000000002E-2</c:v>
                </c:pt>
                <c:pt idx="756">
                  <c:v>6.5000000000000002E-2</c:v>
                </c:pt>
                <c:pt idx="757">
                  <c:v>6.5000000000000002E-2</c:v>
                </c:pt>
                <c:pt idx="758">
                  <c:v>6.3E-2</c:v>
                </c:pt>
                <c:pt idx="759">
                  <c:v>6.3E-2</c:v>
                </c:pt>
                <c:pt idx="760">
                  <c:v>6.6000000000000003E-2</c:v>
                </c:pt>
                <c:pt idx="761">
                  <c:v>6.5000000000000002E-2</c:v>
                </c:pt>
                <c:pt idx="762">
                  <c:v>6.5000000000000002E-2</c:v>
                </c:pt>
                <c:pt idx="763">
                  <c:v>6.5000000000000002E-2</c:v>
                </c:pt>
                <c:pt idx="764">
                  <c:v>6.5000000000000002E-2</c:v>
                </c:pt>
                <c:pt idx="765">
                  <c:v>6.7000000000000004E-2</c:v>
                </c:pt>
                <c:pt idx="766">
                  <c:v>6.7000000000000004E-2</c:v>
                </c:pt>
                <c:pt idx="767">
                  <c:v>6.8000000000000005E-2</c:v>
                </c:pt>
                <c:pt idx="768">
                  <c:v>6.6000000000000003E-2</c:v>
                </c:pt>
                <c:pt idx="769">
                  <c:v>7.0000000000000007E-2</c:v>
                </c:pt>
                <c:pt idx="770">
                  <c:v>6.8000000000000005E-2</c:v>
                </c:pt>
                <c:pt idx="771">
                  <c:v>7.0000000000000007E-2</c:v>
                </c:pt>
                <c:pt idx="772">
                  <c:v>7.0999999999999994E-2</c:v>
                </c:pt>
                <c:pt idx="773">
                  <c:v>7.0999999999999994E-2</c:v>
                </c:pt>
                <c:pt idx="774">
                  <c:v>7.0000000000000007E-2</c:v>
                </c:pt>
                <c:pt idx="775">
                  <c:v>7.0000000000000007E-2</c:v>
                </c:pt>
                <c:pt idx="776">
                  <c:v>7.0999999999999994E-2</c:v>
                </c:pt>
                <c:pt idx="777">
                  <c:v>6.8000000000000005E-2</c:v>
                </c:pt>
                <c:pt idx="778">
                  <c:v>6.7000000000000004E-2</c:v>
                </c:pt>
                <c:pt idx="779">
                  <c:v>6.8000000000000005E-2</c:v>
                </c:pt>
                <c:pt idx="780">
                  <c:v>6.8000000000000005E-2</c:v>
                </c:pt>
                <c:pt idx="781">
                  <c:v>6.7000000000000004E-2</c:v>
                </c:pt>
                <c:pt idx="782">
                  <c:v>6.8000000000000005E-2</c:v>
                </c:pt>
                <c:pt idx="783">
                  <c:v>6.6000000000000003E-2</c:v>
                </c:pt>
                <c:pt idx="784">
                  <c:v>6.7000000000000004E-2</c:v>
                </c:pt>
                <c:pt idx="785">
                  <c:v>6.5000000000000002E-2</c:v>
                </c:pt>
                <c:pt idx="786">
                  <c:v>6.5000000000000002E-2</c:v>
                </c:pt>
                <c:pt idx="787">
                  <c:v>6.5000000000000002E-2</c:v>
                </c:pt>
                <c:pt idx="788">
                  <c:v>6.5000000000000002E-2</c:v>
                </c:pt>
                <c:pt idx="789">
                  <c:v>6.5000000000000002E-2</c:v>
                </c:pt>
                <c:pt idx="790">
                  <c:v>6.5000000000000002E-2</c:v>
                </c:pt>
                <c:pt idx="791">
                  <c:v>6.5000000000000002E-2</c:v>
                </c:pt>
                <c:pt idx="792">
                  <c:v>6.5000000000000002E-2</c:v>
                </c:pt>
                <c:pt idx="793">
                  <c:v>6.3E-2</c:v>
                </c:pt>
                <c:pt idx="794">
                  <c:v>6.3E-2</c:v>
                </c:pt>
                <c:pt idx="795">
                  <c:v>6.3E-2</c:v>
                </c:pt>
                <c:pt idx="796">
                  <c:v>6.0999999999999999E-2</c:v>
                </c:pt>
                <c:pt idx="797">
                  <c:v>6.2E-2</c:v>
                </c:pt>
                <c:pt idx="798">
                  <c:v>6.2E-2</c:v>
                </c:pt>
                <c:pt idx="799">
                  <c:v>6.0999999999999999E-2</c:v>
                </c:pt>
                <c:pt idx="800">
                  <c:v>0.06</c:v>
                </c:pt>
                <c:pt idx="801">
                  <c:v>0.06</c:v>
                </c:pt>
                <c:pt idx="802">
                  <c:v>6.0999999999999999E-2</c:v>
                </c:pt>
                <c:pt idx="803">
                  <c:v>0.06</c:v>
                </c:pt>
                <c:pt idx="804">
                  <c:v>5.3999999999999999E-2</c:v>
                </c:pt>
                <c:pt idx="805">
                  <c:v>5.1999999999999998E-2</c:v>
                </c:pt>
                <c:pt idx="806">
                  <c:v>5.5E-2</c:v>
                </c:pt>
                <c:pt idx="807">
                  <c:v>5.5E-2</c:v>
                </c:pt>
                <c:pt idx="808">
                  <c:v>5.1999999999999998E-2</c:v>
                </c:pt>
                <c:pt idx="809">
                  <c:v>5.0999999999999997E-2</c:v>
                </c:pt>
                <c:pt idx="810">
                  <c:v>5.1999999999999998E-2</c:v>
                </c:pt>
                <c:pt idx="811">
                  <c:v>4.3999999999999997E-2</c:v>
                </c:pt>
                <c:pt idx="812">
                  <c:v>4.2000000000000003E-2</c:v>
                </c:pt>
                <c:pt idx="813">
                  <c:v>4.2999999999999997E-2</c:v>
                </c:pt>
                <c:pt idx="814">
                  <c:v>4.2000000000000003E-2</c:v>
                </c:pt>
                <c:pt idx="815">
                  <c:v>4.2000000000000003E-2</c:v>
                </c:pt>
                <c:pt idx="816">
                  <c:v>3.9E-2</c:v>
                </c:pt>
                <c:pt idx="817">
                  <c:v>3.7999999999999999E-2</c:v>
                </c:pt>
                <c:pt idx="818">
                  <c:v>3.7999999999999999E-2</c:v>
                </c:pt>
                <c:pt idx="819">
                  <c:v>3.5000000000000003E-2</c:v>
                </c:pt>
                <c:pt idx="820">
                  <c:v>3.6999999999999998E-2</c:v>
                </c:pt>
                <c:pt idx="821">
                  <c:v>3.1E-2</c:v>
                </c:pt>
                <c:pt idx="822">
                  <c:v>3.1E-2</c:v>
                </c:pt>
                <c:pt idx="823">
                  <c:v>2.9000000000000001E-2</c:v>
                </c:pt>
                <c:pt idx="824">
                  <c:v>2.5999999999999999E-2</c:v>
                </c:pt>
                <c:pt idx="825">
                  <c:v>2.4E-2</c:v>
                </c:pt>
                <c:pt idx="826">
                  <c:v>2.4E-2</c:v>
                </c:pt>
                <c:pt idx="827">
                  <c:v>1.7999999999999999E-2</c:v>
                </c:pt>
                <c:pt idx="828">
                  <c:v>1.7999999999999999E-2</c:v>
                </c:pt>
                <c:pt idx="829">
                  <c:v>1.7000000000000001E-2</c:v>
                </c:pt>
                <c:pt idx="830">
                  <c:v>1.2E-2</c:v>
                </c:pt>
                <c:pt idx="831">
                  <c:v>1.2999999999999999E-2</c:v>
                </c:pt>
                <c:pt idx="832">
                  <c:v>1.2E-2</c:v>
                </c:pt>
                <c:pt idx="833">
                  <c:v>0.01</c:v>
                </c:pt>
                <c:pt idx="834">
                  <c:v>8.9999999999999993E-3</c:v>
                </c:pt>
                <c:pt idx="835">
                  <c:v>8.9999999999999993E-3</c:v>
                </c:pt>
                <c:pt idx="836">
                  <c:v>7.0000000000000001E-3</c:v>
                </c:pt>
                <c:pt idx="837">
                  <c:v>1E-3</c:v>
                </c:pt>
                <c:pt idx="838">
                  <c:v>0</c:v>
                </c:pt>
                <c:pt idx="839">
                  <c:v>1E-3</c:v>
                </c:pt>
                <c:pt idx="840">
                  <c:v>-4.0000000000000001E-3</c:v>
                </c:pt>
                <c:pt idx="841">
                  <c:v>-5.0000000000000001E-3</c:v>
                </c:pt>
                <c:pt idx="842">
                  <c:v>-6.0000000000000001E-3</c:v>
                </c:pt>
                <c:pt idx="843">
                  <c:v>-6.0000000000000001E-3</c:v>
                </c:pt>
                <c:pt idx="844">
                  <c:v>-8.9999999999999993E-3</c:v>
                </c:pt>
                <c:pt idx="845">
                  <c:v>-0.01</c:v>
                </c:pt>
                <c:pt idx="846">
                  <c:v>-1.0999999999999999E-2</c:v>
                </c:pt>
                <c:pt idx="847">
                  <c:v>-0.02</c:v>
                </c:pt>
                <c:pt idx="848">
                  <c:v>-2.1000000000000001E-2</c:v>
                </c:pt>
                <c:pt idx="849">
                  <c:v>-2.3E-2</c:v>
                </c:pt>
                <c:pt idx="850">
                  <c:v>-2.5999999999999999E-2</c:v>
                </c:pt>
                <c:pt idx="851">
                  <c:v>-2.8000000000000001E-2</c:v>
                </c:pt>
                <c:pt idx="852">
                  <c:v>-3.1E-2</c:v>
                </c:pt>
                <c:pt idx="853">
                  <c:v>-3.2000000000000001E-2</c:v>
                </c:pt>
                <c:pt idx="854">
                  <c:v>-3.3000000000000002E-2</c:v>
                </c:pt>
                <c:pt idx="855">
                  <c:v>-3.5000000000000003E-2</c:v>
                </c:pt>
                <c:pt idx="856">
                  <c:v>-3.6999999999999998E-2</c:v>
                </c:pt>
                <c:pt idx="857">
                  <c:v>-3.7999999999999999E-2</c:v>
                </c:pt>
                <c:pt idx="858">
                  <c:v>-3.9E-2</c:v>
                </c:pt>
                <c:pt idx="859">
                  <c:v>-0.04</c:v>
                </c:pt>
                <c:pt idx="860">
                  <c:v>-4.2000000000000003E-2</c:v>
                </c:pt>
                <c:pt idx="861">
                  <c:v>-4.8000000000000001E-2</c:v>
                </c:pt>
                <c:pt idx="862">
                  <c:v>-4.9000000000000002E-2</c:v>
                </c:pt>
                <c:pt idx="863">
                  <c:v>-0.05</c:v>
                </c:pt>
                <c:pt idx="864">
                  <c:v>-5.0999999999999997E-2</c:v>
                </c:pt>
                <c:pt idx="865">
                  <c:v>-5.1999999999999998E-2</c:v>
                </c:pt>
                <c:pt idx="866">
                  <c:v>-5.3999999999999999E-2</c:v>
                </c:pt>
                <c:pt idx="867">
                  <c:v>-5.3999999999999999E-2</c:v>
                </c:pt>
                <c:pt idx="868">
                  <c:v>-5.5E-2</c:v>
                </c:pt>
                <c:pt idx="869">
                  <c:v>-0.06</c:v>
                </c:pt>
                <c:pt idx="870">
                  <c:v>-6.0999999999999999E-2</c:v>
                </c:pt>
                <c:pt idx="871">
                  <c:v>-6.2E-2</c:v>
                </c:pt>
                <c:pt idx="872">
                  <c:v>-6.3E-2</c:v>
                </c:pt>
                <c:pt idx="873">
                  <c:v>-6.5000000000000002E-2</c:v>
                </c:pt>
                <c:pt idx="874">
                  <c:v>-6.2E-2</c:v>
                </c:pt>
                <c:pt idx="875">
                  <c:v>-6.5000000000000002E-2</c:v>
                </c:pt>
                <c:pt idx="876">
                  <c:v>-6.6000000000000003E-2</c:v>
                </c:pt>
                <c:pt idx="877">
                  <c:v>-6.6000000000000003E-2</c:v>
                </c:pt>
                <c:pt idx="878">
                  <c:v>-6.7000000000000004E-2</c:v>
                </c:pt>
                <c:pt idx="879">
                  <c:v>-6.8000000000000005E-2</c:v>
                </c:pt>
                <c:pt idx="880">
                  <c:v>-7.0000000000000007E-2</c:v>
                </c:pt>
                <c:pt idx="881">
                  <c:v>-7.2999999999999995E-2</c:v>
                </c:pt>
                <c:pt idx="882">
                  <c:v>-7.3999999999999996E-2</c:v>
                </c:pt>
                <c:pt idx="883">
                  <c:v>-7.3999999999999996E-2</c:v>
                </c:pt>
                <c:pt idx="884">
                  <c:v>-7.5999999999999998E-2</c:v>
                </c:pt>
                <c:pt idx="885">
                  <c:v>-7.5999999999999998E-2</c:v>
                </c:pt>
                <c:pt idx="886">
                  <c:v>-7.3999999999999996E-2</c:v>
                </c:pt>
                <c:pt idx="887">
                  <c:v>-7.5999999999999998E-2</c:v>
                </c:pt>
                <c:pt idx="888">
                  <c:v>-7.6999999999999999E-2</c:v>
                </c:pt>
                <c:pt idx="889">
                  <c:v>-7.6999999999999999E-2</c:v>
                </c:pt>
                <c:pt idx="890">
                  <c:v>-7.6999999999999999E-2</c:v>
                </c:pt>
                <c:pt idx="891">
                  <c:v>-7.9000000000000001E-2</c:v>
                </c:pt>
                <c:pt idx="892">
                  <c:v>-7.8E-2</c:v>
                </c:pt>
                <c:pt idx="893">
                  <c:v>-7.8E-2</c:v>
                </c:pt>
                <c:pt idx="894">
                  <c:v>-7.9000000000000001E-2</c:v>
                </c:pt>
                <c:pt idx="895">
                  <c:v>-7.9000000000000001E-2</c:v>
                </c:pt>
                <c:pt idx="896">
                  <c:v>-8.1000000000000003E-2</c:v>
                </c:pt>
                <c:pt idx="897">
                  <c:v>-7.9000000000000001E-2</c:v>
                </c:pt>
                <c:pt idx="898">
                  <c:v>-7.9000000000000001E-2</c:v>
                </c:pt>
                <c:pt idx="899">
                  <c:v>-7.9000000000000001E-2</c:v>
                </c:pt>
                <c:pt idx="900">
                  <c:v>-7.8E-2</c:v>
                </c:pt>
                <c:pt idx="901">
                  <c:v>-7.6999999999999999E-2</c:v>
                </c:pt>
                <c:pt idx="902">
                  <c:v>-7.6999999999999999E-2</c:v>
                </c:pt>
                <c:pt idx="903">
                  <c:v>-7.6999999999999999E-2</c:v>
                </c:pt>
                <c:pt idx="904">
                  <c:v>-7.5999999999999998E-2</c:v>
                </c:pt>
                <c:pt idx="905">
                  <c:v>-7.6999999999999999E-2</c:v>
                </c:pt>
                <c:pt idx="906">
                  <c:v>-7.6999999999999999E-2</c:v>
                </c:pt>
                <c:pt idx="907">
                  <c:v>-7.3999999999999996E-2</c:v>
                </c:pt>
                <c:pt idx="908">
                  <c:v>-7.2999999999999995E-2</c:v>
                </c:pt>
                <c:pt idx="909">
                  <c:v>-7.1999999999999995E-2</c:v>
                </c:pt>
                <c:pt idx="910">
                  <c:v>-7.1999999999999995E-2</c:v>
                </c:pt>
                <c:pt idx="911">
                  <c:v>-7.2999999999999995E-2</c:v>
                </c:pt>
                <c:pt idx="912">
                  <c:v>-7.1999999999999995E-2</c:v>
                </c:pt>
                <c:pt idx="913">
                  <c:v>-7.2999999999999995E-2</c:v>
                </c:pt>
                <c:pt idx="914">
                  <c:v>-7.1999999999999995E-2</c:v>
                </c:pt>
                <c:pt idx="915">
                  <c:v>-7.0999999999999994E-2</c:v>
                </c:pt>
                <c:pt idx="916">
                  <c:v>-7.0999999999999994E-2</c:v>
                </c:pt>
                <c:pt idx="917">
                  <c:v>-7.0000000000000007E-2</c:v>
                </c:pt>
                <c:pt idx="918">
                  <c:v>-7.0000000000000007E-2</c:v>
                </c:pt>
                <c:pt idx="919">
                  <c:v>-6.7000000000000004E-2</c:v>
                </c:pt>
                <c:pt idx="920">
                  <c:v>-7.0000000000000007E-2</c:v>
                </c:pt>
                <c:pt idx="921">
                  <c:v>-6.5000000000000002E-2</c:v>
                </c:pt>
                <c:pt idx="922">
                  <c:v>-6.6000000000000003E-2</c:v>
                </c:pt>
                <c:pt idx="923">
                  <c:v>-5.8999999999999997E-2</c:v>
                </c:pt>
                <c:pt idx="924">
                  <c:v>-5.3999999999999999E-2</c:v>
                </c:pt>
                <c:pt idx="925">
                  <c:v>-5.5E-2</c:v>
                </c:pt>
                <c:pt idx="926">
                  <c:v>-5.1999999999999998E-2</c:v>
                </c:pt>
                <c:pt idx="927">
                  <c:v>-5.1999999999999998E-2</c:v>
                </c:pt>
                <c:pt idx="928">
                  <c:v>-5.0999999999999997E-2</c:v>
                </c:pt>
                <c:pt idx="929">
                  <c:v>-4.9000000000000002E-2</c:v>
                </c:pt>
                <c:pt idx="930">
                  <c:v>-4.9000000000000002E-2</c:v>
                </c:pt>
                <c:pt idx="931">
                  <c:v>-4.2000000000000003E-2</c:v>
                </c:pt>
                <c:pt idx="932">
                  <c:v>-4.4999999999999998E-2</c:v>
                </c:pt>
                <c:pt idx="933">
                  <c:v>-3.9E-2</c:v>
                </c:pt>
                <c:pt idx="934">
                  <c:v>-3.5000000000000003E-2</c:v>
                </c:pt>
                <c:pt idx="935">
                  <c:v>-3.4000000000000002E-2</c:v>
                </c:pt>
                <c:pt idx="936">
                  <c:v>-3.3000000000000002E-2</c:v>
                </c:pt>
                <c:pt idx="937">
                  <c:v>-3.2000000000000001E-2</c:v>
                </c:pt>
                <c:pt idx="938">
                  <c:v>-2.8000000000000001E-2</c:v>
                </c:pt>
                <c:pt idx="939">
                  <c:v>-2.7E-2</c:v>
                </c:pt>
                <c:pt idx="940">
                  <c:v>-2.3E-2</c:v>
                </c:pt>
                <c:pt idx="941">
                  <c:v>-1.7999999999999999E-2</c:v>
                </c:pt>
                <c:pt idx="942">
                  <c:v>-2.1999999999999999E-2</c:v>
                </c:pt>
                <c:pt idx="943">
                  <c:v>-1.6E-2</c:v>
                </c:pt>
                <c:pt idx="944">
                  <c:v>-1.4999999999999999E-2</c:v>
                </c:pt>
                <c:pt idx="945">
                  <c:v>-1.0999999999999999E-2</c:v>
                </c:pt>
                <c:pt idx="946">
                  <c:v>-1.0999999999999999E-2</c:v>
                </c:pt>
                <c:pt idx="947">
                  <c:v>-2E-3</c:v>
                </c:pt>
                <c:pt idx="948">
                  <c:v>0</c:v>
                </c:pt>
                <c:pt idx="949">
                  <c:v>2E-3</c:v>
                </c:pt>
                <c:pt idx="950">
                  <c:v>4.0000000000000001E-3</c:v>
                </c:pt>
                <c:pt idx="951">
                  <c:v>4.0000000000000001E-3</c:v>
                </c:pt>
                <c:pt idx="952">
                  <c:v>6.0000000000000001E-3</c:v>
                </c:pt>
                <c:pt idx="953">
                  <c:v>7.0000000000000001E-3</c:v>
                </c:pt>
                <c:pt idx="954">
                  <c:v>8.9999999999999993E-3</c:v>
                </c:pt>
                <c:pt idx="955">
                  <c:v>1.6E-2</c:v>
                </c:pt>
                <c:pt idx="956">
                  <c:v>1.6E-2</c:v>
                </c:pt>
                <c:pt idx="957">
                  <c:v>1.7000000000000001E-2</c:v>
                </c:pt>
                <c:pt idx="958">
                  <c:v>0.02</c:v>
                </c:pt>
                <c:pt idx="959">
                  <c:v>0.02</c:v>
                </c:pt>
                <c:pt idx="960">
                  <c:v>2.4E-2</c:v>
                </c:pt>
                <c:pt idx="961">
                  <c:v>2.4E-2</c:v>
                </c:pt>
                <c:pt idx="962">
                  <c:v>2.5999999999999999E-2</c:v>
                </c:pt>
                <c:pt idx="963">
                  <c:v>2.7E-2</c:v>
                </c:pt>
                <c:pt idx="964">
                  <c:v>2.9000000000000001E-2</c:v>
                </c:pt>
                <c:pt idx="965">
                  <c:v>2.9000000000000001E-2</c:v>
                </c:pt>
                <c:pt idx="966">
                  <c:v>3.6999999999999998E-2</c:v>
                </c:pt>
                <c:pt idx="967">
                  <c:v>3.7999999999999999E-2</c:v>
                </c:pt>
                <c:pt idx="968">
                  <c:v>3.9E-2</c:v>
                </c:pt>
                <c:pt idx="969">
                  <c:v>0.04</c:v>
                </c:pt>
                <c:pt idx="970">
                  <c:v>4.3999999999999997E-2</c:v>
                </c:pt>
                <c:pt idx="971">
                  <c:v>4.3999999999999997E-2</c:v>
                </c:pt>
                <c:pt idx="972">
                  <c:v>4.8000000000000001E-2</c:v>
                </c:pt>
                <c:pt idx="973">
                  <c:v>4.8000000000000001E-2</c:v>
                </c:pt>
                <c:pt idx="974">
                  <c:v>0.05</c:v>
                </c:pt>
                <c:pt idx="975">
                  <c:v>4.8000000000000001E-2</c:v>
                </c:pt>
                <c:pt idx="976">
                  <c:v>5.0999999999999997E-2</c:v>
                </c:pt>
                <c:pt idx="977">
                  <c:v>5.7000000000000002E-2</c:v>
                </c:pt>
                <c:pt idx="978">
                  <c:v>5.8999999999999997E-2</c:v>
                </c:pt>
                <c:pt idx="979">
                  <c:v>0.06</c:v>
                </c:pt>
                <c:pt idx="980">
                  <c:v>0.06</c:v>
                </c:pt>
                <c:pt idx="981">
                  <c:v>5.8999999999999997E-2</c:v>
                </c:pt>
                <c:pt idx="982">
                  <c:v>0.06</c:v>
                </c:pt>
                <c:pt idx="983">
                  <c:v>6.0999999999999999E-2</c:v>
                </c:pt>
                <c:pt idx="984">
                  <c:v>6.3E-2</c:v>
                </c:pt>
                <c:pt idx="985">
                  <c:v>6.2E-2</c:v>
                </c:pt>
                <c:pt idx="986">
                  <c:v>6.3E-2</c:v>
                </c:pt>
                <c:pt idx="987">
                  <c:v>6.5000000000000002E-2</c:v>
                </c:pt>
                <c:pt idx="988">
                  <c:v>6.3E-2</c:v>
                </c:pt>
                <c:pt idx="989">
                  <c:v>6.6000000000000003E-2</c:v>
                </c:pt>
                <c:pt idx="990">
                  <c:v>6.5000000000000002E-2</c:v>
                </c:pt>
                <c:pt idx="991">
                  <c:v>6.6000000000000003E-2</c:v>
                </c:pt>
                <c:pt idx="992">
                  <c:v>6.7000000000000004E-2</c:v>
                </c:pt>
                <c:pt idx="993">
                  <c:v>6.8000000000000005E-2</c:v>
                </c:pt>
                <c:pt idx="994">
                  <c:v>6.8000000000000005E-2</c:v>
                </c:pt>
                <c:pt idx="995">
                  <c:v>6.8000000000000005E-2</c:v>
                </c:pt>
                <c:pt idx="996">
                  <c:v>7.0000000000000007E-2</c:v>
                </c:pt>
                <c:pt idx="997">
                  <c:v>7.0000000000000007E-2</c:v>
                </c:pt>
                <c:pt idx="998">
                  <c:v>7.0999999999999994E-2</c:v>
                </c:pt>
                <c:pt idx="999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6-49ED-85A6-CD7C4BF40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92319"/>
        <c:axId val="587678399"/>
      </c:scatterChart>
      <c:valAx>
        <c:axId val="58769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78399"/>
        <c:crosses val="autoZero"/>
        <c:crossBetween val="midCat"/>
      </c:valAx>
      <c:valAx>
        <c:axId val="58767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9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Sheet19!$B$1</c:f>
              <c:strCache>
                <c:ptCount val="1"/>
                <c:pt idx="0">
                  <c:v>Voltage I/O-1(V)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Sheet19!$A$2:$A$1001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  <c:pt idx="126">
                  <c:v>5.04</c:v>
                </c:pt>
                <c:pt idx="127">
                  <c:v>5.08</c:v>
                </c:pt>
                <c:pt idx="128">
                  <c:v>5.12</c:v>
                </c:pt>
                <c:pt idx="129">
                  <c:v>5.16</c:v>
                </c:pt>
                <c:pt idx="130">
                  <c:v>5.2</c:v>
                </c:pt>
                <c:pt idx="131">
                  <c:v>5.24</c:v>
                </c:pt>
                <c:pt idx="132">
                  <c:v>5.28</c:v>
                </c:pt>
                <c:pt idx="133">
                  <c:v>5.32</c:v>
                </c:pt>
                <c:pt idx="134">
                  <c:v>5.36</c:v>
                </c:pt>
                <c:pt idx="135">
                  <c:v>5.4</c:v>
                </c:pt>
                <c:pt idx="136">
                  <c:v>5.44</c:v>
                </c:pt>
                <c:pt idx="137">
                  <c:v>5.48</c:v>
                </c:pt>
                <c:pt idx="138">
                  <c:v>5.52</c:v>
                </c:pt>
                <c:pt idx="139">
                  <c:v>5.56</c:v>
                </c:pt>
                <c:pt idx="140">
                  <c:v>5.6</c:v>
                </c:pt>
                <c:pt idx="141">
                  <c:v>5.64</c:v>
                </c:pt>
                <c:pt idx="142">
                  <c:v>5.68</c:v>
                </c:pt>
                <c:pt idx="143">
                  <c:v>5.72</c:v>
                </c:pt>
                <c:pt idx="144">
                  <c:v>5.76</c:v>
                </c:pt>
                <c:pt idx="145">
                  <c:v>5.8</c:v>
                </c:pt>
                <c:pt idx="146">
                  <c:v>5.84</c:v>
                </c:pt>
                <c:pt idx="147">
                  <c:v>5.88</c:v>
                </c:pt>
                <c:pt idx="148">
                  <c:v>5.92</c:v>
                </c:pt>
                <c:pt idx="149">
                  <c:v>5.96</c:v>
                </c:pt>
                <c:pt idx="150">
                  <c:v>6</c:v>
                </c:pt>
                <c:pt idx="151">
                  <c:v>6.04</c:v>
                </c:pt>
                <c:pt idx="152">
                  <c:v>6.08</c:v>
                </c:pt>
                <c:pt idx="153">
                  <c:v>6.12</c:v>
                </c:pt>
                <c:pt idx="154">
                  <c:v>6.16</c:v>
                </c:pt>
                <c:pt idx="155">
                  <c:v>6.2</c:v>
                </c:pt>
                <c:pt idx="156">
                  <c:v>6.24</c:v>
                </c:pt>
                <c:pt idx="157">
                  <c:v>6.28</c:v>
                </c:pt>
                <c:pt idx="158">
                  <c:v>6.32</c:v>
                </c:pt>
                <c:pt idx="159">
                  <c:v>6.36</c:v>
                </c:pt>
                <c:pt idx="160">
                  <c:v>6.4</c:v>
                </c:pt>
                <c:pt idx="161">
                  <c:v>6.44</c:v>
                </c:pt>
                <c:pt idx="162">
                  <c:v>6.48</c:v>
                </c:pt>
                <c:pt idx="163">
                  <c:v>6.52</c:v>
                </c:pt>
                <c:pt idx="164">
                  <c:v>6.56</c:v>
                </c:pt>
                <c:pt idx="165">
                  <c:v>6.6</c:v>
                </c:pt>
                <c:pt idx="166">
                  <c:v>6.64</c:v>
                </c:pt>
                <c:pt idx="167">
                  <c:v>6.68</c:v>
                </c:pt>
                <c:pt idx="168">
                  <c:v>6.72</c:v>
                </c:pt>
                <c:pt idx="169">
                  <c:v>6.76</c:v>
                </c:pt>
                <c:pt idx="170">
                  <c:v>6.8</c:v>
                </c:pt>
                <c:pt idx="171">
                  <c:v>6.84</c:v>
                </c:pt>
                <c:pt idx="172">
                  <c:v>6.88</c:v>
                </c:pt>
                <c:pt idx="173">
                  <c:v>6.92</c:v>
                </c:pt>
                <c:pt idx="174">
                  <c:v>6.96</c:v>
                </c:pt>
                <c:pt idx="175">
                  <c:v>7</c:v>
                </c:pt>
                <c:pt idx="176">
                  <c:v>7.04</c:v>
                </c:pt>
                <c:pt idx="177">
                  <c:v>7.08</c:v>
                </c:pt>
                <c:pt idx="178">
                  <c:v>7.12</c:v>
                </c:pt>
                <c:pt idx="179">
                  <c:v>7.16</c:v>
                </c:pt>
                <c:pt idx="180">
                  <c:v>7.2</c:v>
                </c:pt>
                <c:pt idx="181">
                  <c:v>7.24</c:v>
                </c:pt>
                <c:pt idx="182">
                  <c:v>7.28</c:v>
                </c:pt>
                <c:pt idx="183">
                  <c:v>7.32</c:v>
                </c:pt>
                <c:pt idx="184">
                  <c:v>7.36</c:v>
                </c:pt>
                <c:pt idx="185">
                  <c:v>7.4</c:v>
                </c:pt>
                <c:pt idx="186">
                  <c:v>7.44</c:v>
                </c:pt>
                <c:pt idx="187">
                  <c:v>7.48</c:v>
                </c:pt>
                <c:pt idx="188">
                  <c:v>7.52</c:v>
                </c:pt>
                <c:pt idx="189">
                  <c:v>7.56</c:v>
                </c:pt>
                <c:pt idx="190">
                  <c:v>7.6</c:v>
                </c:pt>
                <c:pt idx="191">
                  <c:v>7.64</c:v>
                </c:pt>
                <c:pt idx="192">
                  <c:v>7.68</c:v>
                </c:pt>
                <c:pt idx="193">
                  <c:v>7.72</c:v>
                </c:pt>
                <c:pt idx="194">
                  <c:v>7.76</c:v>
                </c:pt>
                <c:pt idx="195">
                  <c:v>7.8</c:v>
                </c:pt>
                <c:pt idx="196">
                  <c:v>7.84</c:v>
                </c:pt>
                <c:pt idx="197">
                  <c:v>7.88</c:v>
                </c:pt>
                <c:pt idx="198">
                  <c:v>7.92</c:v>
                </c:pt>
                <c:pt idx="199">
                  <c:v>7.96</c:v>
                </c:pt>
                <c:pt idx="200">
                  <c:v>8</c:v>
                </c:pt>
                <c:pt idx="201">
                  <c:v>8.0399999999999991</c:v>
                </c:pt>
                <c:pt idx="202">
                  <c:v>8.08</c:v>
                </c:pt>
                <c:pt idx="203">
                  <c:v>8.1199999999999992</c:v>
                </c:pt>
                <c:pt idx="204">
                  <c:v>8.16</c:v>
                </c:pt>
                <c:pt idx="205">
                  <c:v>8.1999999999999993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8.32</c:v>
                </c:pt>
                <c:pt idx="209">
                  <c:v>8.36</c:v>
                </c:pt>
                <c:pt idx="210">
                  <c:v>8.4</c:v>
                </c:pt>
                <c:pt idx="211">
                  <c:v>8.44</c:v>
                </c:pt>
                <c:pt idx="212">
                  <c:v>8.48</c:v>
                </c:pt>
                <c:pt idx="213">
                  <c:v>8.52</c:v>
                </c:pt>
                <c:pt idx="214">
                  <c:v>8.56</c:v>
                </c:pt>
                <c:pt idx="215">
                  <c:v>8.6</c:v>
                </c:pt>
                <c:pt idx="216">
                  <c:v>8.64</c:v>
                </c:pt>
                <c:pt idx="217">
                  <c:v>8.68</c:v>
                </c:pt>
                <c:pt idx="218">
                  <c:v>8.7200000000000006</c:v>
                </c:pt>
                <c:pt idx="219">
                  <c:v>8.76</c:v>
                </c:pt>
                <c:pt idx="220">
                  <c:v>8.8000000000000007</c:v>
                </c:pt>
                <c:pt idx="221">
                  <c:v>8.84</c:v>
                </c:pt>
                <c:pt idx="222">
                  <c:v>8.8800000000000008</c:v>
                </c:pt>
                <c:pt idx="223">
                  <c:v>8.92</c:v>
                </c:pt>
                <c:pt idx="224">
                  <c:v>8.9600000000000009</c:v>
                </c:pt>
                <c:pt idx="225">
                  <c:v>9</c:v>
                </c:pt>
                <c:pt idx="226">
                  <c:v>9.0399999999999991</c:v>
                </c:pt>
                <c:pt idx="227">
                  <c:v>9.08</c:v>
                </c:pt>
                <c:pt idx="228">
                  <c:v>9.1199999999999992</c:v>
                </c:pt>
                <c:pt idx="229">
                  <c:v>9.16</c:v>
                </c:pt>
                <c:pt idx="230">
                  <c:v>9.1999999999999993</c:v>
                </c:pt>
                <c:pt idx="231">
                  <c:v>9.24</c:v>
                </c:pt>
                <c:pt idx="232">
                  <c:v>9.2799999999999994</c:v>
                </c:pt>
                <c:pt idx="233">
                  <c:v>9.32</c:v>
                </c:pt>
                <c:pt idx="234">
                  <c:v>9.36</c:v>
                </c:pt>
                <c:pt idx="235">
                  <c:v>9.4</c:v>
                </c:pt>
                <c:pt idx="236">
                  <c:v>9.44</c:v>
                </c:pt>
                <c:pt idx="237">
                  <c:v>9.48</c:v>
                </c:pt>
                <c:pt idx="238">
                  <c:v>9.52</c:v>
                </c:pt>
                <c:pt idx="239">
                  <c:v>9.56</c:v>
                </c:pt>
                <c:pt idx="240">
                  <c:v>9.6</c:v>
                </c:pt>
                <c:pt idx="241">
                  <c:v>9.64</c:v>
                </c:pt>
                <c:pt idx="242">
                  <c:v>9.68</c:v>
                </c:pt>
                <c:pt idx="243">
                  <c:v>9.7200000000000006</c:v>
                </c:pt>
                <c:pt idx="244">
                  <c:v>9.76</c:v>
                </c:pt>
                <c:pt idx="245">
                  <c:v>9.8000000000000007</c:v>
                </c:pt>
                <c:pt idx="246">
                  <c:v>9.84</c:v>
                </c:pt>
                <c:pt idx="247">
                  <c:v>9.8800000000000008</c:v>
                </c:pt>
                <c:pt idx="248">
                  <c:v>9.92</c:v>
                </c:pt>
                <c:pt idx="249">
                  <c:v>9.9600000000000009</c:v>
                </c:pt>
                <c:pt idx="250">
                  <c:v>10</c:v>
                </c:pt>
                <c:pt idx="251">
                  <c:v>10.039999999999999</c:v>
                </c:pt>
                <c:pt idx="252">
                  <c:v>10.08</c:v>
                </c:pt>
                <c:pt idx="253">
                  <c:v>10.119999999999999</c:v>
                </c:pt>
                <c:pt idx="254">
                  <c:v>10.16</c:v>
                </c:pt>
                <c:pt idx="255">
                  <c:v>10.199999999999999</c:v>
                </c:pt>
                <c:pt idx="256">
                  <c:v>10.24</c:v>
                </c:pt>
                <c:pt idx="257">
                  <c:v>10.28</c:v>
                </c:pt>
                <c:pt idx="258">
                  <c:v>10.32</c:v>
                </c:pt>
                <c:pt idx="259">
                  <c:v>10.36</c:v>
                </c:pt>
                <c:pt idx="260">
                  <c:v>10.4</c:v>
                </c:pt>
                <c:pt idx="261">
                  <c:v>10.44</c:v>
                </c:pt>
                <c:pt idx="262">
                  <c:v>10.48</c:v>
                </c:pt>
                <c:pt idx="263">
                  <c:v>10.52</c:v>
                </c:pt>
                <c:pt idx="264">
                  <c:v>10.56</c:v>
                </c:pt>
                <c:pt idx="265">
                  <c:v>10.6</c:v>
                </c:pt>
                <c:pt idx="266">
                  <c:v>10.64</c:v>
                </c:pt>
                <c:pt idx="267">
                  <c:v>10.68</c:v>
                </c:pt>
                <c:pt idx="268">
                  <c:v>10.72</c:v>
                </c:pt>
                <c:pt idx="269">
                  <c:v>10.76</c:v>
                </c:pt>
                <c:pt idx="270">
                  <c:v>10.8</c:v>
                </c:pt>
                <c:pt idx="271">
                  <c:v>10.84</c:v>
                </c:pt>
                <c:pt idx="272">
                  <c:v>10.88</c:v>
                </c:pt>
                <c:pt idx="273">
                  <c:v>10.92</c:v>
                </c:pt>
                <c:pt idx="274">
                  <c:v>10.96</c:v>
                </c:pt>
                <c:pt idx="275">
                  <c:v>11</c:v>
                </c:pt>
                <c:pt idx="276">
                  <c:v>11.04</c:v>
                </c:pt>
                <c:pt idx="277">
                  <c:v>11.08</c:v>
                </c:pt>
                <c:pt idx="278">
                  <c:v>11.12</c:v>
                </c:pt>
                <c:pt idx="279">
                  <c:v>11.16</c:v>
                </c:pt>
                <c:pt idx="280">
                  <c:v>11.2</c:v>
                </c:pt>
                <c:pt idx="281">
                  <c:v>11.24</c:v>
                </c:pt>
                <c:pt idx="282">
                  <c:v>11.28</c:v>
                </c:pt>
                <c:pt idx="283">
                  <c:v>11.32</c:v>
                </c:pt>
                <c:pt idx="284">
                  <c:v>11.36</c:v>
                </c:pt>
                <c:pt idx="285">
                  <c:v>11.4</c:v>
                </c:pt>
                <c:pt idx="286">
                  <c:v>11.44</c:v>
                </c:pt>
                <c:pt idx="287">
                  <c:v>11.48</c:v>
                </c:pt>
                <c:pt idx="288">
                  <c:v>11.52</c:v>
                </c:pt>
                <c:pt idx="289">
                  <c:v>11.56</c:v>
                </c:pt>
                <c:pt idx="290">
                  <c:v>11.6</c:v>
                </c:pt>
                <c:pt idx="291">
                  <c:v>11.64</c:v>
                </c:pt>
                <c:pt idx="292">
                  <c:v>11.68</c:v>
                </c:pt>
                <c:pt idx="293">
                  <c:v>11.72</c:v>
                </c:pt>
                <c:pt idx="294">
                  <c:v>11.76</c:v>
                </c:pt>
                <c:pt idx="295">
                  <c:v>11.8</c:v>
                </c:pt>
                <c:pt idx="296">
                  <c:v>11.84</c:v>
                </c:pt>
                <c:pt idx="297">
                  <c:v>11.88</c:v>
                </c:pt>
                <c:pt idx="298">
                  <c:v>11.92</c:v>
                </c:pt>
                <c:pt idx="299">
                  <c:v>11.96</c:v>
                </c:pt>
                <c:pt idx="300">
                  <c:v>12</c:v>
                </c:pt>
                <c:pt idx="301">
                  <c:v>12.04</c:v>
                </c:pt>
                <c:pt idx="302">
                  <c:v>12.08</c:v>
                </c:pt>
                <c:pt idx="303">
                  <c:v>12.12</c:v>
                </c:pt>
                <c:pt idx="304">
                  <c:v>12.16</c:v>
                </c:pt>
                <c:pt idx="305">
                  <c:v>12.2</c:v>
                </c:pt>
                <c:pt idx="306">
                  <c:v>12.24</c:v>
                </c:pt>
                <c:pt idx="307">
                  <c:v>12.28</c:v>
                </c:pt>
                <c:pt idx="308">
                  <c:v>12.32</c:v>
                </c:pt>
                <c:pt idx="309">
                  <c:v>12.36</c:v>
                </c:pt>
                <c:pt idx="310">
                  <c:v>12.4</c:v>
                </c:pt>
                <c:pt idx="311">
                  <c:v>12.44</c:v>
                </c:pt>
                <c:pt idx="312">
                  <c:v>12.48</c:v>
                </c:pt>
                <c:pt idx="313">
                  <c:v>12.52</c:v>
                </c:pt>
                <c:pt idx="314">
                  <c:v>12.56</c:v>
                </c:pt>
                <c:pt idx="315">
                  <c:v>12.6</c:v>
                </c:pt>
                <c:pt idx="316">
                  <c:v>12.64</c:v>
                </c:pt>
                <c:pt idx="317">
                  <c:v>12.68</c:v>
                </c:pt>
                <c:pt idx="318">
                  <c:v>12.72</c:v>
                </c:pt>
                <c:pt idx="319">
                  <c:v>12.76</c:v>
                </c:pt>
                <c:pt idx="320">
                  <c:v>12.8</c:v>
                </c:pt>
                <c:pt idx="321">
                  <c:v>12.84</c:v>
                </c:pt>
                <c:pt idx="322">
                  <c:v>12.88</c:v>
                </c:pt>
                <c:pt idx="323">
                  <c:v>12.92</c:v>
                </c:pt>
                <c:pt idx="324">
                  <c:v>12.96</c:v>
                </c:pt>
                <c:pt idx="325">
                  <c:v>13</c:v>
                </c:pt>
                <c:pt idx="326">
                  <c:v>13.04</c:v>
                </c:pt>
                <c:pt idx="327">
                  <c:v>13.08</c:v>
                </c:pt>
                <c:pt idx="328">
                  <c:v>13.12</c:v>
                </c:pt>
                <c:pt idx="329">
                  <c:v>13.16</c:v>
                </c:pt>
                <c:pt idx="330">
                  <c:v>13.2</c:v>
                </c:pt>
                <c:pt idx="331">
                  <c:v>13.24</c:v>
                </c:pt>
                <c:pt idx="332">
                  <c:v>13.28</c:v>
                </c:pt>
                <c:pt idx="333">
                  <c:v>13.32</c:v>
                </c:pt>
                <c:pt idx="334">
                  <c:v>13.36</c:v>
                </c:pt>
                <c:pt idx="335">
                  <c:v>13.4</c:v>
                </c:pt>
                <c:pt idx="336">
                  <c:v>13.44</c:v>
                </c:pt>
                <c:pt idx="337">
                  <c:v>13.48</c:v>
                </c:pt>
                <c:pt idx="338">
                  <c:v>13.52</c:v>
                </c:pt>
                <c:pt idx="339">
                  <c:v>13.56</c:v>
                </c:pt>
                <c:pt idx="340">
                  <c:v>13.6</c:v>
                </c:pt>
                <c:pt idx="341">
                  <c:v>13.64</c:v>
                </c:pt>
                <c:pt idx="342">
                  <c:v>13.68</c:v>
                </c:pt>
                <c:pt idx="343">
                  <c:v>13.72</c:v>
                </c:pt>
                <c:pt idx="344">
                  <c:v>13.76</c:v>
                </c:pt>
                <c:pt idx="345">
                  <c:v>13.8</c:v>
                </c:pt>
                <c:pt idx="346">
                  <c:v>13.84</c:v>
                </c:pt>
                <c:pt idx="347">
                  <c:v>13.88</c:v>
                </c:pt>
                <c:pt idx="348">
                  <c:v>13.92</c:v>
                </c:pt>
                <c:pt idx="349">
                  <c:v>13.96</c:v>
                </c:pt>
                <c:pt idx="350">
                  <c:v>14</c:v>
                </c:pt>
                <c:pt idx="351">
                  <c:v>14.04</c:v>
                </c:pt>
                <c:pt idx="352">
                  <c:v>14.08</c:v>
                </c:pt>
                <c:pt idx="353">
                  <c:v>14.12</c:v>
                </c:pt>
                <c:pt idx="354">
                  <c:v>14.16</c:v>
                </c:pt>
                <c:pt idx="355">
                  <c:v>14.2</c:v>
                </c:pt>
                <c:pt idx="356">
                  <c:v>14.24</c:v>
                </c:pt>
                <c:pt idx="357">
                  <c:v>14.28</c:v>
                </c:pt>
                <c:pt idx="358">
                  <c:v>14.32</c:v>
                </c:pt>
                <c:pt idx="359">
                  <c:v>14.36</c:v>
                </c:pt>
                <c:pt idx="360">
                  <c:v>14.4</c:v>
                </c:pt>
                <c:pt idx="361">
                  <c:v>14.44</c:v>
                </c:pt>
                <c:pt idx="362">
                  <c:v>14.48</c:v>
                </c:pt>
                <c:pt idx="363">
                  <c:v>14.52</c:v>
                </c:pt>
                <c:pt idx="364">
                  <c:v>14.56</c:v>
                </c:pt>
                <c:pt idx="365">
                  <c:v>14.6</c:v>
                </c:pt>
                <c:pt idx="366">
                  <c:v>14.64</c:v>
                </c:pt>
                <c:pt idx="367">
                  <c:v>14.68</c:v>
                </c:pt>
                <c:pt idx="368">
                  <c:v>14.72</c:v>
                </c:pt>
                <c:pt idx="369">
                  <c:v>14.76</c:v>
                </c:pt>
                <c:pt idx="370">
                  <c:v>14.8</c:v>
                </c:pt>
                <c:pt idx="371">
                  <c:v>14.84</c:v>
                </c:pt>
                <c:pt idx="372">
                  <c:v>14.88</c:v>
                </c:pt>
                <c:pt idx="373">
                  <c:v>14.92</c:v>
                </c:pt>
                <c:pt idx="374">
                  <c:v>14.96</c:v>
                </c:pt>
                <c:pt idx="375">
                  <c:v>15</c:v>
                </c:pt>
                <c:pt idx="376">
                  <c:v>15.04</c:v>
                </c:pt>
                <c:pt idx="377">
                  <c:v>15.08</c:v>
                </c:pt>
                <c:pt idx="378">
                  <c:v>15.12</c:v>
                </c:pt>
                <c:pt idx="379">
                  <c:v>15.16</c:v>
                </c:pt>
                <c:pt idx="380">
                  <c:v>15.2</c:v>
                </c:pt>
                <c:pt idx="381">
                  <c:v>15.24</c:v>
                </c:pt>
                <c:pt idx="382">
                  <c:v>15.28</c:v>
                </c:pt>
                <c:pt idx="383">
                  <c:v>15.32</c:v>
                </c:pt>
                <c:pt idx="384">
                  <c:v>15.36</c:v>
                </c:pt>
                <c:pt idx="385">
                  <c:v>15.4</c:v>
                </c:pt>
                <c:pt idx="386">
                  <c:v>15.44</c:v>
                </c:pt>
                <c:pt idx="387">
                  <c:v>15.48</c:v>
                </c:pt>
                <c:pt idx="388">
                  <c:v>15.52</c:v>
                </c:pt>
                <c:pt idx="389">
                  <c:v>15.56</c:v>
                </c:pt>
                <c:pt idx="390">
                  <c:v>15.6</c:v>
                </c:pt>
                <c:pt idx="391">
                  <c:v>15.64</c:v>
                </c:pt>
                <c:pt idx="392">
                  <c:v>15.68</c:v>
                </c:pt>
                <c:pt idx="393">
                  <c:v>15.72</c:v>
                </c:pt>
                <c:pt idx="394">
                  <c:v>15.76</c:v>
                </c:pt>
                <c:pt idx="395">
                  <c:v>15.8</c:v>
                </c:pt>
                <c:pt idx="396">
                  <c:v>15.84</c:v>
                </c:pt>
                <c:pt idx="397">
                  <c:v>15.88</c:v>
                </c:pt>
                <c:pt idx="398">
                  <c:v>15.92</c:v>
                </c:pt>
                <c:pt idx="399">
                  <c:v>15.96</c:v>
                </c:pt>
                <c:pt idx="400">
                  <c:v>16</c:v>
                </c:pt>
                <c:pt idx="401">
                  <c:v>16.04</c:v>
                </c:pt>
                <c:pt idx="402">
                  <c:v>16.079999999999998</c:v>
                </c:pt>
                <c:pt idx="403">
                  <c:v>16.12</c:v>
                </c:pt>
                <c:pt idx="404">
                  <c:v>16.16</c:v>
                </c:pt>
                <c:pt idx="405">
                  <c:v>16.2</c:v>
                </c:pt>
                <c:pt idx="406">
                  <c:v>16.239999999999998</c:v>
                </c:pt>
                <c:pt idx="407">
                  <c:v>16.28</c:v>
                </c:pt>
                <c:pt idx="408">
                  <c:v>16.32</c:v>
                </c:pt>
                <c:pt idx="409">
                  <c:v>16.36</c:v>
                </c:pt>
                <c:pt idx="410">
                  <c:v>16.399999999999999</c:v>
                </c:pt>
                <c:pt idx="411">
                  <c:v>16.440000000000001</c:v>
                </c:pt>
                <c:pt idx="412">
                  <c:v>16.48</c:v>
                </c:pt>
                <c:pt idx="413">
                  <c:v>16.52</c:v>
                </c:pt>
                <c:pt idx="414">
                  <c:v>16.559999999999999</c:v>
                </c:pt>
                <c:pt idx="415">
                  <c:v>16.600000000000001</c:v>
                </c:pt>
                <c:pt idx="416">
                  <c:v>16.64</c:v>
                </c:pt>
                <c:pt idx="417">
                  <c:v>16.68</c:v>
                </c:pt>
                <c:pt idx="418">
                  <c:v>16.72</c:v>
                </c:pt>
                <c:pt idx="419">
                  <c:v>16.760000000000002</c:v>
                </c:pt>
                <c:pt idx="420">
                  <c:v>16.8</c:v>
                </c:pt>
                <c:pt idx="421">
                  <c:v>16.84</c:v>
                </c:pt>
                <c:pt idx="422">
                  <c:v>16.88</c:v>
                </c:pt>
                <c:pt idx="423">
                  <c:v>16.920000000000002</c:v>
                </c:pt>
                <c:pt idx="424">
                  <c:v>16.96</c:v>
                </c:pt>
                <c:pt idx="425">
                  <c:v>17</c:v>
                </c:pt>
                <c:pt idx="426">
                  <c:v>17.04</c:v>
                </c:pt>
                <c:pt idx="427">
                  <c:v>17.079999999999998</c:v>
                </c:pt>
                <c:pt idx="428">
                  <c:v>17.12</c:v>
                </c:pt>
                <c:pt idx="429">
                  <c:v>17.16</c:v>
                </c:pt>
                <c:pt idx="430">
                  <c:v>17.2</c:v>
                </c:pt>
                <c:pt idx="431">
                  <c:v>17.239999999999998</c:v>
                </c:pt>
                <c:pt idx="432">
                  <c:v>17.28</c:v>
                </c:pt>
                <c:pt idx="433">
                  <c:v>17.32</c:v>
                </c:pt>
                <c:pt idx="434">
                  <c:v>17.36</c:v>
                </c:pt>
                <c:pt idx="435">
                  <c:v>17.399999999999999</c:v>
                </c:pt>
                <c:pt idx="436">
                  <c:v>17.440000000000001</c:v>
                </c:pt>
                <c:pt idx="437">
                  <c:v>17.48</c:v>
                </c:pt>
                <c:pt idx="438">
                  <c:v>17.52</c:v>
                </c:pt>
                <c:pt idx="439">
                  <c:v>17.559999999999999</c:v>
                </c:pt>
                <c:pt idx="440">
                  <c:v>17.600000000000001</c:v>
                </c:pt>
                <c:pt idx="441">
                  <c:v>17.64</c:v>
                </c:pt>
                <c:pt idx="442">
                  <c:v>17.68</c:v>
                </c:pt>
                <c:pt idx="443">
                  <c:v>17.72</c:v>
                </c:pt>
                <c:pt idx="444">
                  <c:v>17.760000000000002</c:v>
                </c:pt>
                <c:pt idx="445">
                  <c:v>17.8</c:v>
                </c:pt>
                <c:pt idx="446">
                  <c:v>17.84</c:v>
                </c:pt>
                <c:pt idx="447">
                  <c:v>17.88</c:v>
                </c:pt>
                <c:pt idx="448">
                  <c:v>17.920000000000002</c:v>
                </c:pt>
                <c:pt idx="449">
                  <c:v>17.96</c:v>
                </c:pt>
                <c:pt idx="450">
                  <c:v>18</c:v>
                </c:pt>
                <c:pt idx="451">
                  <c:v>18.04</c:v>
                </c:pt>
                <c:pt idx="452">
                  <c:v>18.079999999999998</c:v>
                </c:pt>
                <c:pt idx="453">
                  <c:v>18.12</c:v>
                </c:pt>
                <c:pt idx="454">
                  <c:v>18.16</c:v>
                </c:pt>
                <c:pt idx="455">
                  <c:v>18.2</c:v>
                </c:pt>
                <c:pt idx="456">
                  <c:v>18.239999999999998</c:v>
                </c:pt>
                <c:pt idx="457">
                  <c:v>18.28</c:v>
                </c:pt>
                <c:pt idx="458">
                  <c:v>18.32</c:v>
                </c:pt>
                <c:pt idx="459">
                  <c:v>18.36</c:v>
                </c:pt>
                <c:pt idx="460">
                  <c:v>18.399999999999999</c:v>
                </c:pt>
                <c:pt idx="461">
                  <c:v>18.440000000000001</c:v>
                </c:pt>
                <c:pt idx="462">
                  <c:v>18.48</c:v>
                </c:pt>
                <c:pt idx="463">
                  <c:v>18.52</c:v>
                </c:pt>
                <c:pt idx="464">
                  <c:v>18.559999999999999</c:v>
                </c:pt>
                <c:pt idx="465">
                  <c:v>18.600000000000001</c:v>
                </c:pt>
                <c:pt idx="466">
                  <c:v>18.64</c:v>
                </c:pt>
                <c:pt idx="467">
                  <c:v>18.68</c:v>
                </c:pt>
                <c:pt idx="468">
                  <c:v>18.72</c:v>
                </c:pt>
                <c:pt idx="469">
                  <c:v>18.760000000000002</c:v>
                </c:pt>
                <c:pt idx="470">
                  <c:v>18.8</c:v>
                </c:pt>
                <c:pt idx="471">
                  <c:v>18.84</c:v>
                </c:pt>
                <c:pt idx="472">
                  <c:v>18.88</c:v>
                </c:pt>
                <c:pt idx="473">
                  <c:v>18.920000000000002</c:v>
                </c:pt>
                <c:pt idx="474">
                  <c:v>18.96</c:v>
                </c:pt>
                <c:pt idx="475">
                  <c:v>19</c:v>
                </c:pt>
                <c:pt idx="476">
                  <c:v>19.04</c:v>
                </c:pt>
                <c:pt idx="477">
                  <c:v>19.079999999999998</c:v>
                </c:pt>
                <c:pt idx="478">
                  <c:v>19.12</c:v>
                </c:pt>
                <c:pt idx="479">
                  <c:v>19.16</c:v>
                </c:pt>
                <c:pt idx="480">
                  <c:v>19.2</c:v>
                </c:pt>
                <c:pt idx="481">
                  <c:v>19.239999999999998</c:v>
                </c:pt>
                <c:pt idx="482">
                  <c:v>19.28</c:v>
                </c:pt>
                <c:pt idx="483">
                  <c:v>19.32</c:v>
                </c:pt>
                <c:pt idx="484">
                  <c:v>19.36</c:v>
                </c:pt>
                <c:pt idx="485">
                  <c:v>19.399999999999999</c:v>
                </c:pt>
                <c:pt idx="486">
                  <c:v>19.440000000000001</c:v>
                </c:pt>
                <c:pt idx="487">
                  <c:v>19.48</c:v>
                </c:pt>
                <c:pt idx="488">
                  <c:v>19.52</c:v>
                </c:pt>
                <c:pt idx="489">
                  <c:v>19.559999999999999</c:v>
                </c:pt>
                <c:pt idx="490">
                  <c:v>19.600000000000001</c:v>
                </c:pt>
                <c:pt idx="491">
                  <c:v>19.64</c:v>
                </c:pt>
                <c:pt idx="492">
                  <c:v>19.68</c:v>
                </c:pt>
                <c:pt idx="493">
                  <c:v>19.72</c:v>
                </c:pt>
                <c:pt idx="494">
                  <c:v>19.760000000000002</c:v>
                </c:pt>
                <c:pt idx="495">
                  <c:v>19.8</c:v>
                </c:pt>
                <c:pt idx="496">
                  <c:v>19.84</c:v>
                </c:pt>
                <c:pt idx="497">
                  <c:v>19.88</c:v>
                </c:pt>
                <c:pt idx="498">
                  <c:v>19.920000000000002</c:v>
                </c:pt>
                <c:pt idx="499">
                  <c:v>19.96</c:v>
                </c:pt>
                <c:pt idx="500">
                  <c:v>20</c:v>
                </c:pt>
                <c:pt idx="501">
                  <c:v>20.04</c:v>
                </c:pt>
                <c:pt idx="502">
                  <c:v>20.079999999999998</c:v>
                </c:pt>
                <c:pt idx="503">
                  <c:v>20.12</c:v>
                </c:pt>
                <c:pt idx="504">
                  <c:v>20.16</c:v>
                </c:pt>
                <c:pt idx="505">
                  <c:v>20.2</c:v>
                </c:pt>
                <c:pt idx="506">
                  <c:v>20.239999999999998</c:v>
                </c:pt>
                <c:pt idx="507">
                  <c:v>20.28</c:v>
                </c:pt>
                <c:pt idx="508">
                  <c:v>20.32</c:v>
                </c:pt>
                <c:pt idx="509">
                  <c:v>20.36</c:v>
                </c:pt>
                <c:pt idx="510">
                  <c:v>20.399999999999999</c:v>
                </c:pt>
                <c:pt idx="511">
                  <c:v>20.440000000000001</c:v>
                </c:pt>
                <c:pt idx="512">
                  <c:v>20.48</c:v>
                </c:pt>
                <c:pt idx="513">
                  <c:v>20.52</c:v>
                </c:pt>
                <c:pt idx="514">
                  <c:v>20.56</c:v>
                </c:pt>
                <c:pt idx="515">
                  <c:v>20.6</c:v>
                </c:pt>
                <c:pt idx="516">
                  <c:v>20.64</c:v>
                </c:pt>
                <c:pt idx="517">
                  <c:v>20.68</c:v>
                </c:pt>
                <c:pt idx="518">
                  <c:v>20.72</c:v>
                </c:pt>
                <c:pt idx="519">
                  <c:v>20.76</c:v>
                </c:pt>
                <c:pt idx="520">
                  <c:v>20.8</c:v>
                </c:pt>
                <c:pt idx="521">
                  <c:v>20.84</c:v>
                </c:pt>
                <c:pt idx="522">
                  <c:v>20.88</c:v>
                </c:pt>
                <c:pt idx="523">
                  <c:v>20.92</c:v>
                </c:pt>
                <c:pt idx="524">
                  <c:v>20.96</c:v>
                </c:pt>
                <c:pt idx="525">
                  <c:v>21</c:v>
                </c:pt>
                <c:pt idx="526">
                  <c:v>21.04</c:v>
                </c:pt>
                <c:pt idx="527">
                  <c:v>21.08</c:v>
                </c:pt>
                <c:pt idx="528">
                  <c:v>21.12</c:v>
                </c:pt>
                <c:pt idx="529">
                  <c:v>21.16</c:v>
                </c:pt>
                <c:pt idx="530">
                  <c:v>21.2</c:v>
                </c:pt>
                <c:pt idx="531">
                  <c:v>21.24</c:v>
                </c:pt>
                <c:pt idx="532">
                  <c:v>21.28</c:v>
                </c:pt>
                <c:pt idx="533">
                  <c:v>21.32</c:v>
                </c:pt>
                <c:pt idx="534">
                  <c:v>21.36</c:v>
                </c:pt>
                <c:pt idx="535">
                  <c:v>21.4</c:v>
                </c:pt>
                <c:pt idx="536">
                  <c:v>21.44</c:v>
                </c:pt>
                <c:pt idx="537">
                  <c:v>21.48</c:v>
                </c:pt>
                <c:pt idx="538">
                  <c:v>21.52</c:v>
                </c:pt>
                <c:pt idx="539">
                  <c:v>21.56</c:v>
                </c:pt>
                <c:pt idx="540">
                  <c:v>21.6</c:v>
                </c:pt>
                <c:pt idx="541">
                  <c:v>21.64</c:v>
                </c:pt>
                <c:pt idx="542">
                  <c:v>21.68</c:v>
                </c:pt>
                <c:pt idx="543">
                  <c:v>21.72</c:v>
                </c:pt>
                <c:pt idx="544">
                  <c:v>21.76</c:v>
                </c:pt>
                <c:pt idx="545">
                  <c:v>21.8</c:v>
                </c:pt>
                <c:pt idx="546">
                  <c:v>21.84</c:v>
                </c:pt>
                <c:pt idx="547">
                  <c:v>21.88</c:v>
                </c:pt>
                <c:pt idx="548">
                  <c:v>21.92</c:v>
                </c:pt>
                <c:pt idx="549">
                  <c:v>21.96</c:v>
                </c:pt>
                <c:pt idx="550">
                  <c:v>22</c:v>
                </c:pt>
                <c:pt idx="551">
                  <c:v>22.04</c:v>
                </c:pt>
                <c:pt idx="552">
                  <c:v>22.08</c:v>
                </c:pt>
                <c:pt idx="553">
                  <c:v>22.12</c:v>
                </c:pt>
                <c:pt idx="554">
                  <c:v>22.16</c:v>
                </c:pt>
                <c:pt idx="555">
                  <c:v>22.2</c:v>
                </c:pt>
                <c:pt idx="556">
                  <c:v>22.24</c:v>
                </c:pt>
                <c:pt idx="557">
                  <c:v>22.28</c:v>
                </c:pt>
                <c:pt idx="558">
                  <c:v>22.32</c:v>
                </c:pt>
                <c:pt idx="559">
                  <c:v>22.36</c:v>
                </c:pt>
                <c:pt idx="560">
                  <c:v>22.4</c:v>
                </c:pt>
                <c:pt idx="561">
                  <c:v>22.44</c:v>
                </c:pt>
                <c:pt idx="562">
                  <c:v>22.48</c:v>
                </c:pt>
                <c:pt idx="563">
                  <c:v>22.52</c:v>
                </c:pt>
                <c:pt idx="564">
                  <c:v>22.56</c:v>
                </c:pt>
                <c:pt idx="565">
                  <c:v>22.6</c:v>
                </c:pt>
                <c:pt idx="566">
                  <c:v>22.64</c:v>
                </c:pt>
                <c:pt idx="567">
                  <c:v>22.68</c:v>
                </c:pt>
                <c:pt idx="568">
                  <c:v>22.72</c:v>
                </c:pt>
                <c:pt idx="569">
                  <c:v>22.76</c:v>
                </c:pt>
                <c:pt idx="570">
                  <c:v>22.8</c:v>
                </c:pt>
                <c:pt idx="571">
                  <c:v>22.84</c:v>
                </c:pt>
                <c:pt idx="572">
                  <c:v>22.88</c:v>
                </c:pt>
                <c:pt idx="573">
                  <c:v>22.92</c:v>
                </c:pt>
                <c:pt idx="574">
                  <c:v>22.96</c:v>
                </c:pt>
                <c:pt idx="575">
                  <c:v>23</c:v>
                </c:pt>
                <c:pt idx="576">
                  <c:v>23.04</c:v>
                </c:pt>
                <c:pt idx="577">
                  <c:v>23.08</c:v>
                </c:pt>
                <c:pt idx="578">
                  <c:v>23.12</c:v>
                </c:pt>
                <c:pt idx="579">
                  <c:v>23.16</c:v>
                </c:pt>
                <c:pt idx="580">
                  <c:v>23.2</c:v>
                </c:pt>
                <c:pt idx="581">
                  <c:v>23.24</c:v>
                </c:pt>
                <c:pt idx="582">
                  <c:v>23.28</c:v>
                </c:pt>
                <c:pt idx="583">
                  <c:v>23.32</c:v>
                </c:pt>
                <c:pt idx="584">
                  <c:v>23.36</c:v>
                </c:pt>
                <c:pt idx="585">
                  <c:v>23.4</c:v>
                </c:pt>
                <c:pt idx="586">
                  <c:v>23.44</c:v>
                </c:pt>
                <c:pt idx="587">
                  <c:v>23.48</c:v>
                </c:pt>
                <c:pt idx="588">
                  <c:v>23.52</c:v>
                </c:pt>
                <c:pt idx="589">
                  <c:v>23.56</c:v>
                </c:pt>
                <c:pt idx="590">
                  <c:v>23.6</c:v>
                </c:pt>
                <c:pt idx="591">
                  <c:v>23.64</c:v>
                </c:pt>
                <c:pt idx="592">
                  <c:v>23.68</c:v>
                </c:pt>
                <c:pt idx="593">
                  <c:v>23.72</c:v>
                </c:pt>
                <c:pt idx="594">
                  <c:v>23.76</c:v>
                </c:pt>
                <c:pt idx="595">
                  <c:v>23.8</c:v>
                </c:pt>
                <c:pt idx="596">
                  <c:v>23.84</c:v>
                </c:pt>
                <c:pt idx="597">
                  <c:v>23.88</c:v>
                </c:pt>
                <c:pt idx="598">
                  <c:v>23.92</c:v>
                </c:pt>
                <c:pt idx="599">
                  <c:v>23.96</c:v>
                </c:pt>
                <c:pt idx="600">
                  <c:v>24</c:v>
                </c:pt>
                <c:pt idx="601">
                  <c:v>24.04</c:v>
                </c:pt>
                <c:pt idx="602">
                  <c:v>24.08</c:v>
                </c:pt>
                <c:pt idx="603">
                  <c:v>24.12</c:v>
                </c:pt>
                <c:pt idx="604">
                  <c:v>24.16</c:v>
                </c:pt>
                <c:pt idx="605">
                  <c:v>24.2</c:v>
                </c:pt>
                <c:pt idx="606">
                  <c:v>24.24</c:v>
                </c:pt>
                <c:pt idx="607">
                  <c:v>24.28</c:v>
                </c:pt>
                <c:pt idx="608">
                  <c:v>24.32</c:v>
                </c:pt>
                <c:pt idx="609">
                  <c:v>24.36</c:v>
                </c:pt>
                <c:pt idx="610">
                  <c:v>24.4</c:v>
                </c:pt>
                <c:pt idx="611">
                  <c:v>24.44</c:v>
                </c:pt>
                <c:pt idx="612">
                  <c:v>24.48</c:v>
                </c:pt>
                <c:pt idx="613">
                  <c:v>24.52</c:v>
                </c:pt>
                <c:pt idx="614">
                  <c:v>24.56</c:v>
                </c:pt>
                <c:pt idx="615">
                  <c:v>24.6</c:v>
                </c:pt>
                <c:pt idx="616">
                  <c:v>24.64</c:v>
                </c:pt>
                <c:pt idx="617">
                  <c:v>24.68</c:v>
                </c:pt>
                <c:pt idx="618">
                  <c:v>24.72</c:v>
                </c:pt>
                <c:pt idx="619">
                  <c:v>24.76</c:v>
                </c:pt>
                <c:pt idx="620">
                  <c:v>24.8</c:v>
                </c:pt>
                <c:pt idx="621">
                  <c:v>24.84</c:v>
                </c:pt>
                <c:pt idx="622">
                  <c:v>24.88</c:v>
                </c:pt>
                <c:pt idx="623">
                  <c:v>24.92</c:v>
                </c:pt>
                <c:pt idx="624">
                  <c:v>24.96</c:v>
                </c:pt>
                <c:pt idx="625">
                  <c:v>25</c:v>
                </c:pt>
                <c:pt idx="626">
                  <c:v>25.04</c:v>
                </c:pt>
                <c:pt idx="627">
                  <c:v>25.08</c:v>
                </c:pt>
                <c:pt idx="628">
                  <c:v>25.12</c:v>
                </c:pt>
                <c:pt idx="629">
                  <c:v>25.16</c:v>
                </c:pt>
                <c:pt idx="630">
                  <c:v>25.2</c:v>
                </c:pt>
                <c:pt idx="631">
                  <c:v>25.24</c:v>
                </c:pt>
                <c:pt idx="632">
                  <c:v>25.28</c:v>
                </c:pt>
                <c:pt idx="633">
                  <c:v>25.32</c:v>
                </c:pt>
                <c:pt idx="634">
                  <c:v>25.36</c:v>
                </c:pt>
                <c:pt idx="635">
                  <c:v>25.4</c:v>
                </c:pt>
                <c:pt idx="636">
                  <c:v>25.44</c:v>
                </c:pt>
                <c:pt idx="637">
                  <c:v>25.48</c:v>
                </c:pt>
                <c:pt idx="638">
                  <c:v>25.52</c:v>
                </c:pt>
                <c:pt idx="639">
                  <c:v>25.56</c:v>
                </c:pt>
                <c:pt idx="640">
                  <c:v>25.6</c:v>
                </c:pt>
                <c:pt idx="641">
                  <c:v>25.64</c:v>
                </c:pt>
                <c:pt idx="642">
                  <c:v>25.68</c:v>
                </c:pt>
                <c:pt idx="643">
                  <c:v>25.72</c:v>
                </c:pt>
                <c:pt idx="644">
                  <c:v>25.76</c:v>
                </c:pt>
                <c:pt idx="645">
                  <c:v>25.8</c:v>
                </c:pt>
                <c:pt idx="646">
                  <c:v>25.84</c:v>
                </c:pt>
                <c:pt idx="647">
                  <c:v>25.88</c:v>
                </c:pt>
                <c:pt idx="648">
                  <c:v>25.92</c:v>
                </c:pt>
                <c:pt idx="649">
                  <c:v>25.96</c:v>
                </c:pt>
                <c:pt idx="650">
                  <c:v>26</c:v>
                </c:pt>
                <c:pt idx="651">
                  <c:v>26.04</c:v>
                </c:pt>
                <c:pt idx="652">
                  <c:v>26.08</c:v>
                </c:pt>
                <c:pt idx="653">
                  <c:v>26.12</c:v>
                </c:pt>
                <c:pt idx="654">
                  <c:v>26.16</c:v>
                </c:pt>
                <c:pt idx="655">
                  <c:v>26.2</c:v>
                </c:pt>
                <c:pt idx="656">
                  <c:v>26.24</c:v>
                </c:pt>
                <c:pt idx="657">
                  <c:v>26.28</c:v>
                </c:pt>
                <c:pt idx="658">
                  <c:v>26.32</c:v>
                </c:pt>
                <c:pt idx="659">
                  <c:v>26.36</c:v>
                </c:pt>
                <c:pt idx="660">
                  <c:v>26.4</c:v>
                </c:pt>
                <c:pt idx="661">
                  <c:v>26.44</c:v>
                </c:pt>
                <c:pt idx="662">
                  <c:v>26.48</c:v>
                </c:pt>
                <c:pt idx="663">
                  <c:v>26.52</c:v>
                </c:pt>
                <c:pt idx="664">
                  <c:v>26.56</c:v>
                </c:pt>
                <c:pt idx="665">
                  <c:v>26.6</c:v>
                </c:pt>
                <c:pt idx="666">
                  <c:v>26.64</c:v>
                </c:pt>
                <c:pt idx="667">
                  <c:v>26.68</c:v>
                </c:pt>
                <c:pt idx="668">
                  <c:v>26.72</c:v>
                </c:pt>
                <c:pt idx="669">
                  <c:v>26.76</c:v>
                </c:pt>
                <c:pt idx="670">
                  <c:v>26.8</c:v>
                </c:pt>
                <c:pt idx="671">
                  <c:v>26.84</c:v>
                </c:pt>
                <c:pt idx="672">
                  <c:v>26.88</c:v>
                </c:pt>
                <c:pt idx="673">
                  <c:v>26.92</c:v>
                </c:pt>
                <c:pt idx="674">
                  <c:v>26.96</c:v>
                </c:pt>
                <c:pt idx="675">
                  <c:v>27</c:v>
                </c:pt>
                <c:pt idx="676">
                  <c:v>27.04</c:v>
                </c:pt>
                <c:pt idx="677">
                  <c:v>27.08</c:v>
                </c:pt>
                <c:pt idx="678">
                  <c:v>27.12</c:v>
                </c:pt>
                <c:pt idx="679">
                  <c:v>27.16</c:v>
                </c:pt>
                <c:pt idx="680">
                  <c:v>27.2</c:v>
                </c:pt>
                <c:pt idx="681">
                  <c:v>27.24</c:v>
                </c:pt>
                <c:pt idx="682">
                  <c:v>27.28</c:v>
                </c:pt>
                <c:pt idx="683">
                  <c:v>27.32</c:v>
                </c:pt>
                <c:pt idx="684">
                  <c:v>27.36</c:v>
                </c:pt>
                <c:pt idx="685">
                  <c:v>27.4</c:v>
                </c:pt>
                <c:pt idx="686">
                  <c:v>27.44</c:v>
                </c:pt>
                <c:pt idx="687">
                  <c:v>27.48</c:v>
                </c:pt>
                <c:pt idx="688">
                  <c:v>27.52</c:v>
                </c:pt>
                <c:pt idx="689">
                  <c:v>27.56</c:v>
                </c:pt>
                <c:pt idx="690">
                  <c:v>27.6</c:v>
                </c:pt>
                <c:pt idx="691">
                  <c:v>27.64</c:v>
                </c:pt>
                <c:pt idx="692">
                  <c:v>27.68</c:v>
                </c:pt>
                <c:pt idx="693">
                  <c:v>27.72</c:v>
                </c:pt>
                <c:pt idx="694">
                  <c:v>27.76</c:v>
                </c:pt>
                <c:pt idx="695">
                  <c:v>27.8</c:v>
                </c:pt>
                <c:pt idx="696">
                  <c:v>27.84</c:v>
                </c:pt>
                <c:pt idx="697">
                  <c:v>27.88</c:v>
                </c:pt>
                <c:pt idx="698">
                  <c:v>27.92</c:v>
                </c:pt>
                <c:pt idx="699">
                  <c:v>27.96</c:v>
                </c:pt>
                <c:pt idx="700">
                  <c:v>28</c:v>
                </c:pt>
                <c:pt idx="701">
                  <c:v>28.04</c:v>
                </c:pt>
                <c:pt idx="702">
                  <c:v>28.08</c:v>
                </c:pt>
                <c:pt idx="703">
                  <c:v>28.12</c:v>
                </c:pt>
                <c:pt idx="704">
                  <c:v>28.16</c:v>
                </c:pt>
                <c:pt idx="705">
                  <c:v>28.2</c:v>
                </c:pt>
                <c:pt idx="706">
                  <c:v>28.24</c:v>
                </c:pt>
                <c:pt idx="707">
                  <c:v>28.28</c:v>
                </c:pt>
                <c:pt idx="708">
                  <c:v>28.32</c:v>
                </c:pt>
                <c:pt idx="709">
                  <c:v>28.36</c:v>
                </c:pt>
                <c:pt idx="710">
                  <c:v>28.4</c:v>
                </c:pt>
                <c:pt idx="711">
                  <c:v>28.44</c:v>
                </c:pt>
                <c:pt idx="712">
                  <c:v>28.48</c:v>
                </c:pt>
                <c:pt idx="713">
                  <c:v>28.52</c:v>
                </c:pt>
                <c:pt idx="714">
                  <c:v>28.56</c:v>
                </c:pt>
                <c:pt idx="715">
                  <c:v>28.6</c:v>
                </c:pt>
                <c:pt idx="716">
                  <c:v>28.64</c:v>
                </c:pt>
                <c:pt idx="717">
                  <c:v>28.68</c:v>
                </c:pt>
                <c:pt idx="718">
                  <c:v>28.72</c:v>
                </c:pt>
                <c:pt idx="719">
                  <c:v>28.76</c:v>
                </c:pt>
                <c:pt idx="720">
                  <c:v>28.8</c:v>
                </c:pt>
                <c:pt idx="721">
                  <c:v>28.84</c:v>
                </c:pt>
                <c:pt idx="722">
                  <c:v>28.88</c:v>
                </c:pt>
                <c:pt idx="723">
                  <c:v>28.92</c:v>
                </c:pt>
                <c:pt idx="724">
                  <c:v>28.96</c:v>
                </c:pt>
                <c:pt idx="725">
                  <c:v>29</c:v>
                </c:pt>
                <c:pt idx="726">
                  <c:v>29.04</c:v>
                </c:pt>
                <c:pt idx="727">
                  <c:v>29.08</c:v>
                </c:pt>
                <c:pt idx="728">
                  <c:v>29.12</c:v>
                </c:pt>
                <c:pt idx="729">
                  <c:v>29.16</c:v>
                </c:pt>
                <c:pt idx="730">
                  <c:v>29.2</c:v>
                </c:pt>
                <c:pt idx="731">
                  <c:v>29.24</c:v>
                </c:pt>
                <c:pt idx="732">
                  <c:v>29.28</c:v>
                </c:pt>
                <c:pt idx="733">
                  <c:v>29.32</c:v>
                </c:pt>
                <c:pt idx="734">
                  <c:v>29.36</c:v>
                </c:pt>
                <c:pt idx="735">
                  <c:v>29.4</c:v>
                </c:pt>
                <c:pt idx="736">
                  <c:v>29.44</c:v>
                </c:pt>
                <c:pt idx="737">
                  <c:v>29.48</c:v>
                </c:pt>
                <c:pt idx="738">
                  <c:v>29.52</c:v>
                </c:pt>
                <c:pt idx="739">
                  <c:v>29.56</c:v>
                </c:pt>
                <c:pt idx="740">
                  <c:v>29.6</c:v>
                </c:pt>
                <c:pt idx="741">
                  <c:v>29.64</c:v>
                </c:pt>
                <c:pt idx="742">
                  <c:v>29.68</c:v>
                </c:pt>
                <c:pt idx="743">
                  <c:v>29.72</c:v>
                </c:pt>
                <c:pt idx="744">
                  <c:v>29.76</c:v>
                </c:pt>
                <c:pt idx="745">
                  <c:v>29.8</c:v>
                </c:pt>
                <c:pt idx="746">
                  <c:v>29.84</c:v>
                </c:pt>
                <c:pt idx="747">
                  <c:v>29.88</c:v>
                </c:pt>
                <c:pt idx="748">
                  <c:v>29.92</c:v>
                </c:pt>
                <c:pt idx="749">
                  <c:v>29.96</c:v>
                </c:pt>
                <c:pt idx="750">
                  <c:v>30</c:v>
                </c:pt>
                <c:pt idx="751">
                  <c:v>30.04</c:v>
                </c:pt>
                <c:pt idx="752">
                  <c:v>30.08</c:v>
                </c:pt>
                <c:pt idx="753">
                  <c:v>30.12</c:v>
                </c:pt>
                <c:pt idx="754">
                  <c:v>30.16</c:v>
                </c:pt>
                <c:pt idx="755">
                  <c:v>30.2</c:v>
                </c:pt>
                <c:pt idx="756">
                  <c:v>30.24</c:v>
                </c:pt>
                <c:pt idx="757">
                  <c:v>30.28</c:v>
                </c:pt>
                <c:pt idx="758">
                  <c:v>30.32</c:v>
                </c:pt>
                <c:pt idx="759">
                  <c:v>30.36</c:v>
                </c:pt>
                <c:pt idx="760">
                  <c:v>30.4</c:v>
                </c:pt>
                <c:pt idx="761">
                  <c:v>30.44</c:v>
                </c:pt>
                <c:pt idx="762">
                  <c:v>30.48</c:v>
                </c:pt>
                <c:pt idx="763">
                  <c:v>30.52</c:v>
                </c:pt>
                <c:pt idx="764">
                  <c:v>30.56</c:v>
                </c:pt>
                <c:pt idx="765">
                  <c:v>30.6</c:v>
                </c:pt>
                <c:pt idx="766">
                  <c:v>30.64</c:v>
                </c:pt>
                <c:pt idx="767">
                  <c:v>30.68</c:v>
                </c:pt>
                <c:pt idx="768">
                  <c:v>30.72</c:v>
                </c:pt>
                <c:pt idx="769">
                  <c:v>30.76</c:v>
                </c:pt>
                <c:pt idx="770">
                  <c:v>30.8</c:v>
                </c:pt>
                <c:pt idx="771">
                  <c:v>30.84</c:v>
                </c:pt>
                <c:pt idx="772">
                  <c:v>30.88</c:v>
                </c:pt>
                <c:pt idx="773">
                  <c:v>30.92</c:v>
                </c:pt>
                <c:pt idx="774">
                  <c:v>30.96</c:v>
                </c:pt>
                <c:pt idx="775">
                  <c:v>31</c:v>
                </c:pt>
                <c:pt idx="776">
                  <c:v>31.04</c:v>
                </c:pt>
                <c:pt idx="777">
                  <c:v>31.08</c:v>
                </c:pt>
                <c:pt idx="778">
                  <c:v>31.12</c:v>
                </c:pt>
                <c:pt idx="779">
                  <c:v>31.16</c:v>
                </c:pt>
                <c:pt idx="780">
                  <c:v>31.2</c:v>
                </c:pt>
                <c:pt idx="781">
                  <c:v>31.24</c:v>
                </c:pt>
                <c:pt idx="782">
                  <c:v>31.28</c:v>
                </c:pt>
                <c:pt idx="783">
                  <c:v>31.32</c:v>
                </c:pt>
                <c:pt idx="784">
                  <c:v>31.36</c:v>
                </c:pt>
                <c:pt idx="785">
                  <c:v>31.4</c:v>
                </c:pt>
                <c:pt idx="786">
                  <c:v>31.44</c:v>
                </c:pt>
                <c:pt idx="787">
                  <c:v>31.48</c:v>
                </c:pt>
                <c:pt idx="788">
                  <c:v>31.52</c:v>
                </c:pt>
                <c:pt idx="789">
                  <c:v>31.56</c:v>
                </c:pt>
                <c:pt idx="790">
                  <c:v>31.6</c:v>
                </c:pt>
                <c:pt idx="791">
                  <c:v>31.64</c:v>
                </c:pt>
                <c:pt idx="792">
                  <c:v>31.68</c:v>
                </c:pt>
                <c:pt idx="793">
                  <c:v>31.72</c:v>
                </c:pt>
                <c:pt idx="794">
                  <c:v>31.76</c:v>
                </c:pt>
                <c:pt idx="795">
                  <c:v>31.8</c:v>
                </c:pt>
                <c:pt idx="796">
                  <c:v>31.84</c:v>
                </c:pt>
                <c:pt idx="797">
                  <c:v>31.88</c:v>
                </c:pt>
                <c:pt idx="798">
                  <c:v>31.92</c:v>
                </c:pt>
                <c:pt idx="799">
                  <c:v>31.96</c:v>
                </c:pt>
                <c:pt idx="800">
                  <c:v>32</c:v>
                </c:pt>
                <c:pt idx="801">
                  <c:v>32.04</c:v>
                </c:pt>
                <c:pt idx="802">
                  <c:v>32.08</c:v>
                </c:pt>
                <c:pt idx="803">
                  <c:v>32.119999999999997</c:v>
                </c:pt>
                <c:pt idx="804">
                  <c:v>32.159999999999997</c:v>
                </c:pt>
                <c:pt idx="805">
                  <c:v>32.200000000000003</c:v>
                </c:pt>
                <c:pt idx="806">
                  <c:v>32.24</c:v>
                </c:pt>
                <c:pt idx="807">
                  <c:v>32.28</c:v>
                </c:pt>
                <c:pt idx="808">
                  <c:v>32.32</c:v>
                </c:pt>
                <c:pt idx="809">
                  <c:v>32.36</c:v>
                </c:pt>
                <c:pt idx="810">
                  <c:v>32.4</c:v>
                </c:pt>
                <c:pt idx="811">
                  <c:v>32.44</c:v>
                </c:pt>
                <c:pt idx="812">
                  <c:v>32.479999999999997</c:v>
                </c:pt>
                <c:pt idx="813">
                  <c:v>32.520000000000003</c:v>
                </c:pt>
                <c:pt idx="814">
                  <c:v>32.56</c:v>
                </c:pt>
                <c:pt idx="815">
                  <c:v>32.6</c:v>
                </c:pt>
                <c:pt idx="816">
                  <c:v>32.64</c:v>
                </c:pt>
                <c:pt idx="817">
                  <c:v>32.68</c:v>
                </c:pt>
                <c:pt idx="818">
                  <c:v>32.72</c:v>
                </c:pt>
                <c:pt idx="819">
                  <c:v>32.76</c:v>
                </c:pt>
                <c:pt idx="820">
                  <c:v>32.799999999999997</c:v>
                </c:pt>
                <c:pt idx="821">
                  <c:v>32.840000000000003</c:v>
                </c:pt>
                <c:pt idx="822">
                  <c:v>32.880000000000003</c:v>
                </c:pt>
                <c:pt idx="823">
                  <c:v>32.92</c:v>
                </c:pt>
                <c:pt idx="824">
                  <c:v>32.96</c:v>
                </c:pt>
                <c:pt idx="825">
                  <c:v>33</c:v>
                </c:pt>
                <c:pt idx="826">
                  <c:v>33.04</c:v>
                </c:pt>
                <c:pt idx="827">
                  <c:v>33.08</c:v>
                </c:pt>
                <c:pt idx="828">
                  <c:v>33.119999999999997</c:v>
                </c:pt>
                <c:pt idx="829">
                  <c:v>33.159999999999997</c:v>
                </c:pt>
                <c:pt idx="830">
                  <c:v>33.200000000000003</c:v>
                </c:pt>
                <c:pt idx="831">
                  <c:v>33.24</c:v>
                </c:pt>
                <c:pt idx="832">
                  <c:v>33.28</c:v>
                </c:pt>
                <c:pt idx="833">
                  <c:v>33.32</c:v>
                </c:pt>
                <c:pt idx="834">
                  <c:v>33.36</c:v>
                </c:pt>
                <c:pt idx="835">
                  <c:v>33.4</c:v>
                </c:pt>
                <c:pt idx="836">
                  <c:v>33.44</c:v>
                </c:pt>
                <c:pt idx="837">
                  <c:v>33.479999999999997</c:v>
                </c:pt>
                <c:pt idx="838">
                  <c:v>33.520000000000003</c:v>
                </c:pt>
                <c:pt idx="839">
                  <c:v>33.56</c:v>
                </c:pt>
                <c:pt idx="840">
                  <c:v>33.6</c:v>
                </c:pt>
                <c:pt idx="841">
                  <c:v>33.64</c:v>
                </c:pt>
                <c:pt idx="842">
                  <c:v>33.68</c:v>
                </c:pt>
                <c:pt idx="843">
                  <c:v>33.72</c:v>
                </c:pt>
                <c:pt idx="844">
                  <c:v>33.76</c:v>
                </c:pt>
                <c:pt idx="845">
                  <c:v>33.799999999999997</c:v>
                </c:pt>
                <c:pt idx="846">
                  <c:v>33.840000000000003</c:v>
                </c:pt>
                <c:pt idx="847">
                  <c:v>33.880000000000003</c:v>
                </c:pt>
                <c:pt idx="848">
                  <c:v>33.92</c:v>
                </c:pt>
                <c:pt idx="849">
                  <c:v>33.96</c:v>
                </c:pt>
                <c:pt idx="850">
                  <c:v>34</c:v>
                </c:pt>
                <c:pt idx="851">
                  <c:v>34.04</c:v>
                </c:pt>
                <c:pt idx="852">
                  <c:v>34.08</c:v>
                </c:pt>
                <c:pt idx="853">
                  <c:v>34.119999999999997</c:v>
                </c:pt>
                <c:pt idx="854">
                  <c:v>34.159999999999997</c:v>
                </c:pt>
                <c:pt idx="855">
                  <c:v>34.200000000000003</c:v>
                </c:pt>
                <c:pt idx="856">
                  <c:v>34.24</c:v>
                </c:pt>
                <c:pt idx="857">
                  <c:v>34.28</c:v>
                </c:pt>
                <c:pt idx="858">
                  <c:v>34.32</c:v>
                </c:pt>
                <c:pt idx="859">
                  <c:v>34.36</c:v>
                </c:pt>
                <c:pt idx="860">
                  <c:v>34.4</c:v>
                </c:pt>
                <c:pt idx="861">
                  <c:v>34.44</c:v>
                </c:pt>
                <c:pt idx="862">
                  <c:v>34.479999999999997</c:v>
                </c:pt>
                <c:pt idx="863">
                  <c:v>34.520000000000003</c:v>
                </c:pt>
                <c:pt idx="864">
                  <c:v>34.56</c:v>
                </c:pt>
                <c:pt idx="865">
                  <c:v>34.6</c:v>
                </c:pt>
                <c:pt idx="866">
                  <c:v>34.64</c:v>
                </c:pt>
                <c:pt idx="867">
                  <c:v>34.68</c:v>
                </c:pt>
                <c:pt idx="868">
                  <c:v>34.72</c:v>
                </c:pt>
                <c:pt idx="869">
                  <c:v>34.76</c:v>
                </c:pt>
                <c:pt idx="870">
                  <c:v>34.799999999999997</c:v>
                </c:pt>
                <c:pt idx="871">
                  <c:v>34.840000000000003</c:v>
                </c:pt>
                <c:pt idx="872">
                  <c:v>34.880000000000003</c:v>
                </c:pt>
                <c:pt idx="873">
                  <c:v>34.92</c:v>
                </c:pt>
                <c:pt idx="874">
                  <c:v>34.96</c:v>
                </c:pt>
                <c:pt idx="875">
                  <c:v>35</c:v>
                </c:pt>
                <c:pt idx="876">
                  <c:v>35.04</c:v>
                </c:pt>
                <c:pt idx="877">
                  <c:v>35.08</c:v>
                </c:pt>
                <c:pt idx="878">
                  <c:v>35.119999999999997</c:v>
                </c:pt>
                <c:pt idx="879">
                  <c:v>35.159999999999997</c:v>
                </c:pt>
                <c:pt idx="880">
                  <c:v>35.200000000000003</c:v>
                </c:pt>
                <c:pt idx="881">
                  <c:v>35.24</c:v>
                </c:pt>
                <c:pt idx="882">
                  <c:v>35.28</c:v>
                </c:pt>
                <c:pt idx="883">
                  <c:v>35.32</c:v>
                </c:pt>
                <c:pt idx="884">
                  <c:v>35.36</c:v>
                </c:pt>
                <c:pt idx="885">
                  <c:v>35.4</c:v>
                </c:pt>
                <c:pt idx="886">
                  <c:v>35.44</c:v>
                </c:pt>
                <c:pt idx="887">
                  <c:v>35.479999999999997</c:v>
                </c:pt>
                <c:pt idx="888">
                  <c:v>35.520000000000003</c:v>
                </c:pt>
                <c:pt idx="889">
                  <c:v>35.56</c:v>
                </c:pt>
                <c:pt idx="890">
                  <c:v>35.6</c:v>
                </c:pt>
                <c:pt idx="891">
                  <c:v>35.64</c:v>
                </c:pt>
                <c:pt idx="892">
                  <c:v>35.68</c:v>
                </c:pt>
                <c:pt idx="893">
                  <c:v>35.72</c:v>
                </c:pt>
                <c:pt idx="894">
                  <c:v>35.76</c:v>
                </c:pt>
                <c:pt idx="895">
                  <c:v>35.799999999999997</c:v>
                </c:pt>
                <c:pt idx="896">
                  <c:v>35.840000000000003</c:v>
                </c:pt>
                <c:pt idx="897">
                  <c:v>35.880000000000003</c:v>
                </c:pt>
                <c:pt idx="898">
                  <c:v>35.92</c:v>
                </c:pt>
                <c:pt idx="899">
                  <c:v>35.96</c:v>
                </c:pt>
                <c:pt idx="900">
                  <c:v>36</c:v>
                </c:pt>
                <c:pt idx="901">
                  <c:v>36.04</c:v>
                </c:pt>
                <c:pt idx="902">
                  <c:v>36.08</c:v>
                </c:pt>
                <c:pt idx="903">
                  <c:v>36.119999999999997</c:v>
                </c:pt>
                <c:pt idx="904">
                  <c:v>36.159999999999997</c:v>
                </c:pt>
                <c:pt idx="905">
                  <c:v>36.200000000000003</c:v>
                </c:pt>
                <c:pt idx="906">
                  <c:v>36.24</c:v>
                </c:pt>
                <c:pt idx="907">
                  <c:v>36.28</c:v>
                </c:pt>
                <c:pt idx="908">
                  <c:v>36.32</c:v>
                </c:pt>
                <c:pt idx="909">
                  <c:v>36.36</c:v>
                </c:pt>
                <c:pt idx="910">
                  <c:v>36.4</c:v>
                </c:pt>
                <c:pt idx="911">
                  <c:v>36.44</c:v>
                </c:pt>
                <c:pt idx="912">
                  <c:v>36.479999999999997</c:v>
                </c:pt>
                <c:pt idx="913">
                  <c:v>36.520000000000003</c:v>
                </c:pt>
                <c:pt idx="914">
                  <c:v>36.56</c:v>
                </c:pt>
                <c:pt idx="915">
                  <c:v>36.6</c:v>
                </c:pt>
                <c:pt idx="916">
                  <c:v>36.64</c:v>
                </c:pt>
                <c:pt idx="917">
                  <c:v>36.68</c:v>
                </c:pt>
                <c:pt idx="918">
                  <c:v>36.72</c:v>
                </c:pt>
                <c:pt idx="919">
                  <c:v>36.76</c:v>
                </c:pt>
                <c:pt idx="920">
                  <c:v>36.799999999999997</c:v>
                </c:pt>
                <c:pt idx="921">
                  <c:v>36.840000000000003</c:v>
                </c:pt>
                <c:pt idx="922">
                  <c:v>36.880000000000003</c:v>
                </c:pt>
                <c:pt idx="923">
                  <c:v>36.92</c:v>
                </c:pt>
                <c:pt idx="924">
                  <c:v>36.96</c:v>
                </c:pt>
                <c:pt idx="925">
                  <c:v>37</c:v>
                </c:pt>
                <c:pt idx="926">
                  <c:v>37.04</c:v>
                </c:pt>
                <c:pt idx="927">
                  <c:v>37.08</c:v>
                </c:pt>
                <c:pt idx="928">
                  <c:v>37.119999999999997</c:v>
                </c:pt>
                <c:pt idx="929">
                  <c:v>37.159999999999997</c:v>
                </c:pt>
                <c:pt idx="930">
                  <c:v>37.200000000000003</c:v>
                </c:pt>
                <c:pt idx="931">
                  <c:v>37.24</c:v>
                </c:pt>
                <c:pt idx="932">
                  <c:v>37.28</c:v>
                </c:pt>
                <c:pt idx="933">
                  <c:v>37.32</c:v>
                </c:pt>
                <c:pt idx="934">
                  <c:v>37.36</c:v>
                </c:pt>
                <c:pt idx="935">
                  <c:v>37.4</c:v>
                </c:pt>
                <c:pt idx="936">
                  <c:v>37.44</c:v>
                </c:pt>
                <c:pt idx="937">
                  <c:v>37.479999999999997</c:v>
                </c:pt>
                <c:pt idx="938">
                  <c:v>37.520000000000003</c:v>
                </c:pt>
                <c:pt idx="939">
                  <c:v>37.56</c:v>
                </c:pt>
                <c:pt idx="940">
                  <c:v>37.6</c:v>
                </c:pt>
                <c:pt idx="941">
                  <c:v>37.64</c:v>
                </c:pt>
                <c:pt idx="942">
                  <c:v>37.68</c:v>
                </c:pt>
                <c:pt idx="943">
                  <c:v>37.72</c:v>
                </c:pt>
                <c:pt idx="944">
                  <c:v>37.76</c:v>
                </c:pt>
                <c:pt idx="945">
                  <c:v>37.799999999999997</c:v>
                </c:pt>
                <c:pt idx="946">
                  <c:v>37.840000000000003</c:v>
                </c:pt>
                <c:pt idx="947">
                  <c:v>37.880000000000003</c:v>
                </c:pt>
                <c:pt idx="948">
                  <c:v>37.92</c:v>
                </c:pt>
                <c:pt idx="949">
                  <c:v>37.96</c:v>
                </c:pt>
                <c:pt idx="950">
                  <c:v>38</c:v>
                </c:pt>
                <c:pt idx="951">
                  <c:v>38.04</c:v>
                </c:pt>
                <c:pt idx="952">
                  <c:v>38.08</c:v>
                </c:pt>
                <c:pt idx="953">
                  <c:v>38.119999999999997</c:v>
                </c:pt>
                <c:pt idx="954">
                  <c:v>38.159999999999997</c:v>
                </c:pt>
                <c:pt idx="955">
                  <c:v>38.200000000000003</c:v>
                </c:pt>
                <c:pt idx="956">
                  <c:v>38.24</c:v>
                </c:pt>
                <c:pt idx="957">
                  <c:v>38.28</c:v>
                </c:pt>
                <c:pt idx="958">
                  <c:v>38.32</c:v>
                </c:pt>
                <c:pt idx="959">
                  <c:v>38.36</c:v>
                </c:pt>
                <c:pt idx="960">
                  <c:v>38.4</c:v>
                </c:pt>
                <c:pt idx="961">
                  <c:v>38.44</c:v>
                </c:pt>
                <c:pt idx="962">
                  <c:v>38.479999999999997</c:v>
                </c:pt>
                <c:pt idx="963">
                  <c:v>38.520000000000003</c:v>
                </c:pt>
                <c:pt idx="964">
                  <c:v>38.56</c:v>
                </c:pt>
                <c:pt idx="965">
                  <c:v>38.6</c:v>
                </c:pt>
                <c:pt idx="966">
                  <c:v>38.64</c:v>
                </c:pt>
                <c:pt idx="967">
                  <c:v>38.68</c:v>
                </c:pt>
                <c:pt idx="968">
                  <c:v>38.72</c:v>
                </c:pt>
                <c:pt idx="969">
                  <c:v>38.76</c:v>
                </c:pt>
                <c:pt idx="970">
                  <c:v>38.799999999999997</c:v>
                </c:pt>
                <c:pt idx="971">
                  <c:v>38.840000000000003</c:v>
                </c:pt>
                <c:pt idx="972">
                  <c:v>38.880000000000003</c:v>
                </c:pt>
                <c:pt idx="973">
                  <c:v>38.92</c:v>
                </c:pt>
                <c:pt idx="974">
                  <c:v>38.96</c:v>
                </c:pt>
                <c:pt idx="975">
                  <c:v>39</c:v>
                </c:pt>
                <c:pt idx="976">
                  <c:v>39.04</c:v>
                </c:pt>
                <c:pt idx="977">
                  <c:v>39.08</c:v>
                </c:pt>
                <c:pt idx="978">
                  <c:v>39.119999999999997</c:v>
                </c:pt>
                <c:pt idx="979">
                  <c:v>39.159999999999997</c:v>
                </c:pt>
                <c:pt idx="980">
                  <c:v>39.200000000000003</c:v>
                </c:pt>
                <c:pt idx="981">
                  <c:v>39.24</c:v>
                </c:pt>
                <c:pt idx="982">
                  <c:v>39.28</c:v>
                </c:pt>
                <c:pt idx="983">
                  <c:v>39.32</c:v>
                </c:pt>
                <c:pt idx="984">
                  <c:v>39.36</c:v>
                </c:pt>
                <c:pt idx="985">
                  <c:v>39.4</c:v>
                </c:pt>
                <c:pt idx="986">
                  <c:v>39.44</c:v>
                </c:pt>
                <c:pt idx="987">
                  <c:v>39.479999999999997</c:v>
                </c:pt>
                <c:pt idx="988">
                  <c:v>39.520000000000003</c:v>
                </c:pt>
                <c:pt idx="989">
                  <c:v>39.56</c:v>
                </c:pt>
                <c:pt idx="990">
                  <c:v>39.6</c:v>
                </c:pt>
                <c:pt idx="991">
                  <c:v>39.64</c:v>
                </c:pt>
                <c:pt idx="992">
                  <c:v>39.68</c:v>
                </c:pt>
                <c:pt idx="993">
                  <c:v>39.72</c:v>
                </c:pt>
                <c:pt idx="994">
                  <c:v>39.76</c:v>
                </c:pt>
                <c:pt idx="995">
                  <c:v>39.799999999999997</c:v>
                </c:pt>
                <c:pt idx="996">
                  <c:v>39.840000000000003</c:v>
                </c:pt>
                <c:pt idx="997">
                  <c:v>39.880000000000003</c:v>
                </c:pt>
                <c:pt idx="998">
                  <c:v>39.92</c:v>
                </c:pt>
                <c:pt idx="999">
                  <c:v>39.96</c:v>
                </c:pt>
              </c:numCache>
            </c:numRef>
          </c:xVal>
          <c:yVal>
            <c:numRef>
              <c:f>Sheet19!$B$2:$B$1001</c:f>
              <c:numCache>
                <c:formatCode>General</c:formatCode>
                <c:ptCount val="1000"/>
                <c:pt idx="0">
                  <c:v>-1.2999999999999999E-2</c:v>
                </c:pt>
                <c:pt idx="1">
                  <c:v>1.2999999999999999E-2</c:v>
                </c:pt>
                <c:pt idx="2">
                  <c:v>1.4999999999999999E-2</c:v>
                </c:pt>
                <c:pt idx="3">
                  <c:v>1.2999999999999999E-2</c:v>
                </c:pt>
                <c:pt idx="4">
                  <c:v>1.2999999999999999E-2</c:v>
                </c:pt>
                <c:pt idx="5">
                  <c:v>1.7999999999999999E-2</c:v>
                </c:pt>
                <c:pt idx="6">
                  <c:v>0.02</c:v>
                </c:pt>
                <c:pt idx="7">
                  <c:v>0.02</c:v>
                </c:pt>
                <c:pt idx="8">
                  <c:v>2.1000000000000001E-2</c:v>
                </c:pt>
                <c:pt idx="9">
                  <c:v>2.5999999999999999E-2</c:v>
                </c:pt>
                <c:pt idx="10">
                  <c:v>2.7E-2</c:v>
                </c:pt>
                <c:pt idx="11">
                  <c:v>2.5999999999999999E-2</c:v>
                </c:pt>
                <c:pt idx="12">
                  <c:v>2.7E-2</c:v>
                </c:pt>
                <c:pt idx="13">
                  <c:v>3.3000000000000002E-2</c:v>
                </c:pt>
                <c:pt idx="14">
                  <c:v>3.2000000000000001E-2</c:v>
                </c:pt>
                <c:pt idx="15">
                  <c:v>3.2000000000000001E-2</c:v>
                </c:pt>
                <c:pt idx="16">
                  <c:v>3.3000000000000002E-2</c:v>
                </c:pt>
                <c:pt idx="17">
                  <c:v>3.7999999999999999E-2</c:v>
                </c:pt>
                <c:pt idx="18">
                  <c:v>3.9E-2</c:v>
                </c:pt>
                <c:pt idx="19">
                  <c:v>3.7999999999999999E-2</c:v>
                </c:pt>
                <c:pt idx="20">
                  <c:v>3.7999999999999999E-2</c:v>
                </c:pt>
                <c:pt idx="21">
                  <c:v>4.2999999999999997E-2</c:v>
                </c:pt>
                <c:pt idx="22">
                  <c:v>4.2999999999999997E-2</c:v>
                </c:pt>
                <c:pt idx="23">
                  <c:v>4.2999999999999997E-2</c:v>
                </c:pt>
                <c:pt idx="24">
                  <c:v>4.2999999999999997E-2</c:v>
                </c:pt>
                <c:pt idx="25">
                  <c:v>4.8000000000000001E-2</c:v>
                </c:pt>
                <c:pt idx="26">
                  <c:v>4.8000000000000001E-2</c:v>
                </c:pt>
                <c:pt idx="27">
                  <c:v>4.9000000000000002E-2</c:v>
                </c:pt>
                <c:pt idx="28">
                  <c:v>4.9000000000000002E-2</c:v>
                </c:pt>
                <c:pt idx="29">
                  <c:v>4.8000000000000001E-2</c:v>
                </c:pt>
                <c:pt idx="30">
                  <c:v>0.05</c:v>
                </c:pt>
                <c:pt idx="31">
                  <c:v>5.1999999999999998E-2</c:v>
                </c:pt>
                <c:pt idx="32">
                  <c:v>5.3999999999999999E-2</c:v>
                </c:pt>
                <c:pt idx="33">
                  <c:v>5.3999999999999999E-2</c:v>
                </c:pt>
                <c:pt idx="34">
                  <c:v>5.6000000000000001E-2</c:v>
                </c:pt>
                <c:pt idx="35">
                  <c:v>5.5E-2</c:v>
                </c:pt>
                <c:pt idx="36">
                  <c:v>5.6000000000000001E-2</c:v>
                </c:pt>
                <c:pt idx="37">
                  <c:v>5.6000000000000001E-2</c:v>
                </c:pt>
                <c:pt idx="38">
                  <c:v>5.7000000000000002E-2</c:v>
                </c:pt>
                <c:pt idx="39">
                  <c:v>5.7000000000000002E-2</c:v>
                </c:pt>
                <c:pt idx="40">
                  <c:v>5.6000000000000001E-2</c:v>
                </c:pt>
                <c:pt idx="41">
                  <c:v>5.6000000000000001E-2</c:v>
                </c:pt>
                <c:pt idx="42">
                  <c:v>5.5E-2</c:v>
                </c:pt>
                <c:pt idx="43">
                  <c:v>5.8999999999999997E-2</c:v>
                </c:pt>
                <c:pt idx="44">
                  <c:v>5.8999999999999997E-2</c:v>
                </c:pt>
                <c:pt idx="45">
                  <c:v>5.8999999999999997E-2</c:v>
                </c:pt>
                <c:pt idx="46">
                  <c:v>0.06</c:v>
                </c:pt>
                <c:pt idx="47">
                  <c:v>6.2E-2</c:v>
                </c:pt>
                <c:pt idx="48">
                  <c:v>6.2E-2</c:v>
                </c:pt>
                <c:pt idx="49">
                  <c:v>6.0999999999999999E-2</c:v>
                </c:pt>
                <c:pt idx="50">
                  <c:v>6.0999999999999999E-2</c:v>
                </c:pt>
                <c:pt idx="51">
                  <c:v>6.0999999999999999E-2</c:v>
                </c:pt>
                <c:pt idx="52">
                  <c:v>6.0999999999999999E-2</c:v>
                </c:pt>
                <c:pt idx="53">
                  <c:v>6.0999999999999999E-2</c:v>
                </c:pt>
                <c:pt idx="54">
                  <c:v>6.0999999999999999E-2</c:v>
                </c:pt>
                <c:pt idx="55">
                  <c:v>0.06</c:v>
                </c:pt>
                <c:pt idx="56">
                  <c:v>5.7000000000000002E-2</c:v>
                </c:pt>
                <c:pt idx="57">
                  <c:v>5.7000000000000002E-2</c:v>
                </c:pt>
                <c:pt idx="58">
                  <c:v>5.8999999999999997E-2</c:v>
                </c:pt>
                <c:pt idx="59">
                  <c:v>5.7000000000000002E-2</c:v>
                </c:pt>
                <c:pt idx="60">
                  <c:v>5.7000000000000002E-2</c:v>
                </c:pt>
                <c:pt idx="61">
                  <c:v>5.6000000000000001E-2</c:v>
                </c:pt>
                <c:pt idx="62">
                  <c:v>5.6000000000000001E-2</c:v>
                </c:pt>
                <c:pt idx="63">
                  <c:v>5.7000000000000002E-2</c:v>
                </c:pt>
                <c:pt idx="64">
                  <c:v>5.6000000000000001E-2</c:v>
                </c:pt>
                <c:pt idx="65">
                  <c:v>5.5E-2</c:v>
                </c:pt>
                <c:pt idx="66">
                  <c:v>5.5E-2</c:v>
                </c:pt>
                <c:pt idx="67">
                  <c:v>5.1999999999999998E-2</c:v>
                </c:pt>
                <c:pt idx="68">
                  <c:v>5.3999999999999999E-2</c:v>
                </c:pt>
                <c:pt idx="69">
                  <c:v>5.3999999999999999E-2</c:v>
                </c:pt>
                <c:pt idx="70">
                  <c:v>5.3999999999999999E-2</c:v>
                </c:pt>
                <c:pt idx="71">
                  <c:v>5.1999999999999998E-2</c:v>
                </c:pt>
                <c:pt idx="72">
                  <c:v>5.0999999999999997E-2</c:v>
                </c:pt>
                <c:pt idx="73">
                  <c:v>5.1999999999999998E-2</c:v>
                </c:pt>
                <c:pt idx="74">
                  <c:v>4.8000000000000001E-2</c:v>
                </c:pt>
                <c:pt idx="75">
                  <c:v>4.9000000000000002E-2</c:v>
                </c:pt>
                <c:pt idx="76">
                  <c:v>4.4999999999999998E-2</c:v>
                </c:pt>
                <c:pt idx="77">
                  <c:v>4.5999999999999999E-2</c:v>
                </c:pt>
                <c:pt idx="78">
                  <c:v>4.3999999999999997E-2</c:v>
                </c:pt>
                <c:pt idx="79">
                  <c:v>3.9E-2</c:v>
                </c:pt>
                <c:pt idx="80">
                  <c:v>0.04</c:v>
                </c:pt>
                <c:pt idx="81">
                  <c:v>3.6999999999999998E-2</c:v>
                </c:pt>
                <c:pt idx="82">
                  <c:v>3.5000000000000003E-2</c:v>
                </c:pt>
                <c:pt idx="83">
                  <c:v>3.7999999999999999E-2</c:v>
                </c:pt>
                <c:pt idx="84">
                  <c:v>3.4000000000000002E-2</c:v>
                </c:pt>
                <c:pt idx="85">
                  <c:v>3.1E-2</c:v>
                </c:pt>
                <c:pt idx="86">
                  <c:v>3.2000000000000001E-2</c:v>
                </c:pt>
                <c:pt idx="87">
                  <c:v>2.5999999999999999E-2</c:v>
                </c:pt>
                <c:pt idx="88">
                  <c:v>2.5999999999999999E-2</c:v>
                </c:pt>
                <c:pt idx="89">
                  <c:v>2.5999999999999999E-2</c:v>
                </c:pt>
                <c:pt idx="90">
                  <c:v>2.4E-2</c:v>
                </c:pt>
                <c:pt idx="91">
                  <c:v>0.02</c:v>
                </c:pt>
                <c:pt idx="92">
                  <c:v>1.7999999999999999E-2</c:v>
                </c:pt>
                <c:pt idx="93">
                  <c:v>1.4999999999999999E-2</c:v>
                </c:pt>
                <c:pt idx="94">
                  <c:v>1.2E-2</c:v>
                </c:pt>
                <c:pt idx="95">
                  <c:v>1.2999999999999999E-2</c:v>
                </c:pt>
                <c:pt idx="96">
                  <c:v>1.0999999999999999E-2</c:v>
                </c:pt>
                <c:pt idx="97">
                  <c:v>1.0999999999999999E-2</c:v>
                </c:pt>
                <c:pt idx="98">
                  <c:v>8.9999999999999993E-3</c:v>
                </c:pt>
                <c:pt idx="99">
                  <c:v>6.0000000000000001E-3</c:v>
                </c:pt>
                <c:pt idx="100">
                  <c:v>4.0000000000000001E-3</c:v>
                </c:pt>
                <c:pt idx="101">
                  <c:v>5.0000000000000001E-3</c:v>
                </c:pt>
                <c:pt idx="102">
                  <c:v>4.0000000000000001E-3</c:v>
                </c:pt>
                <c:pt idx="103">
                  <c:v>0</c:v>
                </c:pt>
                <c:pt idx="104">
                  <c:v>-1E-3</c:v>
                </c:pt>
                <c:pt idx="105">
                  <c:v>-1E-3</c:v>
                </c:pt>
                <c:pt idx="106">
                  <c:v>-2E-3</c:v>
                </c:pt>
                <c:pt idx="107">
                  <c:v>-8.9999999999999993E-3</c:v>
                </c:pt>
                <c:pt idx="108">
                  <c:v>-1.2E-2</c:v>
                </c:pt>
                <c:pt idx="109">
                  <c:v>-0.01</c:v>
                </c:pt>
                <c:pt idx="110">
                  <c:v>-1.2E-2</c:v>
                </c:pt>
                <c:pt idx="111">
                  <c:v>-0.02</c:v>
                </c:pt>
                <c:pt idx="112">
                  <c:v>-1.7999999999999999E-2</c:v>
                </c:pt>
                <c:pt idx="113">
                  <c:v>-2.1000000000000001E-2</c:v>
                </c:pt>
                <c:pt idx="114">
                  <c:v>-2.7E-2</c:v>
                </c:pt>
                <c:pt idx="115">
                  <c:v>-2.5999999999999999E-2</c:v>
                </c:pt>
                <c:pt idx="116">
                  <c:v>-2.9000000000000001E-2</c:v>
                </c:pt>
                <c:pt idx="117">
                  <c:v>-2.8000000000000001E-2</c:v>
                </c:pt>
                <c:pt idx="118">
                  <c:v>-3.1E-2</c:v>
                </c:pt>
                <c:pt idx="119">
                  <c:v>-3.6999999999999998E-2</c:v>
                </c:pt>
                <c:pt idx="120">
                  <c:v>-3.6999999999999998E-2</c:v>
                </c:pt>
                <c:pt idx="121">
                  <c:v>-0.04</c:v>
                </c:pt>
                <c:pt idx="122">
                  <c:v>-4.2000000000000003E-2</c:v>
                </c:pt>
                <c:pt idx="123">
                  <c:v>-0.04</c:v>
                </c:pt>
                <c:pt idx="124">
                  <c:v>-4.2999999999999997E-2</c:v>
                </c:pt>
                <c:pt idx="125">
                  <c:v>-4.4999999999999998E-2</c:v>
                </c:pt>
                <c:pt idx="126">
                  <c:v>-4.4999999999999998E-2</c:v>
                </c:pt>
                <c:pt idx="127">
                  <c:v>-0.05</c:v>
                </c:pt>
                <c:pt idx="128">
                  <c:v>-4.8000000000000001E-2</c:v>
                </c:pt>
                <c:pt idx="129">
                  <c:v>-5.1999999999999998E-2</c:v>
                </c:pt>
                <c:pt idx="130">
                  <c:v>-5.0999999999999997E-2</c:v>
                </c:pt>
                <c:pt idx="131">
                  <c:v>-5.0999999999999997E-2</c:v>
                </c:pt>
                <c:pt idx="132">
                  <c:v>-5.0999999999999997E-2</c:v>
                </c:pt>
                <c:pt idx="133">
                  <c:v>-5.3999999999999999E-2</c:v>
                </c:pt>
                <c:pt idx="134">
                  <c:v>-5.5E-2</c:v>
                </c:pt>
                <c:pt idx="135">
                  <c:v>-5.6000000000000001E-2</c:v>
                </c:pt>
                <c:pt idx="136">
                  <c:v>-5.5E-2</c:v>
                </c:pt>
                <c:pt idx="137">
                  <c:v>-5.8999999999999997E-2</c:v>
                </c:pt>
                <c:pt idx="138">
                  <c:v>-6.0999999999999999E-2</c:v>
                </c:pt>
                <c:pt idx="139">
                  <c:v>-0.06</c:v>
                </c:pt>
                <c:pt idx="140">
                  <c:v>-0.06</c:v>
                </c:pt>
                <c:pt idx="141">
                  <c:v>-6.3E-2</c:v>
                </c:pt>
                <c:pt idx="142">
                  <c:v>-6.2E-2</c:v>
                </c:pt>
                <c:pt idx="143">
                  <c:v>-6.3E-2</c:v>
                </c:pt>
                <c:pt idx="144">
                  <c:v>-6.7000000000000004E-2</c:v>
                </c:pt>
                <c:pt idx="145">
                  <c:v>-6.7000000000000004E-2</c:v>
                </c:pt>
                <c:pt idx="146">
                  <c:v>-6.7000000000000004E-2</c:v>
                </c:pt>
                <c:pt idx="147">
                  <c:v>-6.7000000000000004E-2</c:v>
                </c:pt>
                <c:pt idx="148">
                  <c:v>-6.7000000000000004E-2</c:v>
                </c:pt>
                <c:pt idx="149">
                  <c:v>-6.7000000000000004E-2</c:v>
                </c:pt>
                <c:pt idx="150">
                  <c:v>-6.7000000000000004E-2</c:v>
                </c:pt>
                <c:pt idx="151">
                  <c:v>-6.8000000000000005E-2</c:v>
                </c:pt>
                <c:pt idx="152">
                  <c:v>-7.0999999999999994E-2</c:v>
                </c:pt>
                <c:pt idx="153">
                  <c:v>-6.8000000000000005E-2</c:v>
                </c:pt>
                <c:pt idx="154">
                  <c:v>-7.0000000000000007E-2</c:v>
                </c:pt>
                <c:pt idx="155">
                  <c:v>-7.0999999999999994E-2</c:v>
                </c:pt>
                <c:pt idx="156">
                  <c:v>-6.8000000000000005E-2</c:v>
                </c:pt>
                <c:pt idx="157">
                  <c:v>-7.0999999999999994E-2</c:v>
                </c:pt>
                <c:pt idx="158">
                  <c:v>-7.0999999999999994E-2</c:v>
                </c:pt>
                <c:pt idx="159">
                  <c:v>-7.1999999999999995E-2</c:v>
                </c:pt>
                <c:pt idx="160">
                  <c:v>-7.0999999999999994E-2</c:v>
                </c:pt>
                <c:pt idx="161">
                  <c:v>-7.0000000000000007E-2</c:v>
                </c:pt>
                <c:pt idx="162">
                  <c:v>-7.0000000000000007E-2</c:v>
                </c:pt>
                <c:pt idx="163">
                  <c:v>-7.0000000000000007E-2</c:v>
                </c:pt>
                <c:pt idx="164">
                  <c:v>-7.0000000000000007E-2</c:v>
                </c:pt>
                <c:pt idx="165">
                  <c:v>-6.8000000000000005E-2</c:v>
                </c:pt>
                <c:pt idx="166">
                  <c:v>-7.0000000000000007E-2</c:v>
                </c:pt>
                <c:pt idx="167">
                  <c:v>-6.7000000000000004E-2</c:v>
                </c:pt>
                <c:pt idx="168">
                  <c:v>-6.7000000000000004E-2</c:v>
                </c:pt>
                <c:pt idx="169">
                  <c:v>-6.7000000000000004E-2</c:v>
                </c:pt>
                <c:pt idx="170">
                  <c:v>-6.6000000000000003E-2</c:v>
                </c:pt>
                <c:pt idx="171">
                  <c:v>-6.6000000000000003E-2</c:v>
                </c:pt>
                <c:pt idx="172">
                  <c:v>-6.6000000000000003E-2</c:v>
                </c:pt>
                <c:pt idx="173">
                  <c:v>-6.5000000000000002E-2</c:v>
                </c:pt>
                <c:pt idx="174">
                  <c:v>-6.5000000000000002E-2</c:v>
                </c:pt>
                <c:pt idx="175">
                  <c:v>-6.3E-2</c:v>
                </c:pt>
                <c:pt idx="176">
                  <c:v>-6.3E-2</c:v>
                </c:pt>
                <c:pt idx="177">
                  <c:v>-6.3E-2</c:v>
                </c:pt>
                <c:pt idx="178">
                  <c:v>-6.2E-2</c:v>
                </c:pt>
                <c:pt idx="179">
                  <c:v>-6.3E-2</c:v>
                </c:pt>
                <c:pt idx="180">
                  <c:v>-6.3E-2</c:v>
                </c:pt>
                <c:pt idx="181">
                  <c:v>-6.3E-2</c:v>
                </c:pt>
                <c:pt idx="182">
                  <c:v>-6.2E-2</c:v>
                </c:pt>
                <c:pt idx="183">
                  <c:v>-5.7000000000000002E-2</c:v>
                </c:pt>
                <c:pt idx="184">
                  <c:v>-5.3999999999999999E-2</c:v>
                </c:pt>
                <c:pt idx="185">
                  <c:v>-5.3999999999999999E-2</c:v>
                </c:pt>
                <c:pt idx="186">
                  <c:v>-5.3999999999999999E-2</c:v>
                </c:pt>
                <c:pt idx="187">
                  <c:v>-5.0999999999999997E-2</c:v>
                </c:pt>
                <c:pt idx="188">
                  <c:v>-5.0999999999999997E-2</c:v>
                </c:pt>
                <c:pt idx="189">
                  <c:v>-4.9000000000000002E-2</c:v>
                </c:pt>
                <c:pt idx="190">
                  <c:v>-4.9000000000000002E-2</c:v>
                </c:pt>
                <c:pt idx="191">
                  <c:v>-4.5999999999999999E-2</c:v>
                </c:pt>
                <c:pt idx="192">
                  <c:v>-4.4999999999999998E-2</c:v>
                </c:pt>
                <c:pt idx="193">
                  <c:v>-0.04</c:v>
                </c:pt>
                <c:pt idx="194">
                  <c:v>-4.3999999999999997E-2</c:v>
                </c:pt>
                <c:pt idx="195">
                  <c:v>-3.7999999999999999E-2</c:v>
                </c:pt>
                <c:pt idx="196">
                  <c:v>-3.5000000000000003E-2</c:v>
                </c:pt>
                <c:pt idx="197">
                  <c:v>-3.4000000000000002E-2</c:v>
                </c:pt>
                <c:pt idx="198">
                  <c:v>-3.2000000000000001E-2</c:v>
                </c:pt>
                <c:pt idx="199">
                  <c:v>-3.1E-2</c:v>
                </c:pt>
                <c:pt idx="200">
                  <c:v>-2.9000000000000001E-2</c:v>
                </c:pt>
                <c:pt idx="201">
                  <c:v>-2.8000000000000001E-2</c:v>
                </c:pt>
                <c:pt idx="202">
                  <c:v>-2.7E-2</c:v>
                </c:pt>
                <c:pt idx="203">
                  <c:v>-2.4E-2</c:v>
                </c:pt>
                <c:pt idx="204">
                  <c:v>-2.3E-2</c:v>
                </c:pt>
                <c:pt idx="205">
                  <c:v>-1.7999999999999999E-2</c:v>
                </c:pt>
                <c:pt idx="206">
                  <c:v>-2.1000000000000001E-2</c:v>
                </c:pt>
                <c:pt idx="207">
                  <c:v>-1.4999999999999999E-2</c:v>
                </c:pt>
                <c:pt idx="208">
                  <c:v>-1.2E-2</c:v>
                </c:pt>
                <c:pt idx="209">
                  <c:v>-0.01</c:v>
                </c:pt>
                <c:pt idx="210">
                  <c:v>-8.9999999999999993E-3</c:v>
                </c:pt>
                <c:pt idx="211">
                  <c:v>-8.9999999999999993E-3</c:v>
                </c:pt>
                <c:pt idx="212">
                  <c:v>-8.9999999999999993E-3</c:v>
                </c:pt>
                <c:pt idx="213">
                  <c:v>-4.0000000000000001E-3</c:v>
                </c:pt>
                <c:pt idx="214">
                  <c:v>-2E-3</c:v>
                </c:pt>
                <c:pt idx="215">
                  <c:v>-1E-3</c:v>
                </c:pt>
                <c:pt idx="216">
                  <c:v>0</c:v>
                </c:pt>
                <c:pt idx="217">
                  <c:v>1E-3</c:v>
                </c:pt>
                <c:pt idx="218">
                  <c:v>8.9999999999999993E-3</c:v>
                </c:pt>
                <c:pt idx="219">
                  <c:v>0.01</c:v>
                </c:pt>
                <c:pt idx="220">
                  <c:v>1.0999999999999999E-2</c:v>
                </c:pt>
                <c:pt idx="221">
                  <c:v>1.0999999999999999E-2</c:v>
                </c:pt>
                <c:pt idx="222">
                  <c:v>1.4999999999999999E-2</c:v>
                </c:pt>
                <c:pt idx="223">
                  <c:v>1.6E-2</c:v>
                </c:pt>
                <c:pt idx="224">
                  <c:v>1.7000000000000001E-2</c:v>
                </c:pt>
                <c:pt idx="225">
                  <c:v>1.6E-2</c:v>
                </c:pt>
                <c:pt idx="226">
                  <c:v>0.02</c:v>
                </c:pt>
                <c:pt idx="227">
                  <c:v>0.02</c:v>
                </c:pt>
                <c:pt idx="228">
                  <c:v>2.1000000000000001E-2</c:v>
                </c:pt>
                <c:pt idx="229">
                  <c:v>2.5999999999999999E-2</c:v>
                </c:pt>
                <c:pt idx="230">
                  <c:v>2.8000000000000001E-2</c:v>
                </c:pt>
                <c:pt idx="231">
                  <c:v>2.9000000000000001E-2</c:v>
                </c:pt>
                <c:pt idx="232">
                  <c:v>2.9000000000000001E-2</c:v>
                </c:pt>
                <c:pt idx="233">
                  <c:v>2.9000000000000001E-2</c:v>
                </c:pt>
                <c:pt idx="234">
                  <c:v>3.4000000000000002E-2</c:v>
                </c:pt>
                <c:pt idx="235">
                  <c:v>3.4000000000000002E-2</c:v>
                </c:pt>
                <c:pt idx="236">
                  <c:v>3.5000000000000003E-2</c:v>
                </c:pt>
                <c:pt idx="237">
                  <c:v>3.6999999999999998E-2</c:v>
                </c:pt>
                <c:pt idx="238">
                  <c:v>3.7999999999999999E-2</c:v>
                </c:pt>
                <c:pt idx="239">
                  <c:v>3.9E-2</c:v>
                </c:pt>
                <c:pt idx="240">
                  <c:v>4.2000000000000003E-2</c:v>
                </c:pt>
                <c:pt idx="241">
                  <c:v>4.2000000000000003E-2</c:v>
                </c:pt>
                <c:pt idx="242">
                  <c:v>4.3999999999999997E-2</c:v>
                </c:pt>
                <c:pt idx="243">
                  <c:v>4.5999999999999999E-2</c:v>
                </c:pt>
                <c:pt idx="244">
                  <c:v>4.3999999999999997E-2</c:v>
                </c:pt>
                <c:pt idx="245">
                  <c:v>4.8000000000000001E-2</c:v>
                </c:pt>
                <c:pt idx="246">
                  <c:v>0.05</c:v>
                </c:pt>
                <c:pt idx="247">
                  <c:v>4.9000000000000002E-2</c:v>
                </c:pt>
                <c:pt idx="248">
                  <c:v>0.05</c:v>
                </c:pt>
                <c:pt idx="249">
                  <c:v>5.0999999999999997E-2</c:v>
                </c:pt>
                <c:pt idx="250">
                  <c:v>5.1999999999999998E-2</c:v>
                </c:pt>
                <c:pt idx="251">
                  <c:v>5.3999999999999999E-2</c:v>
                </c:pt>
                <c:pt idx="252">
                  <c:v>5.5E-2</c:v>
                </c:pt>
                <c:pt idx="253">
                  <c:v>5.5E-2</c:v>
                </c:pt>
                <c:pt idx="254">
                  <c:v>5.6000000000000001E-2</c:v>
                </c:pt>
                <c:pt idx="255">
                  <c:v>5.6000000000000001E-2</c:v>
                </c:pt>
                <c:pt idx="256">
                  <c:v>5.6000000000000001E-2</c:v>
                </c:pt>
                <c:pt idx="257">
                  <c:v>5.7000000000000002E-2</c:v>
                </c:pt>
                <c:pt idx="258">
                  <c:v>5.7000000000000002E-2</c:v>
                </c:pt>
                <c:pt idx="259">
                  <c:v>5.7000000000000002E-2</c:v>
                </c:pt>
                <c:pt idx="260">
                  <c:v>5.7000000000000002E-2</c:v>
                </c:pt>
                <c:pt idx="261">
                  <c:v>5.8999999999999997E-2</c:v>
                </c:pt>
                <c:pt idx="262">
                  <c:v>0.06</c:v>
                </c:pt>
                <c:pt idx="263">
                  <c:v>6.0999999999999999E-2</c:v>
                </c:pt>
                <c:pt idx="264">
                  <c:v>0.06</c:v>
                </c:pt>
                <c:pt idx="265">
                  <c:v>0.06</c:v>
                </c:pt>
                <c:pt idx="266">
                  <c:v>6.0999999999999999E-2</c:v>
                </c:pt>
                <c:pt idx="267">
                  <c:v>0.06</c:v>
                </c:pt>
                <c:pt idx="268">
                  <c:v>0.06</c:v>
                </c:pt>
                <c:pt idx="269">
                  <c:v>6.0999999999999999E-2</c:v>
                </c:pt>
                <c:pt idx="270">
                  <c:v>0.06</c:v>
                </c:pt>
                <c:pt idx="271">
                  <c:v>6.0999999999999999E-2</c:v>
                </c:pt>
                <c:pt idx="272">
                  <c:v>5.8999999999999997E-2</c:v>
                </c:pt>
                <c:pt idx="273">
                  <c:v>5.8999999999999997E-2</c:v>
                </c:pt>
                <c:pt idx="274">
                  <c:v>0.06</c:v>
                </c:pt>
                <c:pt idx="275">
                  <c:v>5.7000000000000002E-2</c:v>
                </c:pt>
                <c:pt idx="276">
                  <c:v>5.7000000000000002E-2</c:v>
                </c:pt>
                <c:pt idx="277">
                  <c:v>5.6000000000000001E-2</c:v>
                </c:pt>
                <c:pt idx="278">
                  <c:v>5.5E-2</c:v>
                </c:pt>
                <c:pt idx="279">
                  <c:v>5.7000000000000002E-2</c:v>
                </c:pt>
                <c:pt idx="280">
                  <c:v>5.6000000000000001E-2</c:v>
                </c:pt>
                <c:pt idx="281">
                  <c:v>5.6000000000000001E-2</c:v>
                </c:pt>
                <c:pt idx="282">
                  <c:v>5.5E-2</c:v>
                </c:pt>
                <c:pt idx="283">
                  <c:v>5.3999999999999999E-2</c:v>
                </c:pt>
                <c:pt idx="284">
                  <c:v>5.5E-2</c:v>
                </c:pt>
                <c:pt idx="285">
                  <c:v>5.1999999999999998E-2</c:v>
                </c:pt>
                <c:pt idx="286">
                  <c:v>5.1999999999999998E-2</c:v>
                </c:pt>
                <c:pt idx="287">
                  <c:v>5.1999999999999998E-2</c:v>
                </c:pt>
                <c:pt idx="288">
                  <c:v>5.3999999999999999E-2</c:v>
                </c:pt>
                <c:pt idx="289">
                  <c:v>5.3999999999999999E-2</c:v>
                </c:pt>
                <c:pt idx="290">
                  <c:v>4.4999999999999998E-2</c:v>
                </c:pt>
                <c:pt idx="291">
                  <c:v>4.4999999999999998E-2</c:v>
                </c:pt>
                <c:pt idx="292">
                  <c:v>4.8000000000000001E-2</c:v>
                </c:pt>
                <c:pt idx="293">
                  <c:v>4.3999999999999997E-2</c:v>
                </c:pt>
                <c:pt idx="294">
                  <c:v>4.4999999999999998E-2</c:v>
                </c:pt>
                <c:pt idx="295">
                  <c:v>3.9E-2</c:v>
                </c:pt>
                <c:pt idx="296">
                  <c:v>4.2999999999999997E-2</c:v>
                </c:pt>
                <c:pt idx="297">
                  <c:v>3.6999999999999998E-2</c:v>
                </c:pt>
                <c:pt idx="298">
                  <c:v>3.4000000000000002E-2</c:v>
                </c:pt>
                <c:pt idx="299">
                  <c:v>3.3000000000000002E-2</c:v>
                </c:pt>
                <c:pt idx="300">
                  <c:v>3.3000000000000002E-2</c:v>
                </c:pt>
                <c:pt idx="301">
                  <c:v>3.3000000000000002E-2</c:v>
                </c:pt>
                <c:pt idx="302">
                  <c:v>3.1E-2</c:v>
                </c:pt>
                <c:pt idx="303">
                  <c:v>3.1E-2</c:v>
                </c:pt>
                <c:pt idx="304">
                  <c:v>2.9000000000000001E-2</c:v>
                </c:pt>
                <c:pt idx="305">
                  <c:v>2.1999999999999999E-2</c:v>
                </c:pt>
                <c:pt idx="306">
                  <c:v>2.1000000000000001E-2</c:v>
                </c:pt>
                <c:pt idx="307">
                  <c:v>1.7999999999999999E-2</c:v>
                </c:pt>
                <c:pt idx="308">
                  <c:v>1.7999999999999999E-2</c:v>
                </c:pt>
                <c:pt idx="309">
                  <c:v>1.7000000000000001E-2</c:v>
                </c:pt>
                <c:pt idx="310">
                  <c:v>1.6E-2</c:v>
                </c:pt>
                <c:pt idx="311">
                  <c:v>1.4999999999999999E-2</c:v>
                </c:pt>
                <c:pt idx="312">
                  <c:v>0.01</c:v>
                </c:pt>
                <c:pt idx="313">
                  <c:v>7.0000000000000001E-3</c:v>
                </c:pt>
                <c:pt idx="314">
                  <c:v>8.9999999999999993E-3</c:v>
                </c:pt>
                <c:pt idx="315">
                  <c:v>7.0000000000000001E-3</c:v>
                </c:pt>
                <c:pt idx="316">
                  <c:v>6.0000000000000001E-3</c:v>
                </c:pt>
                <c:pt idx="317">
                  <c:v>1E-3</c:v>
                </c:pt>
                <c:pt idx="318">
                  <c:v>0</c:v>
                </c:pt>
                <c:pt idx="319">
                  <c:v>0</c:v>
                </c:pt>
                <c:pt idx="320">
                  <c:v>-1E-3</c:v>
                </c:pt>
                <c:pt idx="321">
                  <c:v>-2E-3</c:v>
                </c:pt>
                <c:pt idx="322">
                  <c:v>-6.0000000000000001E-3</c:v>
                </c:pt>
                <c:pt idx="323">
                  <c:v>-7.0000000000000001E-3</c:v>
                </c:pt>
                <c:pt idx="324">
                  <c:v>-6.0000000000000001E-3</c:v>
                </c:pt>
                <c:pt idx="325">
                  <c:v>-1.2999999999999999E-2</c:v>
                </c:pt>
                <c:pt idx="326">
                  <c:v>-1.2999999999999999E-2</c:v>
                </c:pt>
                <c:pt idx="327">
                  <c:v>-1.7000000000000001E-2</c:v>
                </c:pt>
                <c:pt idx="328">
                  <c:v>-1.7000000000000001E-2</c:v>
                </c:pt>
                <c:pt idx="329">
                  <c:v>-1.7000000000000001E-2</c:v>
                </c:pt>
                <c:pt idx="330">
                  <c:v>-2.1000000000000001E-2</c:v>
                </c:pt>
                <c:pt idx="331">
                  <c:v>-2.9000000000000001E-2</c:v>
                </c:pt>
                <c:pt idx="332">
                  <c:v>-3.1E-2</c:v>
                </c:pt>
                <c:pt idx="333">
                  <c:v>-3.1E-2</c:v>
                </c:pt>
                <c:pt idx="334">
                  <c:v>-3.6999999999999998E-2</c:v>
                </c:pt>
                <c:pt idx="335">
                  <c:v>-3.6999999999999998E-2</c:v>
                </c:pt>
                <c:pt idx="336">
                  <c:v>-3.7999999999999999E-2</c:v>
                </c:pt>
                <c:pt idx="337">
                  <c:v>-3.7999999999999999E-2</c:v>
                </c:pt>
                <c:pt idx="338">
                  <c:v>-0.04</c:v>
                </c:pt>
                <c:pt idx="339">
                  <c:v>-4.2000000000000003E-2</c:v>
                </c:pt>
                <c:pt idx="340">
                  <c:v>-4.2999999999999997E-2</c:v>
                </c:pt>
                <c:pt idx="341">
                  <c:v>-4.3999999999999997E-2</c:v>
                </c:pt>
                <c:pt idx="342">
                  <c:v>-4.8000000000000001E-2</c:v>
                </c:pt>
                <c:pt idx="343">
                  <c:v>-4.8000000000000001E-2</c:v>
                </c:pt>
                <c:pt idx="344">
                  <c:v>-4.9000000000000002E-2</c:v>
                </c:pt>
                <c:pt idx="345">
                  <c:v>-0.05</c:v>
                </c:pt>
                <c:pt idx="346">
                  <c:v>-5.1999999999999998E-2</c:v>
                </c:pt>
                <c:pt idx="347">
                  <c:v>-5.0999999999999997E-2</c:v>
                </c:pt>
                <c:pt idx="348">
                  <c:v>-5.1999999999999998E-2</c:v>
                </c:pt>
                <c:pt idx="349">
                  <c:v>-5.3999999999999999E-2</c:v>
                </c:pt>
                <c:pt idx="350">
                  <c:v>-5.5E-2</c:v>
                </c:pt>
                <c:pt idx="351">
                  <c:v>-5.6000000000000001E-2</c:v>
                </c:pt>
                <c:pt idx="352">
                  <c:v>-5.8999999999999997E-2</c:v>
                </c:pt>
                <c:pt idx="353">
                  <c:v>-0.06</c:v>
                </c:pt>
                <c:pt idx="354">
                  <c:v>-6.0999999999999999E-2</c:v>
                </c:pt>
                <c:pt idx="355">
                  <c:v>-6.2E-2</c:v>
                </c:pt>
                <c:pt idx="356">
                  <c:v>-6.3E-2</c:v>
                </c:pt>
                <c:pt idx="357">
                  <c:v>-6.3E-2</c:v>
                </c:pt>
                <c:pt idx="358">
                  <c:v>-6.5000000000000002E-2</c:v>
                </c:pt>
                <c:pt idx="359">
                  <c:v>-6.5000000000000002E-2</c:v>
                </c:pt>
                <c:pt idx="360">
                  <c:v>-6.5000000000000002E-2</c:v>
                </c:pt>
                <c:pt idx="361">
                  <c:v>-6.6000000000000003E-2</c:v>
                </c:pt>
                <c:pt idx="362">
                  <c:v>-6.7000000000000004E-2</c:v>
                </c:pt>
                <c:pt idx="363">
                  <c:v>-6.7000000000000004E-2</c:v>
                </c:pt>
                <c:pt idx="364">
                  <c:v>-6.8000000000000005E-2</c:v>
                </c:pt>
                <c:pt idx="365">
                  <c:v>-6.8000000000000005E-2</c:v>
                </c:pt>
                <c:pt idx="366">
                  <c:v>-6.8000000000000005E-2</c:v>
                </c:pt>
                <c:pt idx="367">
                  <c:v>-7.0000000000000007E-2</c:v>
                </c:pt>
                <c:pt idx="368">
                  <c:v>-7.0000000000000007E-2</c:v>
                </c:pt>
                <c:pt idx="369">
                  <c:v>-7.0000000000000007E-2</c:v>
                </c:pt>
                <c:pt idx="370">
                  <c:v>-7.0000000000000007E-2</c:v>
                </c:pt>
                <c:pt idx="371">
                  <c:v>-7.0999999999999994E-2</c:v>
                </c:pt>
                <c:pt idx="372">
                  <c:v>-7.0000000000000007E-2</c:v>
                </c:pt>
                <c:pt idx="373">
                  <c:v>-7.0000000000000007E-2</c:v>
                </c:pt>
                <c:pt idx="374">
                  <c:v>-7.1999999999999995E-2</c:v>
                </c:pt>
                <c:pt idx="375">
                  <c:v>-7.0999999999999994E-2</c:v>
                </c:pt>
                <c:pt idx="376">
                  <c:v>-7.0000000000000007E-2</c:v>
                </c:pt>
                <c:pt idx="377">
                  <c:v>-7.0000000000000007E-2</c:v>
                </c:pt>
                <c:pt idx="378">
                  <c:v>-6.8000000000000005E-2</c:v>
                </c:pt>
                <c:pt idx="379">
                  <c:v>-7.0000000000000007E-2</c:v>
                </c:pt>
                <c:pt idx="380">
                  <c:v>-7.0999999999999994E-2</c:v>
                </c:pt>
                <c:pt idx="381">
                  <c:v>-6.8000000000000005E-2</c:v>
                </c:pt>
                <c:pt idx="382">
                  <c:v>-6.7000000000000004E-2</c:v>
                </c:pt>
                <c:pt idx="383">
                  <c:v>-6.6000000000000003E-2</c:v>
                </c:pt>
                <c:pt idx="384">
                  <c:v>-6.7000000000000004E-2</c:v>
                </c:pt>
                <c:pt idx="385">
                  <c:v>-6.6000000000000003E-2</c:v>
                </c:pt>
                <c:pt idx="386">
                  <c:v>-6.6000000000000003E-2</c:v>
                </c:pt>
                <c:pt idx="387">
                  <c:v>-6.6000000000000003E-2</c:v>
                </c:pt>
                <c:pt idx="388">
                  <c:v>-6.5000000000000002E-2</c:v>
                </c:pt>
                <c:pt idx="389">
                  <c:v>-6.5000000000000002E-2</c:v>
                </c:pt>
                <c:pt idx="390">
                  <c:v>-6.5000000000000002E-2</c:v>
                </c:pt>
                <c:pt idx="391">
                  <c:v>-6.5000000000000002E-2</c:v>
                </c:pt>
                <c:pt idx="392">
                  <c:v>-6.5000000000000002E-2</c:v>
                </c:pt>
                <c:pt idx="393">
                  <c:v>-6.5000000000000002E-2</c:v>
                </c:pt>
                <c:pt idx="394">
                  <c:v>-6.2E-2</c:v>
                </c:pt>
                <c:pt idx="395">
                  <c:v>-6.2E-2</c:v>
                </c:pt>
                <c:pt idx="396">
                  <c:v>-6.2E-2</c:v>
                </c:pt>
                <c:pt idx="397">
                  <c:v>-5.8999999999999997E-2</c:v>
                </c:pt>
                <c:pt idx="398">
                  <c:v>-5.5E-2</c:v>
                </c:pt>
                <c:pt idx="399">
                  <c:v>-5.6000000000000001E-2</c:v>
                </c:pt>
                <c:pt idx="400">
                  <c:v>-5.1999999999999998E-2</c:v>
                </c:pt>
                <c:pt idx="401">
                  <c:v>-5.0999999999999997E-2</c:v>
                </c:pt>
                <c:pt idx="402">
                  <c:v>-5.1999999999999998E-2</c:v>
                </c:pt>
                <c:pt idx="403">
                  <c:v>-0.05</c:v>
                </c:pt>
                <c:pt idx="404">
                  <c:v>-4.9000000000000002E-2</c:v>
                </c:pt>
                <c:pt idx="405">
                  <c:v>-4.3999999999999997E-2</c:v>
                </c:pt>
                <c:pt idx="406">
                  <c:v>-4.5999999999999999E-2</c:v>
                </c:pt>
                <c:pt idx="407">
                  <c:v>-4.2000000000000003E-2</c:v>
                </c:pt>
                <c:pt idx="408">
                  <c:v>-0.04</c:v>
                </c:pt>
                <c:pt idx="409">
                  <c:v>-3.9E-2</c:v>
                </c:pt>
                <c:pt idx="410">
                  <c:v>-3.7999999999999999E-2</c:v>
                </c:pt>
                <c:pt idx="411">
                  <c:v>-3.7999999999999999E-2</c:v>
                </c:pt>
                <c:pt idx="412">
                  <c:v>-3.5000000000000003E-2</c:v>
                </c:pt>
                <c:pt idx="413">
                  <c:v>-3.3000000000000002E-2</c:v>
                </c:pt>
                <c:pt idx="414">
                  <c:v>-3.2000000000000001E-2</c:v>
                </c:pt>
                <c:pt idx="415">
                  <c:v>-3.1E-2</c:v>
                </c:pt>
                <c:pt idx="416">
                  <c:v>-2.8000000000000001E-2</c:v>
                </c:pt>
                <c:pt idx="417">
                  <c:v>-2.7E-2</c:v>
                </c:pt>
                <c:pt idx="418">
                  <c:v>-2.5999999999999999E-2</c:v>
                </c:pt>
                <c:pt idx="419">
                  <c:v>-0.02</c:v>
                </c:pt>
                <c:pt idx="420">
                  <c:v>-1.6E-2</c:v>
                </c:pt>
                <c:pt idx="421">
                  <c:v>-1.6E-2</c:v>
                </c:pt>
                <c:pt idx="422">
                  <c:v>-1.4999999999999999E-2</c:v>
                </c:pt>
                <c:pt idx="423">
                  <c:v>-1.2E-2</c:v>
                </c:pt>
                <c:pt idx="424">
                  <c:v>-7.0000000000000001E-3</c:v>
                </c:pt>
                <c:pt idx="425">
                  <c:v>-8.9999999999999993E-3</c:v>
                </c:pt>
                <c:pt idx="426">
                  <c:v>-7.0000000000000001E-3</c:v>
                </c:pt>
                <c:pt idx="427">
                  <c:v>-5.0000000000000001E-3</c:v>
                </c:pt>
                <c:pt idx="428">
                  <c:v>-4.0000000000000001E-3</c:v>
                </c:pt>
                <c:pt idx="429">
                  <c:v>-2E-3</c:v>
                </c:pt>
                <c:pt idx="430">
                  <c:v>-1E-3</c:v>
                </c:pt>
                <c:pt idx="431">
                  <c:v>0</c:v>
                </c:pt>
                <c:pt idx="432">
                  <c:v>7.0000000000000001E-3</c:v>
                </c:pt>
                <c:pt idx="433">
                  <c:v>8.9999999999999993E-3</c:v>
                </c:pt>
                <c:pt idx="434">
                  <c:v>0.01</c:v>
                </c:pt>
                <c:pt idx="435">
                  <c:v>8.9999999999999993E-3</c:v>
                </c:pt>
                <c:pt idx="436">
                  <c:v>1.0999999999999999E-2</c:v>
                </c:pt>
                <c:pt idx="437">
                  <c:v>1.0999999999999999E-2</c:v>
                </c:pt>
                <c:pt idx="438">
                  <c:v>1.2999999999999999E-2</c:v>
                </c:pt>
                <c:pt idx="439">
                  <c:v>1.4999999999999999E-2</c:v>
                </c:pt>
                <c:pt idx="440">
                  <c:v>1.6E-2</c:v>
                </c:pt>
                <c:pt idx="441">
                  <c:v>2.1999999999999999E-2</c:v>
                </c:pt>
                <c:pt idx="442">
                  <c:v>2.3E-2</c:v>
                </c:pt>
                <c:pt idx="443">
                  <c:v>2.4E-2</c:v>
                </c:pt>
                <c:pt idx="444">
                  <c:v>2.5999999999999999E-2</c:v>
                </c:pt>
                <c:pt idx="445">
                  <c:v>2.5999999999999999E-2</c:v>
                </c:pt>
                <c:pt idx="446">
                  <c:v>2.7E-2</c:v>
                </c:pt>
                <c:pt idx="447">
                  <c:v>2.8000000000000001E-2</c:v>
                </c:pt>
                <c:pt idx="448">
                  <c:v>2.9000000000000001E-2</c:v>
                </c:pt>
                <c:pt idx="449">
                  <c:v>3.4000000000000002E-2</c:v>
                </c:pt>
                <c:pt idx="450">
                  <c:v>3.3000000000000002E-2</c:v>
                </c:pt>
                <c:pt idx="451">
                  <c:v>3.7999999999999999E-2</c:v>
                </c:pt>
                <c:pt idx="452">
                  <c:v>3.9E-2</c:v>
                </c:pt>
                <c:pt idx="453">
                  <c:v>0.04</c:v>
                </c:pt>
                <c:pt idx="454">
                  <c:v>0.04</c:v>
                </c:pt>
                <c:pt idx="455">
                  <c:v>0.04</c:v>
                </c:pt>
                <c:pt idx="456">
                  <c:v>4.2000000000000003E-2</c:v>
                </c:pt>
                <c:pt idx="457">
                  <c:v>4.2999999999999997E-2</c:v>
                </c:pt>
                <c:pt idx="458">
                  <c:v>4.8000000000000001E-2</c:v>
                </c:pt>
                <c:pt idx="459">
                  <c:v>4.8000000000000001E-2</c:v>
                </c:pt>
                <c:pt idx="460">
                  <c:v>4.8000000000000001E-2</c:v>
                </c:pt>
                <c:pt idx="461">
                  <c:v>4.9000000000000002E-2</c:v>
                </c:pt>
                <c:pt idx="462">
                  <c:v>4.9000000000000002E-2</c:v>
                </c:pt>
                <c:pt idx="463">
                  <c:v>4.9000000000000002E-2</c:v>
                </c:pt>
                <c:pt idx="464">
                  <c:v>5.0999999999999997E-2</c:v>
                </c:pt>
                <c:pt idx="465">
                  <c:v>5.1999999999999998E-2</c:v>
                </c:pt>
                <c:pt idx="466">
                  <c:v>5.1999999999999998E-2</c:v>
                </c:pt>
                <c:pt idx="467">
                  <c:v>5.5E-2</c:v>
                </c:pt>
                <c:pt idx="468">
                  <c:v>5.6000000000000001E-2</c:v>
                </c:pt>
                <c:pt idx="469">
                  <c:v>5.7000000000000002E-2</c:v>
                </c:pt>
                <c:pt idx="470">
                  <c:v>5.5E-2</c:v>
                </c:pt>
                <c:pt idx="471">
                  <c:v>5.6000000000000001E-2</c:v>
                </c:pt>
                <c:pt idx="472">
                  <c:v>5.6000000000000001E-2</c:v>
                </c:pt>
                <c:pt idx="473">
                  <c:v>5.6000000000000001E-2</c:v>
                </c:pt>
                <c:pt idx="474">
                  <c:v>5.6000000000000001E-2</c:v>
                </c:pt>
                <c:pt idx="475">
                  <c:v>5.6000000000000001E-2</c:v>
                </c:pt>
                <c:pt idx="476">
                  <c:v>5.7000000000000002E-2</c:v>
                </c:pt>
                <c:pt idx="477">
                  <c:v>0.06</c:v>
                </c:pt>
                <c:pt idx="478">
                  <c:v>0.06</c:v>
                </c:pt>
                <c:pt idx="479">
                  <c:v>0.06</c:v>
                </c:pt>
                <c:pt idx="480">
                  <c:v>6.2E-2</c:v>
                </c:pt>
                <c:pt idx="481">
                  <c:v>6.0999999999999999E-2</c:v>
                </c:pt>
                <c:pt idx="482">
                  <c:v>6.0999999999999999E-2</c:v>
                </c:pt>
                <c:pt idx="483">
                  <c:v>6.0999999999999999E-2</c:v>
                </c:pt>
                <c:pt idx="484">
                  <c:v>6.0999999999999999E-2</c:v>
                </c:pt>
                <c:pt idx="485">
                  <c:v>6.0999999999999999E-2</c:v>
                </c:pt>
                <c:pt idx="486">
                  <c:v>6.0999999999999999E-2</c:v>
                </c:pt>
                <c:pt idx="487">
                  <c:v>0.06</c:v>
                </c:pt>
                <c:pt idx="488">
                  <c:v>5.8999999999999997E-2</c:v>
                </c:pt>
                <c:pt idx="489">
                  <c:v>5.8999999999999997E-2</c:v>
                </c:pt>
                <c:pt idx="490">
                  <c:v>5.8999999999999997E-2</c:v>
                </c:pt>
                <c:pt idx="491">
                  <c:v>5.6000000000000001E-2</c:v>
                </c:pt>
                <c:pt idx="492">
                  <c:v>5.6000000000000001E-2</c:v>
                </c:pt>
                <c:pt idx="493">
                  <c:v>5.7000000000000002E-2</c:v>
                </c:pt>
                <c:pt idx="494">
                  <c:v>5.6000000000000001E-2</c:v>
                </c:pt>
                <c:pt idx="495">
                  <c:v>5.6000000000000001E-2</c:v>
                </c:pt>
                <c:pt idx="496">
                  <c:v>5.5E-2</c:v>
                </c:pt>
                <c:pt idx="497">
                  <c:v>5.5E-2</c:v>
                </c:pt>
                <c:pt idx="498">
                  <c:v>5.5E-2</c:v>
                </c:pt>
                <c:pt idx="499">
                  <c:v>5.5E-2</c:v>
                </c:pt>
                <c:pt idx="500">
                  <c:v>5.5E-2</c:v>
                </c:pt>
                <c:pt idx="501">
                  <c:v>5.3999999999999999E-2</c:v>
                </c:pt>
                <c:pt idx="502">
                  <c:v>5.3999999999999999E-2</c:v>
                </c:pt>
                <c:pt idx="503">
                  <c:v>5.1999999999999998E-2</c:v>
                </c:pt>
                <c:pt idx="504">
                  <c:v>5.3999999999999999E-2</c:v>
                </c:pt>
                <c:pt idx="505">
                  <c:v>5.1999999999999998E-2</c:v>
                </c:pt>
                <c:pt idx="506">
                  <c:v>5.1999999999999998E-2</c:v>
                </c:pt>
                <c:pt idx="507">
                  <c:v>5.0999999999999997E-2</c:v>
                </c:pt>
                <c:pt idx="508">
                  <c:v>4.8000000000000001E-2</c:v>
                </c:pt>
                <c:pt idx="509">
                  <c:v>0.05</c:v>
                </c:pt>
                <c:pt idx="510">
                  <c:v>4.3999999999999997E-2</c:v>
                </c:pt>
                <c:pt idx="511">
                  <c:v>4.3999999999999997E-2</c:v>
                </c:pt>
                <c:pt idx="512">
                  <c:v>3.9E-2</c:v>
                </c:pt>
                <c:pt idx="513">
                  <c:v>0.04</c:v>
                </c:pt>
                <c:pt idx="514">
                  <c:v>3.9E-2</c:v>
                </c:pt>
                <c:pt idx="515">
                  <c:v>3.9E-2</c:v>
                </c:pt>
                <c:pt idx="516">
                  <c:v>3.7999999999999999E-2</c:v>
                </c:pt>
                <c:pt idx="517">
                  <c:v>3.6999999999999998E-2</c:v>
                </c:pt>
                <c:pt idx="518">
                  <c:v>3.1E-2</c:v>
                </c:pt>
                <c:pt idx="519">
                  <c:v>3.1E-2</c:v>
                </c:pt>
                <c:pt idx="520">
                  <c:v>2.8000000000000001E-2</c:v>
                </c:pt>
                <c:pt idx="521">
                  <c:v>2.8000000000000001E-2</c:v>
                </c:pt>
                <c:pt idx="522">
                  <c:v>2.7E-2</c:v>
                </c:pt>
                <c:pt idx="523">
                  <c:v>2.7E-2</c:v>
                </c:pt>
                <c:pt idx="524">
                  <c:v>2.1000000000000001E-2</c:v>
                </c:pt>
                <c:pt idx="525">
                  <c:v>2.1999999999999999E-2</c:v>
                </c:pt>
                <c:pt idx="526">
                  <c:v>2.1000000000000001E-2</c:v>
                </c:pt>
                <c:pt idx="527">
                  <c:v>0.02</c:v>
                </c:pt>
                <c:pt idx="528">
                  <c:v>1.7999999999999999E-2</c:v>
                </c:pt>
                <c:pt idx="529">
                  <c:v>1.2E-2</c:v>
                </c:pt>
                <c:pt idx="530">
                  <c:v>1.0999999999999999E-2</c:v>
                </c:pt>
                <c:pt idx="531">
                  <c:v>0.01</c:v>
                </c:pt>
                <c:pt idx="532">
                  <c:v>8.9999999999999993E-3</c:v>
                </c:pt>
                <c:pt idx="533">
                  <c:v>1.0999999999999999E-2</c:v>
                </c:pt>
                <c:pt idx="534">
                  <c:v>6.0000000000000001E-3</c:v>
                </c:pt>
                <c:pt idx="535">
                  <c:v>5.0000000000000001E-3</c:v>
                </c:pt>
                <c:pt idx="536">
                  <c:v>4.0000000000000001E-3</c:v>
                </c:pt>
                <c:pt idx="537">
                  <c:v>2E-3</c:v>
                </c:pt>
                <c:pt idx="538">
                  <c:v>1E-3</c:v>
                </c:pt>
                <c:pt idx="539">
                  <c:v>0</c:v>
                </c:pt>
                <c:pt idx="540">
                  <c:v>0</c:v>
                </c:pt>
                <c:pt idx="541">
                  <c:v>-1E-3</c:v>
                </c:pt>
                <c:pt idx="542">
                  <c:v>-7.0000000000000001E-3</c:v>
                </c:pt>
                <c:pt idx="543">
                  <c:v>-8.9999999999999993E-3</c:v>
                </c:pt>
                <c:pt idx="544">
                  <c:v>-0.01</c:v>
                </c:pt>
                <c:pt idx="545">
                  <c:v>-8.9999999999999993E-3</c:v>
                </c:pt>
                <c:pt idx="546">
                  <c:v>-1.0999999999999999E-2</c:v>
                </c:pt>
                <c:pt idx="547">
                  <c:v>-1.2E-2</c:v>
                </c:pt>
                <c:pt idx="548">
                  <c:v>-1.4999999999999999E-2</c:v>
                </c:pt>
                <c:pt idx="549">
                  <c:v>-2.4E-2</c:v>
                </c:pt>
                <c:pt idx="550">
                  <c:v>-2.7E-2</c:v>
                </c:pt>
                <c:pt idx="551">
                  <c:v>-2.7E-2</c:v>
                </c:pt>
                <c:pt idx="552">
                  <c:v>-2.8000000000000001E-2</c:v>
                </c:pt>
                <c:pt idx="553">
                  <c:v>-2.9000000000000001E-2</c:v>
                </c:pt>
                <c:pt idx="554">
                  <c:v>-3.5000000000000003E-2</c:v>
                </c:pt>
                <c:pt idx="555">
                  <c:v>-3.4000000000000002E-2</c:v>
                </c:pt>
                <c:pt idx="556">
                  <c:v>-3.6999999999999998E-2</c:v>
                </c:pt>
                <c:pt idx="557">
                  <c:v>-3.6999999999999998E-2</c:v>
                </c:pt>
                <c:pt idx="558">
                  <c:v>-3.7999999999999999E-2</c:v>
                </c:pt>
                <c:pt idx="559">
                  <c:v>-3.9E-2</c:v>
                </c:pt>
                <c:pt idx="560">
                  <c:v>-0.04</c:v>
                </c:pt>
                <c:pt idx="561">
                  <c:v>-4.2000000000000003E-2</c:v>
                </c:pt>
                <c:pt idx="562">
                  <c:v>-4.5999999999999999E-2</c:v>
                </c:pt>
                <c:pt idx="563">
                  <c:v>-4.8000000000000001E-2</c:v>
                </c:pt>
                <c:pt idx="564">
                  <c:v>-4.8000000000000001E-2</c:v>
                </c:pt>
                <c:pt idx="565">
                  <c:v>-4.8000000000000001E-2</c:v>
                </c:pt>
                <c:pt idx="566">
                  <c:v>-0.05</c:v>
                </c:pt>
                <c:pt idx="567">
                  <c:v>-5.0999999999999997E-2</c:v>
                </c:pt>
                <c:pt idx="568">
                  <c:v>-5.0999999999999997E-2</c:v>
                </c:pt>
                <c:pt idx="569">
                  <c:v>-5.0999999999999997E-2</c:v>
                </c:pt>
                <c:pt idx="570">
                  <c:v>-5.1999999999999998E-2</c:v>
                </c:pt>
                <c:pt idx="571">
                  <c:v>-5.7000000000000002E-2</c:v>
                </c:pt>
                <c:pt idx="572">
                  <c:v>-5.7000000000000002E-2</c:v>
                </c:pt>
                <c:pt idx="573">
                  <c:v>-5.7000000000000002E-2</c:v>
                </c:pt>
                <c:pt idx="574">
                  <c:v>-5.8999999999999997E-2</c:v>
                </c:pt>
                <c:pt idx="575">
                  <c:v>-5.7000000000000002E-2</c:v>
                </c:pt>
                <c:pt idx="576">
                  <c:v>-5.7000000000000002E-2</c:v>
                </c:pt>
                <c:pt idx="577">
                  <c:v>-0.06</c:v>
                </c:pt>
                <c:pt idx="578">
                  <c:v>-0.06</c:v>
                </c:pt>
                <c:pt idx="579">
                  <c:v>-6.2E-2</c:v>
                </c:pt>
                <c:pt idx="580">
                  <c:v>-6.2E-2</c:v>
                </c:pt>
                <c:pt idx="581">
                  <c:v>-6.2E-2</c:v>
                </c:pt>
                <c:pt idx="582">
                  <c:v>-6.6000000000000003E-2</c:v>
                </c:pt>
                <c:pt idx="583">
                  <c:v>-6.6000000000000003E-2</c:v>
                </c:pt>
                <c:pt idx="584">
                  <c:v>-6.7000000000000004E-2</c:v>
                </c:pt>
                <c:pt idx="585">
                  <c:v>-6.6000000000000003E-2</c:v>
                </c:pt>
                <c:pt idx="586">
                  <c:v>-6.5000000000000002E-2</c:v>
                </c:pt>
                <c:pt idx="587">
                  <c:v>-6.6000000000000003E-2</c:v>
                </c:pt>
                <c:pt idx="588">
                  <c:v>-6.8000000000000005E-2</c:v>
                </c:pt>
                <c:pt idx="589">
                  <c:v>-6.7000000000000004E-2</c:v>
                </c:pt>
                <c:pt idx="590">
                  <c:v>-6.8000000000000005E-2</c:v>
                </c:pt>
                <c:pt idx="591">
                  <c:v>-7.0000000000000007E-2</c:v>
                </c:pt>
                <c:pt idx="592">
                  <c:v>-7.0000000000000007E-2</c:v>
                </c:pt>
                <c:pt idx="593">
                  <c:v>-7.0999999999999994E-2</c:v>
                </c:pt>
                <c:pt idx="594">
                  <c:v>-7.0000000000000007E-2</c:v>
                </c:pt>
                <c:pt idx="595">
                  <c:v>-7.0999999999999994E-2</c:v>
                </c:pt>
                <c:pt idx="596">
                  <c:v>-7.0000000000000007E-2</c:v>
                </c:pt>
                <c:pt idx="597">
                  <c:v>-7.0000000000000007E-2</c:v>
                </c:pt>
                <c:pt idx="598">
                  <c:v>-7.0000000000000007E-2</c:v>
                </c:pt>
                <c:pt idx="599">
                  <c:v>-7.1999999999999995E-2</c:v>
                </c:pt>
                <c:pt idx="600">
                  <c:v>-7.0999999999999994E-2</c:v>
                </c:pt>
                <c:pt idx="601">
                  <c:v>-7.0999999999999994E-2</c:v>
                </c:pt>
                <c:pt idx="602">
                  <c:v>-7.0000000000000007E-2</c:v>
                </c:pt>
                <c:pt idx="603">
                  <c:v>-7.0000000000000007E-2</c:v>
                </c:pt>
                <c:pt idx="604">
                  <c:v>-7.0000000000000007E-2</c:v>
                </c:pt>
                <c:pt idx="605">
                  <c:v>-7.0000000000000007E-2</c:v>
                </c:pt>
                <c:pt idx="606">
                  <c:v>-7.0000000000000007E-2</c:v>
                </c:pt>
                <c:pt idx="607">
                  <c:v>-6.8000000000000005E-2</c:v>
                </c:pt>
                <c:pt idx="608">
                  <c:v>-6.6000000000000003E-2</c:v>
                </c:pt>
                <c:pt idx="609">
                  <c:v>-6.7000000000000004E-2</c:v>
                </c:pt>
                <c:pt idx="610">
                  <c:v>-6.7000000000000004E-2</c:v>
                </c:pt>
                <c:pt idx="611">
                  <c:v>-6.6000000000000003E-2</c:v>
                </c:pt>
                <c:pt idx="612">
                  <c:v>-6.6000000000000003E-2</c:v>
                </c:pt>
                <c:pt idx="613">
                  <c:v>-6.6000000000000003E-2</c:v>
                </c:pt>
                <c:pt idx="614">
                  <c:v>-6.7000000000000004E-2</c:v>
                </c:pt>
                <c:pt idx="615">
                  <c:v>-6.6000000000000003E-2</c:v>
                </c:pt>
                <c:pt idx="616">
                  <c:v>-6.6000000000000003E-2</c:v>
                </c:pt>
                <c:pt idx="617">
                  <c:v>-6.3E-2</c:v>
                </c:pt>
                <c:pt idx="618">
                  <c:v>-6.5000000000000002E-2</c:v>
                </c:pt>
                <c:pt idx="619">
                  <c:v>-6.3E-2</c:v>
                </c:pt>
                <c:pt idx="620">
                  <c:v>-6.2E-2</c:v>
                </c:pt>
                <c:pt idx="621">
                  <c:v>-6.2E-2</c:v>
                </c:pt>
                <c:pt idx="622">
                  <c:v>-6.3E-2</c:v>
                </c:pt>
                <c:pt idx="623">
                  <c:v>-6.3E-2</c:v>
                </c:pt>
                <c:pt idx="624">
                  <c:v>-6.2E-2</c:v>
                </c:pt>
                <c:pt idx="625">
                  <c:v>-6.2E-2</c:v>
                </c:pt>
                <c:pt idx="626">
                  <c:v>-6.2E-2</c:v>
                </c:pt>
                <c:pt idx="627">
                  <c:v>-5.6000000000000001E-2</c:v>
                </c:pt>
                <c:pt idx="628">
                  <c:v>-5.3999999999999999E-2</c:v>
                </c:pt>
                <c:pt idx="629">
                  <c:v>-5.1999999999999998E-2</c:v>
                </c:pt>
                <c:pt idx="630">
                  <c:v>-5.3999999999999999E-2</c:v>
                </c:pt>
                <c:pt idx="631">
                  <c:v>-5.1999999999999998E-2</c:v>
                </c:pt>
                <c:pt idx="632">
                  <c:v>-0.05</c:v>
                </c:pt>
                <c:pt idx="633">
                  <c:v>-4.9000000000000002E-2</c:v>
                </c:pt>
                <c:pt idx="634">
                  <c:v>-0.05</c:v>
                </c:pt>
                <c:pt idx="635">
                  <c:v>-4.4999999999999998E-2</c:v>
                </c:pt>
                <c:pt idx="636">
                  <c:v>-4.4999999999999998E-2</c:v>
                </c:pt>
                <c:pt idx="637">
                  <c:v>-4.2999999999999997E-2</c:v>
                </c:pt>
                <c:pt idx="638">
                  <c:v>-0.04</c:v>
                </c:pt>
                <c:pt idx="639">
                  <c:v>-3.7999999999999999E-2</c:v>
                </c:pt>
                <c:pt idx="640">
                  <c:v>-3.7999999999999999E-2</c:v>
                </c:pt>
                <c:pt idx="641">
                  <c:v>-3.7999999999999999E-2</c:v>
                </c:pt>
                <c:pt idx="642">
                  <c:v>-3.3000000000000002E-2</c:v>
                </c:pt>
                <c:pt idx="643">
                  <c:v>-3.1E-2</c:v>
                </c:pt>
                <c:pt idx="644">
                  <c:v>-3.1E-2</c:v>
                </c:pt>
                <c:pt idx="645">
                  <c:v>-3.2000000000000001E-2</c:v>
                </c:pt>
                <c:pt idx="646">
                  <c:v>-3.1E-2</c:v>
                </c:pt>
                <c:pt idx="647">
                  <c:v>-2.8000000000000001E-2</c:v>
                </c:pt>
                <c:pt idx="648">
                  <c:v>-2.1000000000000001E-2</c:v>
                </c:pt>
                <c:pt idx="649">
                  <c:v>-2.1999999999999999E-2</c:v>
                </c:pt>
                <c:pt idx="650">
                  <c:v>-0.02</c:v>
                </c:pt>
                <c:pt idx="651">
                  <c:v>-1.7999999999999999E-2</c:v>
                </c:pt>
                <c:pt idx="652">
                  <c:v>-0.02</c:v>
                </c:pt>
                <c:pt idx="653">
                  <c:v>-1.2999999999999999E-2</c:v>
                </c:pt>
                <c:pt idx="654">
                  <c:v>-1.2E-2</c:v>
                </c:pt>
                <c:pt idx="655">
                  <c:v>-1.2E-2</c:v>
                </c:pt>
                <c:pt idx="656">
                  <c:v>-1.0999999999999999E-2</c:v>
                </c:pt>
                <c:pt idx="657">
                  <c:v>-0.01</c:v>
                </c:pt>
                <c:pt idx="658">
                  <c:v>-8.9999999999999993E-3</c:v>
                </c:pt>
                <c:pt idx="659">
                  <c:v>-1E-3</c:v>
                </c:pt>
                <c:pt idx="660">
                  <c:v>-1E-3</c:v>
                </c:pt>
                <c:pt idx="661">
                  <c:v>-1E-3</c:v>
                </c:pt>
                <c:pt idx="662">
                  <c:v>5.0000000000000001E-3</c:v>
                </c:pt>
                <c:pt idx="663">
                  <c:v>7.0000000000000001E-3</c:v>
                </c:pt>
                <c:pt idx="664">
                  <c:v>5.0000000000000001E-3</c:v>
                </c:pt>
                <c:pt idx="665">
                  <c:v>5.0000000000000001E-3</c:v>
                </c:pt>
                <c:pt idx="666">
                  <c:v>6.0000000000000001E-3</c:v>
                </c:pt>
                <c:pt idx="667">
                  <c:v>7.0000000000000001E-3</c:v>
                </c:pt>
                <c:pt idx="668">
                  <c:v>1.2999999999999999E-2</c:v>
                </c:pt>
                <c:pt idx="669">
                  <c:v>1.4999999999999999E-2</c:v>
                </c:pt>
                <c:pt idx="670">
                  <c:v>1.2999999999999999E-2</c:v>
                </c:pt>
                <c:pt idx="671">
                  <c:v>1.4999999999999999E-2</c:v>
                </c:pt>
                <c:pt idx="672">
                  <c:v>0.02</c:v>
                </c:pt>
                <c:pt idx="673">
                  <c:v>0.02</c:v>
                </c:pt>
                <c:pt idx="674">
                  <c:v>1.7999999999999999E-2</c:v>
                </c:pt>
                <c:pt idx="675">
                  <c:v>2.3E-2</c:v>
                </c:pt>
                <c:pt idx="676">
                  <c:v>2.4E-2</c:v>
                </c:pt>
                <c:pt idx="677">
                  <c:v>2.3E-2</c:v>
                </c:pt>
                <c:pt idx="678">
                  <c:v>2.4E-2</c:v>
                </c:pt>
                <c:pt idx="679">
                  <c:v>2.4E-2</c:v>
                </c:pt>
                <c:pt idx="680">
                  <c:v>2.5999999999999999E-2</c:v>
                </c:pt>
                <c:pt idx="681">
                  <c:v>3.2000000000000001E-2</c:v>
                </c:pt>
                <c:pt idx="682">
                  <c:v>3.2000000000000001E-2</c:v>
                </c:pt>
                <c:pt idx="683">
                  <c:v>3.3000000000000002E-2</c:v>
                </c:pt>
                <c:pt idx="684">
                  <c:v>3.6999999999999998E-2</c:v>
                </c:pt>
                <c:pt idx="685">
                  <c:v>3.5000000000000003E-2</c:v>
                </c:pt>
                <c:pt idx="686">
                  <c:v>3.6999999999999998E-2</c:v>
                </c:pt>
                <c:pt idx="687">
                  <c:v>3.7999999999999999E-2</c:v>
                </c:pt>
                <c:pt idx="688">
                  <c:v>0.04</c:v>
                </c:pt>
                <c:pt idx="689">
                  <c:v>0.04</c:v>
                </c:pt>
                <c:pt idx="690">
                  <c:v>4.2000000000000003E-2</c:v>
                </c:pt>
                <c:pt idx="691">
                  <c:v>4.2999999999999997E-2</c:v>
                </c:pt>
                <c:pt idx="692">
                  <c:v>4.2999999999999997E-2</c:v>
                </c:pt>
                <c:pt idx="693">
                  <c:v>4.5999999999999999E-2</c:v>
                </c:pt>
                <c:pt idx="694">
                  <c:v>4.8000000000000001E-2</c:v>
                </c:pt>
                <c:pt idx="695">
                  <c:v>4.8000000000000001E-2</c:v>
                </c:pt>
                <c:pt idx="696">
                  <c:v>4.9000000000000002E-2</c:v>
                </c:pt>
                <c:pt idx="697">
                  <c:v>4.9000000000000002E-2</c:v>
                </c:pt>
                <c:pt idx="698">
                  <c:v>0.05</c:v>
                </c:pt>
                <c:pt idx="699">
                  <c:v>5.0999999999999997E-2</c:v>
                </c:pt>
                <c:pt idx="700">
                  <c:v>0.05</c:v>
                </c:pt>
                <c:pt idx="701">
                  <c:v>5.5E-2</c:v>
                </c:pt>
                <c:pt idx="702">
                  <c:v>5.6000000000000001E-2</c:v>
                </c:pt>
                <c:pt idx="703">
                  <c:v>5.7000000000000002E-2</c:v>
                </c:pt>
                <c:pt idx="704">
                  <c:v>5.7000000000000002E-2</c:v>
                </c:pt>
                <c:pt idx="705">
                  <c:v>5.6000000000000001E-2</c:v>
                </c:pt>
                <c:pt idx="706">
                  <c:v>5.7000000000000002E-2</c:v>
                </c:pt>
                <c:pt idx="707">
                  <c:v>5.6000000000000001E-2</c:v>
                </c:pt>
                <c:pt idx="708">
                  <c:v>5.7000000000000002E-2</c:v>
                </c:pt>
                <c:pt idx="709">
                  <c:v>5.7000000000000002E-2</c:v>
                </c:pt>
                <c:pt idx="710">
                  <c:v>5.5E-2</c:v>
                </c:pt>
                <c:pt idx="711">
                  <c:v>5.7000000000000002E-2</c:v>
                </c:pt>
                <c:pt idx="712">
                  <c:v>5.8999999999999997E-2</c:v>
                </c:pt>
                <c:pt idx="713">
                  <c:v>5.8999999999999997E-2</c:v>
                </c:pt>
                <c:pt idx="714">
                  <c:v>5.8999999999999997E-2</c:v>
                </c:pt>
                <c:pt idx="715">
                  <c:v>0.06</c:v>
                </c:pt>
                <c:pt idx="716">
                  <c:v>6.0999999999999999E-2</c:v>
                </c:pt>
                <c:pt idx="717">
                  <c:v>6.0999999999999999E-2</c:v>
                </c:pt>
                <c:pt idx="718">
                  <c:v>6.0999999999999999E-2</c:v>
                </c:pt>
                <c:pt idx="719">
                  <c:v>6.2E-2</c:v>
                </c:pt>
                <c:pt idx="720">
                  <c:v>6.0999999999999999E-2</c:v>
                </c:pt>
                <c:pt idx="721">
                  <c:v>6.0999999999999999E-2</c:v>
                </c:pt>
                <c:pt idx="722">
                  <c:v>0.06</c:v>
                </c:pt>
                <c:pt idx="723">
                  <c:v>0.06</c:v>
                </c:pt>
                <c:pt idx="724">
                  <c:v>0.06</c:v>
                </c:pt>
                <c:pt idx="725">
                  <c:v>5.8999999999999997E-2</c:v>
                </c:pt>
                <c:pt idx="726">
                  <c:v>5.8999999999999997E-2</c:v>
                </c:pt>
                <c:pt idx="727">
                  <c:v>5.8999999999999997E-2</c:v>
                </c:pt>
                <c:pt idx="728">
                  <c:v>5.8999999999999997E-2</c:v>
                </c:pt>
                <c:pt idx="729">
                  <c:v>5.6000000000000001E-2</c:v>
                </c:pt>
                <c:pt idx="730">
                  <c:v>5.7000000000000002E-2</c:v>
                </c:pt>
                <c:pt idx="731">
                  <c:v>5.5E-2</c:v>
                </c:pt>
                <c:pt idx="732">
                  <c:v>5.5E-2</c:v>
                </c:pt>
                <c:pt idx="733">
                  <c:v>5.5E-2</c:v>
                </c:pt>
                <c:pt idx="734">
                  <c:v>5.5E-2</c:v>
                </c:pt>
                <c:pt idx="735">
                  <c:v>5.6000000000000001E-2</c:v>
                </c:pt>
                <c:pt idx="736">
                  <c:v>5.5E-2</c:v>
                </c:pt>
                <c:pt idx="737">
                  <c:v>5.5E-2</c:v>
                </c:pt>
                <c:pt idx="738">
                  <c:v>5.3999999999999999E-2</c:v>
                </c:pt>
                <c:pt idx="739">
                  <c:v>5.3999999999999999E-2</c:v>
                </c:pt>
                <c:pt idx="740">
                  <c:v>5.1999999999999998E-2</c:v>
                </c:pt>
                <c:pt idx="741">
                  <c:v>5.1999999999999998E-2</c:v>
                </c:pt>
                <c:pt idx="742">
                  <c:v>5.1999999999999998E-2</c:v>
                </c:pt>
                <c:pt idx="743">
                  <c:v>5.1999999999999998E-2</c:v>
                </c:pt>
                <c:pt idx="744">
                  <c:v>4.9000000000000002E-2</c:v>
                </c:pt>
                <c:pt idx="745">
                  <c:v>4.9000000000000002E-2</c:v>
                </c:pt>
                <c:pt idx="746">
                  <c:v>4.4999999999999998E-2</c:v>
                </c:pt>
                <c:pt idx="747">
                  <c:v>4.3999999999999997E-2</c:v>
                </c:pt>
                <c:pt idx="748">
                  <c:v>4.4999999999999998E-2</c:v>
                </c:pt>
                <c:pt idx="749">
                  <c:v>4.2000000000000003E-2</c:v>
                </c:pt>
                <c:pt idx="750">
                  <c:v>4.2999999999999997E-2</c:v>
                </c:pt>
                <c:pt idx="751">
                  <c:v>0.04</c:v>
                </c:pt>
                <c:pt idx="752">
                  <c:v>3.5000000000000003E-2</c:v>
                </c:pt>
                <c:pt idx="753">
                  <c:v>3.4000000000000002E-2</c:v>
                </c:pt>
                <c:pt idx="754">
                  <c:v>3.3000000000000002E-2</c:v>
                </c:pt>
                <c:pt idx="755">
                  <c:v>3.4000000000000002E-2</c:v>
                </c:pt>
                <c:pt idx="756">
                  <c:v>3.3000000000000002E-2</c:v>
                </c:pt>
                <c:pt idx="757">
                  <c:v>3.2000000000000001E-2</c:v>
                </c:pt>
                <c:pt idx="758">
                  <c:v>3.1E-2</c:v>
                </c:pt>
                <c:pt idx="759">
                  <c:v>2.3E-2</c:v>
                </c:pt>
                <c:pt idx="760">
                  <c:v>2.1000000000000001E-2</c:v>
                </c:pt>
                <c:pt idx="761">
                  <c:v>2.1000000000000001E-2</c:v>
                </c:pt>
                <c:pt idx="762">
                  <c:v>2.1000000000000001E-2</c:v>
                </c:pt>
                <c:pt idx="763">
                  <c:v>0.02</c:v>
                </c:pt>
                <c:pt idx="764">
                  <c:v>1.7000000000000001E-2</c:v>
                </c:pt>
                <c:pt idx="765">
                  <c:v>1.7999999999999999E-2</c:v>
                </c:pt>
                <c:pt idx="766">
                  <c:v>1.7000000000000001E-2</c:v>
                </c:pt>
                <c:pt idx="767">
                  <c:v>0.01</c:v>
                </c:pt>
                <c:pt idx="768">
                  <c:v>1.2E-2</c:v>
                </c:pt>
                <c:pt idx="769">
                  <c:v>8.9999999999999993E-3</c:v>
                </c:pt>
                <c:pt idx="770">
                  <c:v>8.9999999999999993E-3</c:v>
                </c:pt>
                <c:pt idx="771">
                  <c:v>7.0000000000000001E-3</c:v>
                </c:pt>
                <c:pt idx="772">
                  <c:v>7.0000000000000001E-3</c:v>
                </c:pt>
                <c:pt idx="773">
                  <c:v>1E-3</c:v>
                </c:pt>
                <c:pt idx="774">
                  <c:v>0</c:v>
                </c:pt>
                <c:pt idx="775">
                  <c:v>0</c:v>
                </c:pt>
                <c:pt idx="776">
                  <c:v>-2E-3</c:v>
                </c:pt>
                <c:pt idx="777">
                  <c:v>-4.0000000000000001E-3</c:v>
                </c:pt>
                <c:pt idx="778">
                  <c:v>-4.0000000000000001E-3</c:v>
                </c:pt>
                <c:pt idx="779">
                  <c:v>-6.0000000000000001E-3</c:v>
                </c:pt>
                <c:pt idx="780">
                  <c:v>-6.0000000000000001E-3</c:v>
                </c:pt>
                <c:pt idx="781">
                  <c:v>-6.0000000000000001E-3</c:v>
                </c:pt>
                <c:pt idx="782">
                  <c:v>-8.9999999999999993E-3</c:v>
                </c:pt>
                <c:pt idx="783">
                  <c:v>-1.7000000000000001E-2</c:v>
                </c:pt>
                <c:pt idx="784">
                  <c:v>-0.02</c:v>
                </c:pt>
                <c:pt idx="785">
                  <c:v>-2.1999999999999999E-2</c:v>
                </c:pt>
                <c:pt idx="786">
                  <c:v>-2.4E-2</c:v>
                </c:pt>
                <c:pt idx="787">
                  <c:v>-2.5999999999999999E-2</c:v>
                </c:pt>
                <c:pt idx="788">
                  <c:v>-2.9000000000000001E-2</c:v>
                </c:pt>
                <c:pt idx="789">
                  <c:v>-3.1E-2</c:v>
                </c:pt>
                <c:pt idx="790">
                  <c:v>-3.2000000000000001E-2</c:v>
                </c:pt>
                <c:pt idx="791">
                  <c:v>-3.2000000000000001E-2</c:v>
                </c:pt>
                <c:pt idx="792">
                  <c:v>-3.4000000000000002E-2</c:v>
                </c:pt>
                <c:pt idx="793">
                  <c:v>-0.04</c:v>
                </c:pt>
                <c:pt idx="794">
                  <c:v>-3.5000000000000003E-2</c:v>
                </c:pt>
                <c:pt idx="795">
                  <c:v>-4.2000000000000003E-2</c:v>
                </c:pt>
                <c:pt idx="796">
                  <c:v>-4.3999999999999997E-2</c:v>
                </c:pt>
                <c:pt idx="797">
                  <c:v>-4.4999999999999998E-2</c:v>
                </c:pt>
                <c:pt idx="798">
                  <c:v>-4.4999999999999998E-2</c:v>
                </c:pt>
                <c:pt idx="799">
                  <c:v>-4.4999999999999998E-2</c:v>
                </c:pt>
                <c:pt idx="800">
                  <c:v>-4.5999999999999999E-2</c:v>
                </c:pt>
                <c:pt idx="801">
                  <c:v>-4.8000000000000001E-2</c:v>
                </c:pt>
                <c:pt idx="802">
                  <c:v>-4.8000000000000001E-2</c:v>
                </c:pt>
                <c:pt idx="803">
                  <c:v>-5.0999999999999997E-2</c:v>
                </c:pt>
                <c:pt idx="804">
                  <c:v>-5.0999999999999997E-2</c:v>
                </c:pt>
                <c:pt idx="805">
                  <c:v>-5.3999999999999999E-2</c:v>
                </c:pt>
                <c:pt idx="806">
                  <c:v>-5.5E-2</c:v>
                </c:pt>
                <c:pt idx="807">
                  <c:v>-5.5E-2</c:v>
                </c:pt>
                <c:pt idx="808">
                  <c:v>-5.5E-2</c:v>
                </c:pt>
                <c:pt idx="809">
                  <c:v>-5.6000000000000001E-2</c:v>
                </c:pt>
                <c:pt idx="810">
                  <c:v>-5.7000000000000002E-2</c:v>
                </c:pt>
                <c:pt idx="811">
                  <c:v>-5.6000000000000001E-2</c:v>
                </c:pt>
                <c:pt idx="812">
                  <c:v>-5.5E-2</c:v>
                </c:pt>
                <c:pt idx="813">
                  <c:v>-6.0999999999999999E-2</c:v>
                </c:pt>
                <c:pt idx="814">
                  <c:v>-0.06</c:v>
                </c:pt>
                <c:pt idx="815">
                  <c:v>-6.0999999999999999E-2</c:v>
                </c:pt>
                <c:pt idx="816">
                  <c:v>-6.2E-2</c:v>
                </c:pt>
                <c:pt idx="817">
                  <c:v>-6.3E-2</c:v>
                </c:pt>
                <c:pt idx="818">
                  <c:v>-6.3E-2</c:v>
                </c:pt>
                <c:pt idx="819">
                  <c:v>-6.3E-2</c:v>
                </c:pt>
                <c:pt idx="820">
                  <c:v>-6.7000000000000004E-2</c:v>
                </c:pt>
                <c:pt idx="821">
                  <c:v>-6.7000000000000004E-2</c:v>
                </c:pt>
                <c:pt idx="822">
                  <c:v>-6.6000000000000003E-2</c:v>
                </c:pt>
                <c:pt idx="823">
                  <c:v>-6.7000000000000004E-2</c:v>
                </c:pt>
                <c:pt idx="824">
                  <c:v>-6.8000000000000005E-2</c:v>
                </c:pt>
                <c:pt idx="825">
                  <c:v>-6.8000000000000005E-2</c:v>
                </c:pt>
                <c:pt idx="826">
                  <c:v>-6.8000000000000005E-2</c:v>
                </c:pt>
                <c:pt idx="827">
                  <c:v>-6.8000000000000005E-2</c:v>
                </c:pt>
                <c:pt idx="828">
                  <c:v>-6.8000000000000005E-2</c:v>
                </c:pt>
                <c:pt idx="829">
                  <c:v>-7.0000000000000007E-2</c:v>
                </c:pt>
                <c:pt idx="830">
                  <c:v>-7.0000000000000007E-2</c:v>
                </c:pt>
                <c:pt idx="831">
                  <c:v>-7.0000000000000007E-2</c:v>
                </c:pt>
                <c:pt idx="832">
                  <c:v>-7.1999999999999995E-2</c:v>
                </c:pt>
                <c:pt idx="833">
                  <c:v>-7.0999999999999994E-2</c:v>
                </c:pt>
                <c:pt idx="834">
                  <c:v>-7.1999999999999995E-2</c:v>
                </c:pt>
                <c:pt idx="835">
                  <c:v>-7.1999999999999995E-2</c:v>
                </c:pt>
                <c:pt idx="836">
                  <c:v>-7.0999999999999994E-2</c:v>
                </c:pt>
                <c:pt idx="837">
                  <c:v>-7.0000000000000007E-2</c:v>
                </c:pt>
                <c:pt idx="838">
                  <c:v>-7.0999999999999994E-2</c:v>
                </c:pt>
                <c:pt idx="839">
                  <c:v>-7.0000000000000007E-2</c:v>
                </c:pt>
                <c:pt idx="840">
                  <c:v>-6.8000000000000005E-2</c:v>
                </c:pt>
                <c:pt idx="841">
                  <c:v>-7.0000000000000007E-2</c:v>
                </c:pt>
                <c:pt idx="842">
                  <c:v>-6.8000000000000005E-2</c:v>
                </c:pt>
                <c:pt idx="843">
                  <c:v>-7.0000000000000007E-2</c:v>
                </c:pt>
                <c:pt idx="844">
                  <c:v>-6.8000000000000005E-2</c:v>
                </c:pt>
                <c:pt idx="845">
                  <c:v>-6.6000000000000003E-2</c:v>
                </c:pt>
                <c:pt idx="846">
                  <c:v>-6.7000000000000004E-2</c:v>
                </c:pt>
                <c:pt idx="847">
                  <c:v>-6.7000000000000004E-2</c:v>
                </c:pt>
                <c:pt idx="848">
                  <c:v>-6.6000000000000003E-2</c:v>
                </c:pt>
                <c:pt idx="849">
                  <c:v>-6.5000000000000002E-2</c:v>
                </c:pt>
                <c:pt idx="850">
                  <c:v>-6.5000000000000002E-2</c:v>
                </c:pt>
                <c:pt idx="851">
                  <c:v>-6.5000000000000002E-2</c:v>
                </c:pt>
                <c:pt idx="852">
                  <c:v>-6.5000000000000002E-2</c:v>
                </c:pt>
                <c:pt idx="853">
                  <c:v>-6.6000000000000003E-2</c:v>
                </c:pt>
                <c:pt idx="854">
                  <c:v>-6.3E-2</c:v>
                </c:pt>
                <c:pt idx="855">
                  <c:v>-6.3E-2</c:v>
                </c:pt>
                <c:pt idx="856">
                  <c:v>-6.0999999999999999E-2</c:v>
                </c:pt>
                <c:pt idx="857">
                  <c:v>-6.2E-2</c:v>
                </c:pt>
                <c:pt idx="858">
                  <c:v>-6.0999999999999999E-2</c:v>
                </c:pt>
                <c:pt idx="859">
                  <c:v>-6.0999999999999999E-2</c:v>
                </c:pt>
                <c:pt idx="860">
                  <c:v>-5.7000000000000002E-2</c:v>
                </c:pt>
                <c:pt idx="861">
                  <c:v>-5.8999999999999997E-2</c:v>
                </c:pt>
                <c:pt idx="862">
                  <c:v>-5.5E-2</c:v>
                </c:pt>
                <c:pt idx="863">
                  <c:v>-5.5E-2</c:v>
                </c:pt>
                <c:pt idx="864">
                  <c:v>-5.6000000000000001E-2</c:v>
                </c:pt>
                <c:pt idx="865">
                  <c:v>-5.3999999999999999E-2</c:v>
                </c:pt>
                <c:pt idx="866">
                  <c:v>-5.0999999999999997E-2</c:v>
                </c:pt>
                <c:pt idx="867">
                  <c:v>-4.8000000000000001E-2</c:v>
                </c:pt>
                <c:pt idx="868">
                  <c:v>-4.3999999999999997E-2</c:v>
                </c:pt>
                <c:pt idx="869">
                  <c:v>-4.3999999999999997E-2</c:v>
                </c:pt>
                <c:pt idx="870">
                  <c:v>-4.3999999999999997E-2</c:v>
                </c:pt>
                <c:pt idx="871">
                  <c:v>-4.2999999999999997E-2</c:v>
                </c:pt>
                <c:pt idx="872">
                  <c:v>-4.2000000000000003E-2</c:v>
                </c:pt>
                <c:pt idx="873">
                  <c:v>-4.2999999999999997E-2</c:v>
                </c:pt>
                <c:pt idx="874">
                  <c:v>-4.2000000000000003E-2</c:v>
                </c:pt>
                <c:pt idx="875">
                  <c:v>-3.3000000000000002E-2</c:v>
                </c:pt>
                <c:pt idx="876">
                  <c:v>-3.7999999999999999E-2</c:v>
                </c:pt>
                <c:pt idx="877">
                  <c:v>-3.2000000000000001E-2</c:v>
                </c:pt>
                <c:pt idx="878">
                  <c:v>-3.1E-2</c:v>
                </c:pt>
                <c:pt idx="879">
                  <c:v>-2.9000000000000001E-2</c:v>
                </c:pt>
                <c:pt idx="880">
                  <c:v>-2.8000000000000001E-2</c:v>
                </c:pt>
                <c:pt idx="881">
                  <c:v>-2.7E-2</c:v>
                </c:pt>
                <c:pt idx="882">
                  <c:v>-2.1999999999999999E-2</c:v>
                </c:pt>
                <c:pt idx="883">
                  <c:v>-2.3E-2</c:v>
                </c:pt>
                <c:pt idx="884">
                  <c:v>-2.1999999999999999E-2</c:v>
                </c:pt>
                <c:pt idx="885">
                  <c:v>-2.1999999999999999E-2</c:v>
                </c:pt>
                <c:pt idx="886">
                  <c:v>-0.02</c:v>
                </c:pt>
                <c:pt idx="887">
                  <c:v>-1.2999999999999999E-2</c:v>
                </c:pt>
                <c:pt idx="888">
                  <c:v>-0.01</c:v>
                </c:pt>
                <c:pt idx="889">
                  <c:v>-1.6E-2</c:v>
                </c:pt>
                <c:pt idx="890">
                  <c:v>-1.2999999999999999E-2</c:v>
                </c:pt>
                <c:pt idx="891">
                  <c:v>-2E-3</c:v>
                </c:pt>
                <c:pt idx="892">
                  <c:v>-0.01</c:v>
                </c:pt>
                <c:pt idx="893">
                  <c:v>-1E-3</c:v>
                </c:pt>
                <c:pt idx="894">
                  <c:v>0</c:v>
                </c:pt>
                <c:pt idx="895">
                  <c:v>1E-3</c:v>
                </c:pt>
                <c:pt idx="896">
                  <c:v>4.0000000000000001E-3</c:v>
                </c:pt>
                <c:pt idx="897">
                  <c:v>4.0000000000000001E-3</c:v>
                </c:pt>
                <c:pt idx="898">
                  <c:v>5.0000000000000001E-3</c:v>
                </c:pt>
                <c:pt idx="899">
                  <c:v>5.0000000000000001E-3</c:v>
                </c:pt>
                <c:pt idx="900">
                  <c:v>6.0000000000000001E-3</c:v>
                </c:pt>
                <c:pt idx="901">
                  <c:v>7.0000000000000001E-3</c:v>
                </c:pt>
                <c:pt idx="902">
                  <c:v>1.4999999999999999E-2</c:v>
                </c:pt>
                <c:pt idx="903">
                  <c:v>1.2E-2</c:v>
                </c:pt>
                <c:pt idx="904">
                  <c:v>1.2E-2</c:v>
                </c:pt>
                <c:pt idx="905">
                  <c:v>1.4999999999999999E-2</c:v>
                </c:pt>
                <c:pt idx="906">
                  <c:v>1.4999999999999999E-2</c:v>
                </c:pt>
                <c:pt idx="907">
                  <c:v>2.1000000000000001E-2</c:v>
                </c:pt>
                <c:pt idx="908">
                  <c:v>2.1999999999999999E-2</c:v>
                </c:pt>
                <c:pt idx="909">
                  <c:v>2.3E-2</c:v>
                </c:pt>
                <c:pt idx="910">
                  <c:v>2.4E-2</c:v>
                </c:pt>
                <c:pt idx="911">
                  <c:v>2.3E-2</c:v>
                </c:pt>
                <c:pt idx="912">
                  <c:v>2.4E-2</c:v>
                </c:pt>
                <c:pt idx="913">
                  <c:v>2.5999999999999999E-2</c:v>
                </c:pt>
                <c:pt idx="914">
                  <c:v>2.7E-2</c:v>
                </c:pt>
                <c:pt idx="915">
                  <c:v>3.3000000000000002E-2</c:v>
                </c:pt>
                <c:pt idx="916">
                  <c:v>3.2000000000000001E-2</c:v>
                </c:pt>
                <c:pt idx="917">
                  <c:v>3.5000000000000003E-2</c:v>
                </c:pt>
                <c:pt idx="918">
                  <c:v>3.5000000000000003E-2</c:v>
                </c:pt>
                <c:pt idx="919">
                  <c:v>3.7999999999999999E-2</c:v>
                </c:pt>
                <c:pt idx="920">
                  <c:v>3.7999999999999999E-2</c:v>
                </c:pt>
                <c:pt idx="921">
                  <c:v>3.7999999999999999E-2</c:v>
                </c:pt>
                <c:pt idx="922">
                  <c:v>0.04</c:v>
                </c:pt>
                <c:pt idx="923">
                  <c:v>4.2000000000000003E-2</c:v>
                </c:pt>
                <c:pt idx="924">
                  <c:v>4.2999999999999997E-2</c:v>
                </c:pt>
                <c:pt idx="925">
                  <c:v>4.2000000000000003E-2</c:v>
                </c:pt>
                <c:pt idx="926">
                  <c:v>4.2999999999999997E-2</c:v>
                </c:pt>
                <c:pt idx="927">
                  <c:v>4.9000000000000002E-2</c:v>
                </c:pt>
                <c:pt idx="928">
                  <c:v>4.9000000000000002E-2</c:v>
                </c:pt>
                <c:pt idx="929">
                  <c:v>0.05</c:v>
                </c:pt>
                <c:pt idx="930">
                  <c:v>0.05</c:v>
                </c:pt>
                <c:pt idx="931">
                  <c:v>4.9000000000000002E-2</c:v>
                </c:pt>
                <c:pt idx="932">
                  <c:v>4.9000000000000002E-2</c:v>
                </c:pt>
                <c:pt idx="933">
                  <c:v>0.05</c:v>
                </c:pt>
                <c:pt idx="934">
                  <c:v>5.3999999999999999E-2</c:v>
                </c:pt>
                <c:pt idx="935">
                  <c:v>5.1999999999999998E-2</c:v>
                </c:pt>
                <c:pt idx="936">
                  <c:v>5.1999999999999998E-2</c:v>
                </c:pt>
                <c:pt idx="937">
                  <c:v>5.5E-2</c:v>
                </c:pt>
                <c:pt idx="938">
                  <c:v>5.5E-2</c:v>
                </c:pt>
                <c:pt idx="939">
                  <c:v>5.3999999999999999E-2</c:v>
                </c:pt>
                <c:pt idx="940">
                  <c:v>5.6000000000000001E-2</c:v>
                </c:pt>
                <c:pt idx="941">
                  <c:v>5.6000000000000001E-2</c:v>
                </c:pt>
                <c:pt idx="942">
                  <c:v>5.7000000000000002E-2</c:v>
                </c:pt>
                <c:pt idx="943">
                  <c:v>5.5E-2</c:v>
                </c:pt>
                <c:pt idx="944">
                  <c:v>5.7000000000000002E-2</c:v>
                </c:pt>
                <c:pt idx="945">
                  <c:v>5.7000000000000002E-2</c:v>
                </c:pt>
                <c:pt idx="946">
                  <c:v>5.7000000000000002E-2</c:v>
                </c:pt>
                <c:pt idx="947">
                  <c:v>5.8999999999999997E-2</c:v>
                </c:pt>
                <c:pt idx="948">
                  <c:v>5.8999999999999997E-2</c:v>
                </c:pt>
                <c:pt idx="949">
                  <c:v>6.0999999999999999E-2</c:v>
                </c:pt>
                <c:pt idx="950">
                  <c:v>6.0999999999999999E-2</c:v>
                </c:pt>
                <c:pt idx="951">
                  <c:v>6.0999999999999999E-2</c:v>
                </c:pt>
                <c:pt idx="952">
                  <c:v>6.0999999999999999E-2</c:v>
                </c:pt>
                <c:pt idx="953">
                  <c:v>6.0999999999999999E-2</c:v>
                </c:pt>
                <c:pt idx="954">
                  <c:v>0.06</c:v>
                </c:pt>
                <c:pt idx="955">
                  <c:v>6.2E-2</c:v>
                </c:pt>
                <c:pt idx="956">
                  <c:v>6.0999999999999999E-2</c:v>
                </c:pt>
                <c:pt idx="957">
                  <c:v>6.0999999999999999E-2</c:v>
                </c:pt>
                <c:pt idx="958">
                  <c:v>0.06</c:v>
                </c:pt>
                <c:pt idx="959">
                  <c:v>0.06</c:v>
                </c:pt>
                <c:pt idx="960">
                  <c:v>5.8999999999999997E-2</c:v>
                </c:pt>
                <c:pt idx="961">
                  <c:v>5.8999999999999997E-2</c:v>
                </c:pt>
                <c:pt idx="962">
                  <c:v>5.7000000000000002E-2</c:v>
                </c:pt>
                <c:pt idx="963">
                  <c:v>5.7000000000000002E-2</c:v>
                </c:pt>
                <c:pt idx="964">
                  <c:v>5.7000000000000002E-2</c:v>
                </c:pt>
                <c:pt idx="965">
                  <c:v>5.6000000000000001E-2</c:v>
                </c:pt>
                <c:pt idx="966">
                  <c:v>5.5E-2</c:v>
                </c:pt>
                <c:pt idx="967">
                  <c:v>5.6000000000000001E-2</c:v>
                </c:pt>
                <c:pt idx="968">
                  <c:v>5.5E-2</c:v>
                </c:pt>
                <c:pt idx="969">
                  <c:v>5.5E-2</c:v>
                </c:pt>
                <c:pt idx="970">
                  <c:v>5.5E-2</c:v>
                </c:pt>
                <c:pt idx="971">
                  <c:v>5.3999999999999999E-2</c:v>
                </c:pt>
                <c:pt idx="972">
                  <c:v>5.3999999999999999E-2</c:v>
                </c:pt>
                <c:pt idx="973">
                  <c:v>5.1999999999999998E-2</c:v>
                </c:pt>
                <c:pt idx="974">
                  <c:v>5.3999999999999999E-2</c:v>
                </c:pt>
                <c:pt idx="975">
                  <c:v>5.3999999999999999E-2</c:v>
                </c:pt>
                <c:pt idx="976">
                  <c:v>5.1999999999999998E-2</c:v>
                </c:pt>
                <c:pt idx="977">
                  <c:v>5.3999999999999999E-2</c:v>
                </c:pt>
                <c:pt idx="978">
                  <c:v>5.0999999999999997E-2</c:v>
                </c:pt>
                <c:pt idx="979">
                  <c:v>5.1999999999999998E-2</c:v>
                </c:pt>
                <c:pt idx="980">
                  <c:v>4.4999999999999998E-2</c:v>
                </c:pt>
                <c:pt idx="981">
                  <c:v>4.5999999999999999E-2</c:v>
                </c:pt>
                <c:pt idx="982">
                  <c:v>4.4999999999999998E-2</c:v>
                </c:pt>
                <c:pt idx="983">
                  <c:v>4.4999999999999998E-2</c:v>
                </c:pt>
                <c:pt idx="984">
                  <c:v>4.3999999999999997E-2</c:v>
                </c:pt>
                <c:pt idx="985">
                  <c:v>4.3999999999999997E-2</c:v>
                </c:pt>
                <c:pt idx="986">
                  <c:v>4.2000000000000003E-2</c:v>
                </c:pt>
                <c:pt idx="987">
                  <c:v>4.2999999999999997E-2</c:v>
                </c:pt>
                <c:pt idx="988">
                  <c:v>3.4000000000000002E-2</c:v>
                </c:pt>
                <c:pt idx="989">
                  <c:v>3.5000000000000003E-2</c:v>
                </c:pt>
                <c:pt idx="990">
                  <c:v>3.4000000000000002E-2</c:v>
                </c:pt>
                <c:pt idx="991">
                  <c:v>3.4000000000000002E-2</c:v>
                </c:pt>
                <c:pt idx="992">
                  <c:v>3.4000000000000002E-2</c:v>
                </c:pt>
                <c:pt idx="993">
                  <c:v>3.3000000000000002E-2</c:v>
                </c:pt>
                <c:pt idx="994">
                  <c:v>2.7E-2</c:v>
                </c:pt>
                <c:pt idx="995">
                  <c:v>2.8000000000000001E-2</c:v>
                </c:pt>
                <c:pt idx="996">
                  <c:v>2.7E-2</c:v>
                </c:pt>
                <c:pt idx="997">
                  <c:v>2.5999999999999999E-2</c:v>
                </c:pt>
                <c:pt idx="998">
                  <c:v>2.4E-2</c:v>
                </c:pt>
                <c:pt idx="999">
                  <c:v>2.4E-2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FA-46D4-9AA1-993BE105D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92319"/>
        <c:axId val="440044399"/>
      </c:scatterChart>
      <c:valAx>
        <c:axId val="58769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40044399"/>
        <c:crosses val="autoZero"/>
        <c:crossBetween val="midCat"/>
      </c:valAx>
      <c:valAx>
        <c:axId val="44004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769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449580</xdr:colOff>
      <xdr:row>8</xdr:row>
      <xdr:rowOff>142875</xdr:rowOff>
    </xdr:from>
    <xdr:to>
      <xdr:col>26</xdr:col>
      <xdr:colOff>182880</xdr:colOff>
      <xdr:row>27</xdr:row>
      <xdr:rowOff>55245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AC732-1F91-F9C2-45EA-2EE71AAD1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501015</xdr:colOff>
      <xdr:row>5</xdr:row>
      <xdr:rowOff>53340</xdr:rowOff>
    </xdr:from>
    <xdr:to>
      <xdr:col>25</xdr:col>
      <xdr:colOff>196215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56978E-2331-219A-6C72-43FEC26EA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40005</xdr:colOff>
      <xdr:row>5</xdr:row>
      <xdr:rowOff>108585</xdr:rowOff>
    </xdr:from>
    <xdr:to>
      <xdr:col>27</xdr:col>
      <xdr:colOff>344805</xdr:colOff>
      <xdr:row>20</xdr:row>
      <xdr:rowOff>108585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30F4-14DA-1729-7929-14B5B78D0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80010</xdr:colOff>
      <xdr:row>2</xdr:row>
      <xdr:rowOff>188595</xdr:rowOff>
    </xdr:from>
    <xdr:to>
      <xdr:col>31</xdr:col>
      <xdr:colOff>384810</xdr:colOff>
      <xdr:row>17</xdr:row>
      <xdr:rowOff>188595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6F6647-DC54-B649-07D2-E2C56B43C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299085</xdr:colOff>
      <xdr:row>1</xdr:row>
      <xdr:rowOff>70485</xdr:rowOff>
    </xdr:from>
    <xdr:to>
      <xdr:col>22</xdr:col>
      <xdr:colOff>603885</xdr:colOff>
      <xdr:row>16</xdr:row>
      <xdr:rowOff>70485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DD800-7BE2-46A9-A4D3-FE638B851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335280</xdr:colOff>
      <xdr:row>5</xdr:row>
      <xdr:rowOff>83820</xdr:rowOff>
    </xdr:from>
    <xdr:to>
      <xdr:col>31</xdr:col>
      <xdr:colOff>30480</xdr:colOff>
      <xdr:row>20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EE94D4-AFDA-3E47-6212-8C279CE1A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4</xdr:row>
      <xdr:rowOff>180975</xdr:rowOff>
    </xdr:from>
    <xdr:to>
      <xdr:col>29</xdr:col>
      <xdr:colOff>600075</xdr:colOff>
      <xdr:row>26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3897D-60FF-9A1D-A142-CF8C6B797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8</xdr:row>
      <xdr:rowOff>62865</xdr:rowOff>
    </xdr:from>
    <xdr:to>
      <xdr:col>21</xdr:col>
      <xdr:colOff>95250</xdr:colOff>
      <xdr:row>23</xdr:row>
      <xdr:rowOff>62865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A91BC-BFAB-3064-C6E4-2ADBF435F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340995</xdr:colOff>
      <xdr:row>14</xdr:row>
      <xdr:rowOff>72390</xdr:rowOff>
    </xdr:from>
    <xdr:to>
      <xdr:col>18</xdr:col>
      <xdr:colOff>36195</xdr:colOff>
      <xdr:row>29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C41638-F587-6399-F33F-5E3EAABCB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409575</xdr:colOff>
      <xdr:row>9</xdr:row>
      <xdr:rowOff>43815</xdr:rowOff>
    </xdr:from>
    <xdr:to>
      <xdr:col>21</xdr:col>
      <xdr:colOff>104775</xdr:colOff>
      <xdr:row>24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FD066-DD0D-CDD5-031B-D24C66E86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436245</xdr:colOff>
      <xdr:row>8</xdr:row>
      <xdr:rowOff>110490</xdr:rowOff>
    </xdr:from>
    <xdr:to>
      <xdr:col>22</xdr:col>
      <xdr:colOff>131445</xdr:colOff>
      <xdr:row>23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AE6A7-A834-2E5F-41BB-A5DC9DF3F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415290</xdr:colOff>
      <xdr:row>7</xdr:row>
      <xdr:rowOff>114300</xdr:rowOff>
    </xdr:from>
    <xdr:to>
      <xdr:col>20</xdr:col>
      <xdr:colOff>110490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0D645E-EA99-ACED-2CA8-86761C065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76200</xdr:colOff>
      <xdr:row>9</xdr:row>
      <xdr:rowOff>89535</xdr:rowOff>
    </xdr:from>
    <xdr:to>
      <xdr:col>32</xdr:col>
      <xdr:colOff>53340</xdr:colOff>
      <xdr:row>28</xdr:row>
      <xdr:rowOff>169545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A1229-9982-6F03-5455-8786C7F00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135255</xdr:colOff>
      <xdr:row>13</xdr:row>
      <xdr:rowOff>9525</xdr:rowOff>
    </xdr:from>
    <xdr:to>
      <xdr:col>31</xdr:col>
      <xdr:colOff>539115</xdr:colOff>
      <xdr:row>32</xdr:row>
      <xdr:rowOff>165735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0B46CD-5807-8C55-55BC-826D6D577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270510</xdr:colOff>
      <xdr:row>8</xdr:row>
      <xdr:rowOff>38100</xdr:rowOff>
    </xdr:from>
    <xdr:to>
      <xdr:col>23</xdr:col>
      <xdr:colOff>575310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842B-36BE-B6C3-E100-D5F7E8C87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116205</xdr:colOff>
      <xdr:row>10</xdr:row>
      <xdr:rowOff>156210</xdr:rowOff>
    </xdr:from>
    <xdr:to>
      <xdr:col>21</xdr:col>
      <xdr:colOff>421005</xdr:colOff>
      <xdr:row>25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D3EA3-EAD0-7952-A6EA-45599264C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367665</xdr:colOff>
      <xdr:row>13</xdr:row>
      <xdr:rowOff>135255</xdr:rowOff>
    </xdr:from>
    <xdr:to>
      <xdr:col>25</xdr:col>
      <xdr:colOff>62865</xdr:colOff>
      <xdr:row>28</xdr:row>
      <xdr:rowOff>135255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42B9BB-AB4A-784A-75E8-7109C8F3F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573405</xdr:colOff>
      <xdr:row>11</xdr:row>
      <xdr:rowOff>17145</xdr:rowOff>
    </xdr:from>
    <xdr:to>
      <xdr:col>26</xdr:col>
      <xdr:colOff>268605</xdr:colOff>
      <xdr:row>26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A55F3-5070-B6D4-10D0-7F50CD264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E4" sqref="E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0.58099999999999996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0.59899999999999998</v>
      </c>
      <c r="D3" s="2">
        <f>(MAX(B2:B1001)-MIN(B2:B1001))/2</f>
        <v>0.73350000000000004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0.68819999999999992</v>
      </c>
      <c r="I3">
        <f>AVERAGE(E:E)</f>
        <v>-0.69603225806451607</v>
      </c>
      <c r="J3">
        <f>(H3-I3)/2</f>
        <v>0.69211612903225794</v>
      </c>
    </row>
    <row r="4" spans="1:10" x14ac:dyDescent="0.3">
      <c r="A4">
        <v>0.08</v>
      </c>
      <c r="B4">
        <v>0.61</v>
      </c>
      <c r="E4" t="str">
        <f>IF(AND(B4&lt;=B3, B4&lt;=B2, B4&lt;=B5, B4&lt;=B6, B4&lt;-0.6),B4,"")</f>
        <v/>
      </c>
      <c r="F4">
        <f>IF(AND(B4&gt;=B3, B4&gt;=B2, B4&gt;=B5, B4&gt;=B6, B4&gt;0.6),B4,"")</f>
        <v>0.61</v>
      </c>
      <c r="H4">
        <f>_xlfn.STDEV.P(F:F)/SQRT(COUNT(F:F))</f>
        <v>4.8484224238405588E-3</v>
      </c>
      <c r="I4">
        <f>_xlfn.STDEV.P(E:E)/SQRT(COUNT(E:E))</f>
        <v>6.4324689956303345E-3</v>
      </c>
      <c r="J4">
        <f>SQRT(H7^2+I7^2)/2</f>
        <v>4.0326952539961464E-3</v>
      </c>
    </row>
    <row r="5" spans="1:10" x14ac:dyDescent="0.3">
      <c r="A5">
        <v>0.12</v>
      </c>
      <c r="B5">
        <v>0.58199999999999996</v>
      </c>
      <c r="E5" t="str">
        <f t="shared" ref="E5:E68" si="0">IF(AND(B5&lt;=B4, B5&lt;=B3, B5&lt;=B6, B5&lt;=B7, B5&lt;-0.6),B5,"")</f>
        <v/>
      </c>
      <c r="F5" t="str">
        <f t="shared" ref="F5:F68" si="1">IF(AND(B5&gt;=B4, B5&gt;=B3, B5&gt;=B6, B5&gt;=B7, B5&gt;0.6),B5,"")</f>
        <v/>
      </c>
    </row>
    <row r="6" spans="1:10" x14ac:dyDescent="0.3">
      <c r="A6">
        <v>0.16</v>
      </c>
      <c r="B6">
        <v>0.59899999999999998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0.61499999999999999</v>
      </c>
      <c r="E7" t="str">
        <f t="shared" si="0"/>
        <v/>
      </c>
      <c r="F7" t="str">
        <f t="shared" si="1"/>
        <v/>
      </c>
      <c r="H7">
        <f>SQRT(H4^2+G3^2)</f>
        <v>4.8570086816201279E-3</v>
      </c>
      <c r="I7">
        <f>SQRT(I4^2+G3^2)</f>
        <v>6.4389432916495595E-3</v>
      </c>
    </row>
    <row r="8" spans="1:10" x14ac:dyDescent="0.3">
      <c r="A8">
        <v>0.24</v>
      </c>
      <c r="B8">
        <v>0.61899999999999999</v>
      </c>
      <c r="E8" t="str">
        <f t="shared" si="0"/>
        <v/>
      </c>
      <c r="F8">
        <f t="shared" si="1"/>
        <v>0.61899999999999999</v>
      </c>
    </row>
    <row r="9" spans="1:10" x14ac:dyDescent="0.3">
      <c r="A9">
        <v>0.28000000000000003</v>
      </c>
      <c r="B9">
        <v>0.59399999999999997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0.59399999999999997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0.61599999999999999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0.621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0.63300000000000001</v>
      </c>
      <c r="E13" t="str">
        <f t="shared" si="0"/>
        <v/>
      </c>
      <c r="F13">
        <f t="shared" si="1"/>
        <v>0.63300000000000001</v>
      </c>
    </row>
    <row r="14" spans="1:10" x14ac:dyDescent="0.3">
      <c r="A14">
        <v>0.48</v>
      </c>
      <c r="B14">
        <v>0.61499999999999999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0.63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0.63500000000000001</v>
      </c>
      <c r="E16" t="str">
        <f t="shared" si="0"/>
        <v/>
      </c>
      <c r="F16" t="str">
        <f t="shared" si="1"/>
        <v/>
      </c>
    </row>
    <row r="17" spans="1:11" x14ac:dyDescent="0.3">
      <c r="A17">
        <v>0.6</v>
      </c>
      <c r="B17">
        <v>0.64</v>
      </c>
      <c r="E17" t="str">
        <f t="shared" si="0"/>
        <v/>
      </c>
      <c r="F17" t="str">
        <f t="shared" si="1"/>
        <v/>
      </c>
    </row>
    <row r="18" spans="1:11" x14ac:dyDescent="0.3">
      <c r="A18">
        <v>0.64</v>
      </c>
      <c r="B18">
        <v>0.64100000000000001</v>
      </c>
      <c r="E18" t="str">
        <f t="shared" si="0"/>
        <v/>
      </c>
      <c r="F18">
        <f t="shared" si="1"/>
        <v>0.64100000000000001</v>
      </c>
    </row>
    <row r="19" spans="1:11" x14ac:dyDescent="0.3">
      <c r="A19">
        <v>0.68</v>
      </c>
      <c r="B19">
        <v>0.63100000000000001</v>
      </c>
      <c r="E19" t="str">
        <f t="shared" si="0"/>
        <v/>
      </c>
      <c r="F19" t="str">
        <f t="shared" si="1"/>
        <v/>
      </c>
    </row>
    <row r="20" spans="1:11" x14ac:dyDescent="0.3">
      <c r="A20">
        <v>0.72</v>
      </c>
      <c r="B20">
        <v>0.63500000000000001</v>
      </c>
      <c r="E20" t="str">
        <f t="shared" si="0"/>
        <v/>
      </c>
      <c r="F20" t="str">
        <f t="shared" si="1"/>
        <v/>
      </c>
    </row>
    <row r="21" spans="1:11" x14ac:dyDescent="0.3">
      <c r="A21">
        <v>0.76</v>
      </c>
      <c r="B21">
        <v>0.64</v>
      </c>
      <c r="E21" t="str">
        <f t="shared" si="0"/>
        <v/>
      </c>
      <c r="F21" t="str">
        <f t="shared" si="1"/>
        <v/>
      </c>
    </row>
    <row r="22" spans="1:11" x14ac:dyDescent="0.3">
      <c r="A22">
        <v>0.8</v>
      </c>
      <c r="B22">
        <v>0.64100000000000001</v>
      </c>
      <c r="E22" t="str">
        <f t="shared" si="0"/>
        <v/>
      </c>
      <c r="F22" t="str">
        <f t="shared" si="1"/>
        <v/>
      </c>
    </row>
    <row r="23" spans="1:11" x14ac:dyDescent="0.3">
      <c r="A23">
        <v>0.84</v>
      </c>
      <c r="B23">
        <v>0.63500000000000001</v>
      </c>
      <c r="E23" t="str">
        <f t="shared" si="0"/>
        <v/>
      </c>
      <c r="F23" t="str">
        <f t="shared" si="1"/>
        <v/>
      </c>
    </row>
    <row r="24" spans="1:11" x14ac:dyDescent="0.3">
      <c r="A24">
        <v>0.88</v>
      </c>
      <c r="B24">
        <v>0.64200000000000002</v>
      </c>
      <c r="E24" t="str">
        <f t="shared" si="0"/>
        <v/>
      </c>
      <c r="F24" t="str">
        <f t="shared" si="1"/>
        <v/>
      </c>
      <c r="K24" s="2"/>
    </row>
    <row r="25" spans="1:11" x14ac:dyDescent="0.3">
      <c r="A25">
        <v>0.92</v>
      </c>
      <c r="B25">
        <v>0.64800000000000002</v>
      </c>
      <c r="E25" t="str">
        <f t="shared" si="0"/>
        <v/>
      </c>
      <c r="F25" t="str">
        <f t="shared" si="1"/>
        <v/>
      </c>
      <c r="K25" s="2"/>
    </row>
    <row r="26" spans="1:11" x14ac:dyDescent="0.3">
      <c r="A26">
        <v>0.96</v>
      </c>
      <c r="B26">
        <v>0.64900000000000002</v>
      </c>
      <c r="E26" t="str">
        <f t="shared" si="0"/>
        <v/>
      </c>
      <c r="F26">
        <f t="shared" si="1"/>
        <v>0.64900000000000002</v>
      </c>
      <c r="K26" s="2"/>
    </row>
    <row r="27" spans="1:11" x14ac:dyDescent="0.3">
      <c r="A27">
        <v>1</v>
      </c>
      <c r="B27">
        <v>0.64100000000000001</v>
      </c>
      <c r="E27" t="str">
        <f t="shared" si="0"/>
        <v/>
      </c>
      <c r="F27" t="str">
        <f t="shared" si="1"/>
        <v/>
      </c>
      <c r="K27" s="2"/>
    </row>
    <row r="28" spans="1:11" x14ac:dyDescent="0.3">
      <c r="A28">
        <v>1.04</v>
      </c>
      <c r="B28">
        <v>0.64400000000000002</v>
      </c>
      <c r="E28" t="str">
        <f t="shared" si="0"/>
        <v/>
      </c>
      <c r="F28" t="str">
        <f t="shared" si="1"/>
        <v/>
      </c>
      <c r="K28" s="2"/>
    </row>
    <row r="29" spans="1:11" x14ac:dyDescent="0.3">
      <c r="A29">
        <v>1.08</v>
      </c>
      <c r="B29">
        <v>0.65100000000000002</v>
      </c>
      <c r="E29" t="str">
        <f t="shared" si="0"/>
        <v/>
      </c>
      <c r="F29" t="str">
        <f t="shared" si="1"/>
        <v/>
      </c>
    </row>
    <row r="30" spans="1:11" x14ac:dyDescent="0.3">
      <c r="A30">
        <v>1.1200000000000001</v>
      </c>
      <c r="B30">
        <v>0.65300000000000002</v>
      </c>
      <c r="E30" t="str">
        <f t="shared" si="0"/>
        <v/>
      </c>
      <c r="F30" t="str">
        <f t="shared" si="1"/>
        <v/>
      </c>
    </row>
    <row r="31" spans="1:11" x14ac:dyDescent="0.3">
      <c r="A31">
        <v>1.1599999999999999</v>
      </c>
      <c r="B31">
        <v>0.65900000000000003</v>
      </c>
      <c r="E31" t="str">
        <f t="shared" si="0"/>
        <v/>
      </c>
      <c r="F31">
        <f t="shared" si="1"/>
        <v>0.65900000000000003</v>
      </c>
    </row>
    <row r="32" spans="1:11" x14ac:dyDescent="0.3">
      <c r="A32">
        <v>1.2</v>
      </c>
      <c r="B32">
        <v>0.64800000000000002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0.65700000000000003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0.66300000000000003</v>
      </c>
      <c r="E34" t="str">
        <f t="shared" si="0"/>
        <v/>
      </c>
      <c r="F34">
        <f t="shared" si="1"/>
        <v>0.66300000000000003</v>
      </c>
    </row>
    <row r="35" spans="1:6" x14ac:dyDescent="0.3">
      <c r="A35">
        <v>1.32</v>
      </c>
      <c r="B35">
        <v>0.64900000000000002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0.65900000000000003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0.66900000000000004</v>
      </c>
      <c r="E37" t="str">
        <f t="shared" si="0"/>
        <v/>
      </c>
      <c r="F37">
        <f t="shared" si="1"/>
        <v>0.66900000000000004</v>
      </c>
    </row>
    <row r="38" spans="1:6" x14ac:dyDescent="0.3">
      <c r="A38">
        <v>1.44</v>
      </c>
      <c r="B38">
        <v>0.66900000000000004</v>
      </c>
      <c r="E38" t="str">
        <f t="shared" si="0"/>
        <v/>
      </c>
      <c r="F38">
        <f t="shared" si="1"/>
        <v>0.66900000000000004</v>
      </c>
    </row>
    <row r="39" spans="1:6" x14ac:dyDescent="0.3">
      <c r="A39">
        <v>1.48</v>
      </c>
      <c r="B39">
        <v>0.66200000000000003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0.66400000000000003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0.66800000000000004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0.67</v>
      </c>
      <c r="E42" t="str">
        <f t="shared" si="0"/>
        <v/>
      </c>
      <c r="F42">
        <f t="shared" si="1"/>
        <v>0.67</v>
      </c>
    </row>
    <row r="43" spans="1:6" x14ac:dyDescent="0.3">
      <c r="A43">
        <v>1.64</v>
      </c>
      <c r="B43">
        <v>0.66300000000000003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0.66600000000000004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0.67300000000000004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0.67600000000000005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0.67100000000000004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0.67700000000000005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0.67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0.67900000000000005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0.68400000000000005</v>
      </c>
      <c r="E51" t="str">
        <f t="shared" si="0"/>
        <v/>
      </c>
      <c r="F51">
        <f t="shared" si="1"/>
        <v>0.68400000000000005</v>
      </c>
    </row>
    <row r="52" spans="1:6" x14ac:dyDescent="0.3">
      <c r="A52">
        <v>2</v>
      </c>
      <c r="B52">
        <v>0.67300000000000004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0.68100000000000005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0.68500000000000005</v>
      </c>
      <c r="E54" t="str">
        <f t="shared" si="0"/>
        <v/>
      </c>
      <c r="F54">
        <f t="shared" si="1"/>
        <v>0.68500000000000005</v>
      </c>
    </row>
    <row r="55" spans="1:6" x14ac:dyDescent="0.3">
      <c r="A55">
        <v>2.12</v>
      </c>
      <c r="B55">
        <v>0.67900000000000005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0.68500000000000005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0.69199999999999995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0.69299999999999995</v>
      </c>
      <c r="E58" t="str">
        <f t="shared" si="0"/>
        <v/>
      </c>
      <c r="F58">
        <f t="shared" si="1"/>
        <v>0.69299999999999995</v>
      </c>
    </row>
    <row r="59" spans="1:6" x14ac:dyDescent="0.3">
      <c r="A59">
        <v>2.2799999999999998</v>
      </c>
      <c r="B59">
        <v>0.68700000000000006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0.69099999999999995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0.69699999999999995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0.69899999999999995</v>
      </c>
      <c r="E62" t="str">
        <f t="shared" si="0"/>
        <v/>
      </c>
      <c r="F62">
        <f t="shared" si="1"/>
        <v>0.69899999999999995</v>
      </c>
    </row>
    <row r="63" spans="1:6" x14ac:dyDescent="0.3">
      <c r="A63">
        <v>2.44</v>
      </c>
      <c r="B63">
        <v>0.69099999999999995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0.69499999999999995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0.69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0.69199999999999995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0.69899999999999995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0.70099999999999996</v>
      </c>
      <c r="E68" t="str">
        <f t="shared" si="0"/>
        <v/>
      </c>
      <c r="F68">
        <f t="shared" si="1"/>
        <v>0.70099999999999996</v>
      </c>
    </row>
    <row r="69" spans="1:6" x14ac:dyDescent="0.3">
      <c r="A69">
        <v>2.68</v>
      </c>
      <c r="B69">
        <v>0.69499999999999995</v>
      </c>
      <c r="E69" t="str">
        <f t="shared" ref="E69:E132" si="2">IF(AND(B69&lt;=B68, B69&lt;=B67, B69&lt;=B70, B69&lt;=B71, B69&lt;-0.6),B69,"")</f>
        <v/>
      </c>
      <c r="F69" t="str">
        <f t="shared" ref="F69:F132" si="3">IF(AND(B69&gt;=B68, B69&gt;=B67, B69&gt;=B70, B69&gt;=B71, B69&gt;0.6),B69,"")</f>
        <v/>
      </c>
    </row>
    <row r="70" spans="1:6" x14ac:dyDescent="0.3">
      <c r="A70">
        <v>2.72</v>
      </c>
      <c r="B70">
        <v>0.70099999999999996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0.70699999999999996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0.69899999999999995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0.70799999999999996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0.71299999999999997</v>
      </c>
      <c r="E74" t="str">
        <f t="shared" si="2"/>
        <v/>
      </c>
      <c r="F74">
        <f t="shared" si="3"/>
        <v>0.71299999999999997</v>
      </c>
    </row>
    <row r="75" spans="1:6" x14ac:dyDescent="0.3">
      <c r="A75">
        <v>2.92</v>
      </c>
      <c r="B75">
        <v>0.70699999999999996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0.71299999999999997</v>
      </c>
      <c r="E76" t="str">
        <f t="shared" si="2"/>
        <v/>
      </c>
      <c r="F76">
        <f t="shared" si="3"/>
        <v>0.71299999999999997</v>
      </c>
    </row>
    <row r="77" spans="1:6" x14ac:dyDescent="0.3">
      <c r="A77">
        <v>3</v>
      </c>
      <c r="B77">
        <v>0.70699999999999996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0.70899999999999996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0.71799999999999997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0.71799999999999997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0.72499999999999998</v>
      </c>
      <c r="E81" t="str">
        <f t="shared" si="2"/>
        <v/>
      </c>
      <c r="F81">
        <f t="shared" si="3"/>
        <v>0.72499999999999998</v>
      </c>
    </row>
    <row r="82" spans="1:6" x14ac:dyDescent="0.3">
      <c r="A82">
        <v>3.2</v>
      </c>
      <c r="B82">
        <v>0.72499999999999998</v>
      </c>
      <c r="E82" t="str">
        <f t="shared" si="2"/>
        <v/>
      </c>
      <c r="F82">
        <f t="shared" si="3"/>
        <v>0.72499999999999998</v>
      </c>
    </row>
    <row r="83" spans="1:6" x14ac:dyDescent="0.3">
      <c r="A83">
        <v>3.24</v>
      </c>
      <c r="B83">
        <v>0.72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0.72299999999999998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0.71399999999999997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0.72099999999999997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0.72599999999999998</v>
      </c>
      <c r="E87" t="str">
        <f t="shared" si="2"/>
        <v/>
      </c>
      <c r="F87">
        <f t="shared" si="3"/>
        <v>0.72599999999999998</v>
      </c>
    </row>
    <row r="88" spans="1:6" x14ac:dyDescent="0.3">
      <c r="A88">
        <v>3.44</v>
      </c>
      <c r="B88">
        <v>0.72599999999999998</v>
      </c>
      <c r="E88" t="str">
        <f t="shared" si="2"/>
        <v/>
      </c>
      <c r="F88">
        <f t="shared" si="3"/>
        <v>0.72599999999999998</v>
      </c>
    </row>
    <row r="89" spans="1:6" x14ac:dyDescent="0.3">
      <c r="A89">
        <v>3.48</v>
      </c>
      <c r="B89">
        <v>0.72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0.72299999999999998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0.72899999999999998</v>
      </c>
      <c r="E91" t="str">
        <f t="shared" si="2"/>
        <v/>
      </c>
      <c r="F91">
        <f t="shared" si="3"/>
        <v>0.72899999999999998</v>
      </c>
    </row>
    <row r="92" spans="1:6" x14ac:dyDescent="0.3">
      <c r="A92">
        <v>3.6</v>
      </c>
      <c r="B92">
        <v>0.72599999999999998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0.72399999999999998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0.72599999999999998</v>
      </c>
      <c r="E94" t="str">
        <f t="shared" si="2"/>
        <v/>
      </c>
      <c r="F94">
        <f t="shared" si="3"/>
        <v>0.72599999999999998</v>
      </c>
    </row>
    <row r="95" spans="1:6" x14ac:dyDescent="0.3">
      <c r="A95">
        <v>3.72</v>
      </c>
      <c r="B95">
        <v>0.72499999999999998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0.72399999999999998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0.72399999999999998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0.72099999999999997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0.72699999999999998</v>
      </c>
      <c r="E99" t="str">
        <f t="shared" si="2"/>
        <v/>
      </c>
      <c r="F99">
        <f t="shared" si="3"/>
        <v>0.72699999999999998</v>
      </c>
    </row>
    <row r="100" spans="1:6" x14ac:dyDescent="0.3">
      <c r="A100">
        <v>3.92</v>
      </c>
      <c r="B100">
        <v>0.72499999999999998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0.72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0.71499999999999997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0.72399999999999998</v>
      </c>
      <c r="E103" t="str">
        <f t="shared" si="2"/>
        <v/>
      </c>
      <c r="F103">
        <f t="shared" si="3"/>
        <v>0.72399999999999998</v>
      </c>
    </row>
    <row r="104" spans="1:6" x14ac:dyDescent="0.3">
      <c r="A104">
        <v>4.08</v>
      </c>
      <c r="B104">
        <v>0.71499999999999997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0.70899999999999996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0.70599999999999996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0.71399999999999997</v>
      </c>
      <c r="E107" t="str">
        <f t="shared" si="2"/>
        <v/>
      </c>
      <c r="F107">
        <f t="shared" si="3"/>
        <v>0.71399999999999997</v>
      </c>
    </row>
    <row r="108" spans="1:6" x14ac:dyDescent="0.3">
      <c r="A108">
        <v>4.24</v>
      </c>
      <c r="B108">
        <v>0.71199999999999997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0.70299999999999996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0.70199999999999996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0.69499999999999995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0.69199999999999995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0.70099999999999996</v>
      </c>
      <c r="E113" t="str">
        <f t="shared" si="2"/>
        <v/>
      </c>
      <c r="F113">
        <f t="shared" si="3"/>
        <v>0.70099999999999996</v>
      </c>
    </row>
    <row r="114" spans="1:6" x14ac:dyDescent="0.3">
      <c r="A114">
        <v>4.4800000000000004</v>
      </c>
      <c r="B114">
        <v>0.69099999999999995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0.68600000000000005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0.70199999999999996</v>
      </c>
      <c r="E116" t="str">
        <f t="shared" si="2"/>
        <v/>
      </c>
      <c r="F116">
        <f t="shared" si="3"/>
        <v>0.70199999999999996</v>
      </c>
    </row>
    <row r="117" spans="1:6" x14ac:dyDescent="0.3">
      <c r="A117">
        <v>4.5999999999999996</v>
      </c>
      <c r="B117">
        <v>0.69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0.68799999999999994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0.68200000000000005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0.69799999999999995</v>
      </c>
      <c r="E120" t="str">
        <f t="shared" si="2"/>
        <v/>
      </c>
      <c r="F120">
        <f t="shared" si="3"/>
        <v>0.69799999999999995</v>
      </c>
    </row>
    <row r="121" spans="1:6" x14ac:dyDescent="0.3">
      <c r="A121">
        <v>4.76</v>
      </c>
      <c r="B121">
        <v>0.68700000000000006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0.68400000000000005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0.67600000000000005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0.67400000000000004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0.67700000000000005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0.67500000000000004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0.68200000000000005</v>
      </c>
      <c r="E127" t="str">
        <f t="shared" si="2"/>
        <v/>
      </c>
      <c r="F127">
        <f t="shared" si="3"/>
        <v>0.68200000000000005</v>
      </c>
    </row>
    <row r="128" spans="1:6" x14ac:dyDescent="0.3">
      <c r="A128">
        <v>5.04</v>
      </c>
      <c r="B128">
        <v>0.68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0.67300000000000004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0.67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0.66500000000000004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0.66300000000000003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0.67100000000000004</v>
      </c>
      <c r="E133" t="str">
        <f t="shared" ref="E133:E196" si="4">IF(AND(B133&lt;=B132, B133&lt;=B131, B133&lt;=B134, B133&lt;=B135, B133&lt;-0.6),B133,"")</f>
        <v/>
      </c>
      <c r="F133" t="str">
        <f t="shared" ref="F133:F196" si="5">IF(AND(B133&gt;=B132, B133&gt;=B131, B133&gt;=B134, B133&gt;=B135, B133&gt;0.6),B133,"")</f>
        <v/>
      </c>
    </row>
    <row r="134" spans="1:6" x14ac:dyDescent="0.3">
      <c r="A134">
        <v>5.28</v>
      </c>
      <c r="B134">
        <v>0.66500000000000004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0.67400000000000004</v>
      </c>
      <c r="E135" t="str">
        <f t="shared" si="4"/>
        <v/>
      </c>
      <c r="F135">
        <f t="shared" si="5"/>
        <v>0.67400000000000004</v>
      </c>
    </row>
    <row r="136" spans="1:6" x14ac:dyDescent="0.3">
      <c r="A136">
        <v>5.36</v>
      </c>
      <c r="B136">
        <v>0.66300000000000003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0.65200000000000002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0.64900000000000002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0.63300000000000001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0.66400000000000003</v>
      </c>
      <c r="E140" t="str">
        <f t="shared" si="4"/>
        <v/>
      </c>
      <c r="F140">
        <f t="shared" si="5"/>
        <v>0.66400000000000003</v>
      </c>
    </row>
    <row r="141" spans="1:6" x14ac:dyDescent="0.3">
      <c r="A141">
        <v>5.56</v>
      </c>
      <c r="B141">
        <v>0.65800000000000003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0.64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0.65700000000000003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0.63800000000000001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0.625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0.60799999999999998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0.624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0.60099999999999998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0.625</v>
      </c>
      <c r="E149" t="str">
        <f t="shared" si="4"/>
        <v/>
      </c>
      <c r="F149">
        <f t="shared" si="5"/>
        <v>0.625</v>
      </c>
    </row>
    <row r="150" spans="1:6" x14ac:dyDescent="0.3">
      <c r="A150">
        <v>5.92</v>
      </c>
      <c r="B150">
        <v>0.59899999999999998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0.621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0.59599999999999997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0.57199999999999995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0.59799999999999998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0.58799999999999997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0.57899999999999996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0.55800000000000005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0.57599999999999996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0.56299999999999994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0.58799999999999997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0.56799999999999995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0.56299999999999994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0.54700000000000004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0.56499999999999995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0.56000000000000005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0.55400000000000005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0.53600000000000003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0.54800000000000004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0.53800000000000003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0.51600000000000001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0.53800000000000003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0.51500000000000001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0.496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0.51400000000000001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0.49299999999999999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0.48099999999999998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0.51300000000000001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0.46100000000000002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0.48499999999999999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0.46500000000000002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0.45400000000000001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0.443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0.47599999999999998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0.46899999999999997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0.45800000000000002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0.45200000000000001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0.439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0.432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0.41899999999999998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0.41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0.39500000000000002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0.38300000000000001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0.42099999999999999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0.35199999999999998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0.39500000000000002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0.375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0.36099999999999999</v>
      </c>
      <c r="E197" t="str">
        <f t="shared" ref="E197:E260" si="6">IF(AND(B197&lt;=B196, B197&lt;=B195, B197&lt;=B198, B197&lt;=B199, B197&lt;-0.6),B197,"")</f>
        <v/>
      </c>
      <c r="F197" t="str">
        <f t="shared" ref="F197:F260" si="7">IF(AND(B197&gt;=B196, B197&gt;=B195, B197&gt;=B198, B197&gt;=B199, B197&gt;0.6),B197,"")</f>
        <v/>
      </c>
    </row>
    <row r="198" spans="1:6" x14ac:dyDescent="0.3">
      <c r="A198">
        <v>7.84</v>
      </c>
      <c r="B198">
        <v>0.35299999999999998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0.33300000000000002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0.32600000000000001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0.312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0.30299999999999999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0.33900000000000002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0.33300000000000002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0.32500000000000001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0.312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0.28899999999999998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0.28399999999999997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0.27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0.27200000000000002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0.25900000000000001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0.25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0.28199999999999997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0.27600000000000002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0.26600000000000001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0.255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0.24299999999999999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0.23699999999999999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0.222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0.216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0.20300000000000001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0.193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0.17599999999999999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0.21199999999999999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0.189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0.16400000000000001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0.15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0.14499999999999999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0.182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0.183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0.16700000000000001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0.157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0.13700000000000001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0.123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0.115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8.5000000000000006E-2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0.13400000000000001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7.0999999999999994E-2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0.10100000000000001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9.8000000000000004E-2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7.6999999999999999E-2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6.7000000000000004E-2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4.2000000000000003E-2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6.7000000000000004E-2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3.6999999999999998E-2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2.3E-2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-1.2E-2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-2.3E-2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3.6999999999999998E-2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3.5000000000000003E-2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1.6E-2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2E-3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-2.9000000000000001E-2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-4.5999999999999999E-2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-7.9000000000000001E-2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-4.5999999999999999E-2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-8.6999999999999994E-2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-9.8000000000000004E-2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-0.11600000000000001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-0.112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-0.128</v>
      </c>
      <c r="E261" t="str">
        <f t="shared" ref="E261:E324" si="8">IF(AND(B261&lt;=B260, B261&lt;=B259, B261&lt;=B262, B261&lt;=B263, B261&lt;-0.6),B261,"")</f>
        <v/>
      </c>
      <c r="F261" t="str">
        <f t="shared" ref="F261:F324" si="9">IF(AND(B261&gt;=B260, B261&gt;=B259, B261&gt;=B262, B261&gt;=B263, B261&gt;0.6),B261,"")</f>
        <v/>
      </c>
    </row>
    <row r="262" spans="1:6" x14ac:dyDescent="0.3">
      <c r="A262">
        <v>10.4</v>
      </c>
      <c r="B262">
        <v>-0.13800000000000001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-9.9000000000000005E-2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-0.106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-0.11799999999999999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-0.13100000000000001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-0.151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-0.159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-0.17299999999999999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-0.182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-0.19800000000000001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-0.21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-0.17199999999999999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-0.17699999999999999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-0.188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-0.20100000000000001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-0.214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-0.22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-0.23599999999999999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-0.24399999999999999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-0.26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-0.27100000000000002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-0.23599999999999999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-0.24299999999999999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-0.254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-0.27700000000000002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-0.28999999999999998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-0.3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-0.31900000000000001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-0.32700000000000001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-0.34499999999999997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-0.28799999999999998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-0.317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-0.33300000000000002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-0.34799999999999998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-0.36099999999999999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-0.38900000000000001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-0.39800000000000002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-0.34899999999999998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-0.35199999999999998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-0.371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-0.38200000000000001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-0.40500000000000003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-0.41499999999999998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-0.42599999999999999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-0.435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-0.40600000000000003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-0.45900000000000002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-0.42599999999999999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-0.41599999999999998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-0.443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-0.45300000000000001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-0.46899999999999997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-0.44900000000000001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-0.46300000000000002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-0.49399999999999999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-0.52100000000000002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-0.47799999999999998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-0.498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-0.51800000000000002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-0.53500000000000003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-0.54300000000000004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-0.51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-0.52900000000000003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-0.54800000000000004</v>
      </c>
      <c r="E325" t="str">
        <f t="shared" ref="E325:E388" si="10">IF(AND(B325&lt;=B324, B325&lt;=B323, B325&lt;=B326, B325&lt;=B327, B325&lt;-0.6),B325,"")</f>
        <v/>
      </c>
      <c r="F325" t="str">
        <f t="shared" ref="F325:F388" si="11">IF(AND(B325&gt;=B324, B325&gt;=B323, B325&gt;=B326, B325&gt;=B327, B325&gt;0.6),B325,"")</f>
        <v/>
      </c>
    </row>
    <row r="326" spans="1:6" x14ac:dyDescent="0.3">
      <c r="A326">
        <v>12.96</v>
      </c>
      <c r="B326">
        <v>-0.58499999999999996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-0.55200000000000005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-0.56999999999999995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-0.59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-0.60499999999999998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-0.621</v>
      </c>
      <c r="E331">
        <f t="shared" si="10"/>
        <v>-0.621</v>
      </c>
      <c r="F331" t="str">
        <f t="shared" si="11"/>
        <v/>
      </c>
    </row>
    <row r="332" spans="1:6" x14ac:dyDescent="0.3">
      <c r="A332">
        <v>13.2</v>
      </c>
      <c r="B332">
        <v>-0.57599999999999996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-0.59899999999999998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-0.63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-0.63100000000000001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-0.63700000000000001</v>
      </c>
      <c r="E336">
        <f t="shared" si="10"/>
        <v>-0.63700000000000001</v>
      </c>
      <c r="F336" t="str">
        <f t="shared" si="11"/>
        <v/>
      </c>
    </row>
    <row r="337" spans="1:6" x14ac:dyDescent="0.3">
      <c r="A337">
        <v>13.4</v>
      </c>
      <c r="B337">
        <v>-0.626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-0.63300000000000001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-0.64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-0.64700000000000002</v>
      </c>
      <c r="E340">
        <f t="shared" si="10"/>
        <v>-0.64700000000000002</v>
      </c>
      <c r="F340" t="str">
        <f t="shared" si="11"/>
        <v/>
      </c>
    </row>
    <row r="341" spans="1:6" x14ac:dyDescent="0.3">
      <c r="A341">
        <v>13.56</v>
      </c>
      <c r="B341">
        <v>-0.63300000000000001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-0.64300000000000002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-0.64800000000000002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-0.64100000000000001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-0.64900000000000002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-0.65300000000000002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-0.65700000000000003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-0.65800000000000003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-0.66300000000000003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-0.66300000000000003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-0.66800000000000004</v>
      </c>
      <c r="E351">
        <f t="shared" si="10"/>
        <v>-0.66800000000000004</v>
      </c>
      <c r="F351" t="str">
        <f t="shared" si="11"/>
        <v/>
      </c>
    </row>
    <row r="352" spans="1:6" x14ac:dyDescent="0.3">
      <c r="A352">
        <v>14</v>
      </c>
      <c r="B352">
        <v>-0.65700000000000003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-0.66300000000000003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-0.66500000000000004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-0.66800000000000004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-0.67100000000000004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-0.67700000000000005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-0.68</v>
      </c>
      <c r="E358">
        <f t="shared" si="10"/>
        <v>-0.68</v>
      </c>
      <c r="F358" t="str">
        <f t="shared" si="11"/>
        <v/>
      </c>
    </row>
    <row r="359" spans="1:6" x14ac:dyDescent="0.3">
      <c r="A359">
        <v>14.28</v>
      </c>
      <c r="B359">
        <v>-0.67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-0.66800000000000004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-0.68500000000000005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-0.68700000000000006</v>
      </c>
      <c r="E362">
        <f t="shared" si="10"/>
        <v>-0.68700000000000006</v>
      </c>
      <c r="F362" t="str">
        <f t="shared" si="11"/>
        <v/>
      </c>
    </row>
    <row r="363" spans="1:6" x14ac:dyDescent="0.3">
      <c r="A363">
        <v>14.44</v>
      </c>
      <c r="B363">
        <v>-0.68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-0.68100000000000005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-0.68700000000000006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-0.69499999999999995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-0.68600000000000005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-0.69799999999999995</v>
      </c>
      <c r="E368">
        <f t="shared" si="10"/>
        <v>-0.69799999999999995</v>
      </c>
      <c r="F368" t="str">
        <f t="shared" si="11"/>
        <v/>
      </c>
    </row>
    <row r="369" spans="1:6" x14ac:dyDescent="0.3">
      <c r="A369">
        <v>14.68</v>
      </c>
      <c r="B369">
        <v>-0.69199999999999995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-0.69499999999999995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-0.69699999999999995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-0.69799999999999995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-0.70399999999999996</v>
      </c>
      <c r="E373">
        <f t="shared" si="10"/>
        <v>-0.70399999999999996</v>
      </c>
      <c r="F373" t="str">
        <f t="shared" si="11"/>
        <v/>
      </c>
    </row>
    <row r="374" spans="1:6" x14ac:dyDescent="0.3">
      <c r="A374">
        <v>14.88</v>
      </c>
      <c r="B374">
        <v>-0.69899999999999995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-0.70399999999999996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-0.70699999999999996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-0.71499999999999997</v>
      </c>
      <c r="E377">
        <f t="shared" si="10"/>
        <v>-0.71499999999999997</v>
      </c>
      <c r="F377" t="str">
        <f t="shared" si="11"/>
        <v/>
      </c>
    </row>
    <row r="378" spans="1:6" x14ac:dyDescent="0.3">
      <c r="A378">
        <v>15.04</v>
      </c>
      <c r="B378">
        <v>-0.71499999999999997</v>
      </c>
      <c r="E378">
        <f t="shared" si="10"/>
        <v>-0.71499999999999997</v>
      </c>
      <c r="F378" t="str">
        <f t="shared" si="11"/>
        <v/>
      </c>
    </row>
    <row r="379" spans="1:6" x14ac:dyDescent="0.3">
      <c r="A379">
        <v>15.08</v>
      </c>
      <c r="B379">
        <v>-0.70599999999999996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-0.70699999999999996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-0.70899999999999996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-0.71299999999999997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-0.71899999999999997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-0.72399999999999998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-0.72899999999999998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-0.73199999999999998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-0.72399999999999998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-0.73699999999999999</v>
      </c>
      <c r="E388">
        <f t="shared" si="10"/>
        <v>-0.73699999999999999</v>
      </c>
      <c r="F388" t="str">
        <f t="shared" si="11"/>
        <v/>
      </c>
    </row>
    <row r="389" spans="1:6" x14ac:dyDescent="0.3">
      <c r="A389">
        <v>15.48</v>
      </c>
      <c r="B389">
        <v>-0.73199999999999998</v>
      </c>
      <c r="E389" t="str">
        <f t="shared" ref="E389:E452" si="12">IF(AND(B389&lt;=B388, B389&lt;=B387, B389&lt;=B390, B389&lt;=B391, B389&lt;-0.6),B389,"")</f>
        <v/>
      </c>
      <c r="F389" t="str">
        <f t="shared" ref="F389:F452" si="13">IF(AND(B389&gt;=B388, B389&gt;=B387, B389&gt;=B390, B389&gt;=B391, B389&gt;0.6),B389,"")</f>
        <v/>
      </c>
    </row>
    <row r="390" spans="1:6" x14ac:dyDescent="0.3">
      <c r="A390">
        <v>15.52</v>
      </c>
      <c r="B390">
        <v>-0.73199999999999998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-0.73599999999999999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-0.73799999999999999</v>
      </c>
      <c r="E392">
        <f t="shared" si="12"/>
        <v>-0.73799999999999999</v>
      </c>
      <c r="F392" t="str">
        <f t="shared" si="13"/>
        <v/>
      </c>
    </row>
    <row r="393" spans="1:6" x14ac:dyDescent="0.3">
      <c r="A393">
        <v>15.64</v>
      </c>
      <c r="B393">
        <v>-0.73799999999999999</v>
      </c>
      <c r="E393">
        <f t="shared" si="12"/>
        <v>-0.73799999999999999</v>
      </c>
      <c r="F393" t="str">
        <f t="shared" si="13"/>
        <v/>
      </c>
    </row>
    <row r="394" spans="1:6" x14ac:dyDescent="0.3">
      <c r="A394">
        <v>15.68</v>
      </c>
      <c r="B394">
        <v>-0.73599999999999999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-0.73699999999999999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-0.73399999999999999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-0.73099999999999998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-0.72899999999999998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-0.73599999999999999</v>
      </c>
      <c r="E399">
        <f t="shared" si="12"/>
        <v>-0.73599999999999999</v>
      </c>
      <c r="F399" t="str">
        <f t="shared" si="13"/>
        <v/>
      </c>
    </row>
    <row r="400" spans="1:6" x14ac:dyDescent="0.3">
      <c r="A400">
        <v>15.92</v>
      </c>
      <c r="B400">
        <v>-0.73499999999999999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-0.73099999999999998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-0.73099999999999998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-0.72499999999999998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-0.71899999999999997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-0.71299999999999997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-0.71899999999999997</v>
      </c>
      <c r="E406">
        <f t="shared" si="12"/>
        <v>-0.71899999999999997</v>
      </c>
      <c r="F406" t="str">
        <f t="shared" si="13"/>
        <v/>
      </c>
    </row>
    <row r="407" spans="1:6" x14ac:dyDescent="0.3">
      <c r="A407">
        <v>16.2</v>
      </c>
      <c r="B407">
        <v>-0.71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-0.70699999999999996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-0.70199999999999996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-0.70099999999999996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-0.69599999999999995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-0.69099999999999995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-0.69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-0.70199999999999996</v>
      </c>
      <c r="E414">
        <f t="shared" si="12"/>
        <v>-0.70199999999999996</v>
      </c>
      <c r="F414" t="str">
        <f t="shared" si="13"/>
        <v/>
      </c>
    </row>
    <row r="415" spans="1:6" x14ac:dyDescent="0.3">
      <c r="A415">
        <v>16.52</v>
      </c>
      <c r="B415">
        <v>-0.69199999999999995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-0.68600000000000005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-0.68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-0.67900000000000005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-0.67700000000000005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-0.67500000000000004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-0.68400000000000005</v>
      </c>
      <c r="E421">
        <f t="shared" si="12"/>
        <v>-0.68400000000000005</v>
      </c>
      <c r="F421" t="str">
        <f t="shared" si="13"/>
        <v/>
      </c>
    </row>
    <row r="422" spans="1:6" x14ac:dyDescent="0.3">
      <c r="A422">
        <v>16.8</v>
      </c>
      <c r="B422">
        <v>-0.68100000000000005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-0.67600000000000005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-0.67400000000000004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-0.66600000000000004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-0.67400000000000004</v>
      </c>
      <c r="E426">
        <f t="shared" si="12"/>
        <v>-0.67400000000000004</v>
      </c>
      <c r="F426" t="str">
        <f t="shared" si="13"/>
        <v/>
      </c>
    </row>
    <row r="427" spans="1:6" x14ac:dyDescent="0.3">
      <c r="A427">
        <v>17</v>
      </c>
      <c r="B427">
        <v>-0.66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-0.65800000000000003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-0.64900000000000002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-0.64400000000000002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-0.63300000000000001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-0.625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-0.61799999999999999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-0.64400000000000002</v>
      </c>
      <c r="E434">
        <f t="shared" si="12"/>
        <v>-0.64400000000000002</v>
      </c>
      <c r="F434" t="str">
        <f t="shared" si="13"/>
        <v/>
      </c>
    </row>
    <row r="435" spans="1:6" x14ac:dyDescent="0.3">
      <c r="A435">
        <v>17.32</v>
      </c>
      <c r="B435">
        <v>-0.63500000000000001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-0.625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-0.61599999999999999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-0.60499999999999998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-0.59199999999999997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-0.58599999999999997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-0.57599999999999996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-0.56899999999999995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-0.59199999999999997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-0.58599999999999997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-0.57199999999999995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-0.55200000000000005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-0.54400000000000004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-0.53700000000000003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-0.56000000000000005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-0.52400000000000002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-0.54300000000000004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-0.54100000000000004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-0.52200000000000002</v>
      </c>
      <c r="E453" t="str">
        <f t="shared" ref="E453:E516" si="14">IF(AND(B453&lt;=B452, B453&lt;=B451, B453&lt;=B454, B453&lt;=B455, B453&lt;-0.6),B453,"")</f>
        <v/>
      </c>
      <c r="F453" t="str">
        <f t="shared" ref="F453:F516" si="15">IF(AND(B453&gt;=B452, B453&gt;=B451, B453&gt;=B454, B453&gt;=B455, B453&gt;0.6),B453,"")</f>
        <v/>
      </c>
    </row>
    <row r="454" spans="1:6" x14ac:dyDescent="0.3">
      <c r="A454">
        <v>18.079999999999998</v>
      </c>
      <c r="B454">
        <v>-0.53800000000000003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-0.51900000000000002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-0.50800000000000001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-0.48799999999999999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-0.48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-0.46400000000000002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-0.51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-0.49399999999999999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-0.48299999999999998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-0.46300000000000002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-0.43099999999999999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-0.42099999999999999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-0.40500000000000003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-0.439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-0.437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-0.42199999999999999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-0.41299999999999998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-0.39500000000000002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-0.38300000000000001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-0.36299999999999999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-0.34699999999999998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-0.33400000000000002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-0.38100000000000001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-0.35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-0.33900000000000002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-0.32300000000000001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-0.314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-0.30099999999999999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-0.28799999999999998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-0.32100000000000001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-0.30399999999999999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-0.29199999999999998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-0.27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-0.248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-0.28000000000000003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-0.26400000000000001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-0.247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-0.22800000000000001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-0.217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-0.19500000000000001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-0.217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-0.20100000000000001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-0.223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-0.20699999999999999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-0.187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-0.16800000000000001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-0.16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-0.14499999999999999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-0.128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-0.16600000000000001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-0.15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-0.123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-8.4000000000000005E-2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-0.122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-9.6000000000000002E-2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-7.6999999999999999E-2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-6.5000000000000002E-2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-4.2999999999999997E-2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-2.9000000000000001E-2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-7.3999999999999996E-2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-6.5000000000000002E-2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-3.7999999999999999E-2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-0.02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1.2999999999999999E-2</v>
      </c>
      <c r="E517" t="str">
        <f t="shared" ref="E517:E580" si="16">IF(AND(B517&lt;=B516, B517&lt;=B515, B517&lt;=B518, B517&lt;=B519, B517&lt;-0.6),B517,"")</f>
        <v/>
      </c>
      <c r="F517" t="str">
        <f t="shared" ref="F517:F580" si="17">IF(AND(B517&gt;=B516, B517&gt;=B515, B517&gt;=B518, B517&gt;=B519, B517&gt;0.6),B517,"")</f>
        <v/>
      </c>
    </row>
    <row r="518" spans="1:6" x14ac:dyDescent="0.3">
      <c r="A518">
        <v>20.64</v>
      </c>
      <c r="B518">
        <v>2.3E-2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0.05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-1.7000000000000001E-2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8.9999999999999993E-3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2.3E-2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5.7000000000000002E-2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9.9000000000000005E-2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4.2999999999999997E-2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5.7000000000000002E-2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7.5999999999999998E-2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8.4000000000000005E-2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0.10299999999999999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0.112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0.123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0.13300000000000001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0.154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0.16700000000000001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0.127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0.15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0.16200000000000001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0.17299999999999999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0.193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0.22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0.23200000000000001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0.193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0.2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0.21099999999999999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0.22500000000000001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0.25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0.26100000000000001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0.28000000000000003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0.29199999999999998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0.312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0.32500000000000001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0.28100000000000003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0.28899999999999998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0.30399999999999999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0.32100000000000001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0.33700000000000002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0.34499999999999997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0.36599999999999999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0.35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0.378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0.38900000000000001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0.40899999999999997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0.42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0.39100000000000001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0.39700000000000002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0.40500000000000003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0.41499999999999998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0.42699999999999999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0.433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0.44700000000000001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0.45700000000000002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0.42699999999999999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0.432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0.44400000000000001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0.45300000000000001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0.47699999999999998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0.48599999999999999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0.497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0.504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0.52100000000000002</v>
      </c>
      <c r="E581" t="str">
        <f t="shared" ref="E581:E644" si="18">IF(AND(B581&lt;=B580, B581&lt;=B579, B581&lt;=B582, B581&lt;=B583, B581&lt;-0.6),B581,"")</f>
        <v/>
      </c>
      <c r="F581" t="str">
        <f t="shared" ref="F581:F644" si="19">IF(AND(B581&gt;=B580, B581&gt;=B579, B581&gt;=B582, B581&gt;=B583, B581&gt;0.6),B581,"")</f>
        <v/>
      </c>
    </row>
    <row r="582" spans="1:6" x14ac:dyDescent="0.3">
      <c r="A582">
        <v>23.2</v>
      </c>
      <c r="B582">
        <v>0.52900000000000003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0.49399999999999999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0.502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0.50800000000000001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0.51600000000000001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0.54300000000000004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0.55000000000000004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0.56399999999999995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0.57199999999999995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0.58299999999999996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0.59399999999999997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0.60499999999999998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0.61499999999999999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0.57099999999999995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0.623</v>
      </c>
      <c r="E596" t="str">
        <f t="shared" si="18"/>
        <v/>
      </c>
      <c r="F596">
        <f t="shared" si="19"/>
        <v>0.623</v>
      </c>
    </row>
    <row r="597" spans="1:6" x14ac:dyDescent="0.3">
      <c r="A597">
        <v>23.8</v>
      </c>
      <c r="B597">
        <v>0.59699999999999998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0.59899999999999998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0.61399999999999999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0.61799999999999999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0.624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0.627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0.63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0.63500000000000001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0.63800000000000001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0.64200000000000002</v>
      </c>
      <c r="E606" t="str">
        <f t="shared" si="18"/>
        <v/>
      </c>
      <c r="F606">
        <f t="shared" si="19"/>
        <v>0.64200000000000002</v>
      </c>
    </row>
    <row r="607" spans="1:6" x14ac:dyDescent="0.3">
      <c r="A607">
        <v>24.2</v>
      </c>
      <c r="B607">
        <v>0.63300000000000001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0.63500000000000001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0.63800000000000001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0.63700000000000001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0.64100000000000001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0.64300000000000002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0.65100000000000002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0.65300000000000002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0.65500000000000003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0.65800000000000003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0.64900000000000002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0.66400000000000003</v>
      </c>
      <c r="E618" t="str">
        <f t="shared" si="18"/>
        <v/>
      </c>
      <c r="F618">
        <f t="shared" si="19"/>
        <v>0.66400000000000003</v>
      </c>
    </row>
    <row r="619" spans="1:6" x14ac:dyDescent="0.3">
      <c r="A619">
        <v>24.68</v>
      </c>
      <c r="B619">
        <v>0.65500000000000003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0.65500000000000003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0.66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0.66200000000000003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0.66500000000000004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0.66900000000000004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0.67100000000000004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0.67400000000000004</v>
      </c>
      <c r="E626" t="str">
        <f t="shared" si="18"/>
        <v/>
      </c>
      <c r="F626">
        <f t="shared" si="19"/>
        <v>0.67400000000000004</v>
      </c>
    </row>
    <row r="627" spans="1:6" x14ac:dyDescent="0.3">
      <c r="A627">
        <v>25</v>
      </c>
      <c r="B627">
        <v>0.66600000000000004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0.67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0.67300000000000004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0.67400000000000004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0.67700000000000005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0.68100000000000005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0.68600000000000005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0.69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0.69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0.69099999999999995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0.69199999999999995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0.69599999999999995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0.68500000000000005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0.69899999999999995</v>
      </c>
      <c r="E640" t="str">
        <f t="shared" si="18"/>
        <v/>
      </c>
      <c r="F640">
        <f t="shared" si="19"/>
        <v>0.69899999999999995</v>
      </c>
    </row>
    <row r="641" spans="1:6" x14ac:dyDescent="0.3">
      <c r="A641">
        <v>25.56</v>
      </c>
      <c r="B641">
        <v>0.69299999999999995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0.69499999999999995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0.69699999999999995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0.69799999999999995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0.70399999999999996</v>
      </c>
      <c r="E645" t="str">
        <f t="shared" ref="E645:E708" si="20">IF(AND(B645&lt;=B644, B645&lt;=B643, B645&lt;=B646, B645&lt;=B647, B645&lt;-0.6),B645,"")</f>
        <v/>
      </c>
      <c r="F645" t="str">
        <f t="shared" ref="F645:F708" si="21">IF(AND(B645&gt;=B644, B645&gt;=B643, B645&gt;=B646, B645&gt;=B647, B645&gt;0.6),B645,"")</f>
        <v/>
      </c>
    </row>
    <row r="646" spans="1:6" x14ac:dyDescent="0.3">
      <c r="A646">
        <v>25.76</v>
      </c>
      <c r="B646">
        <v>0.69699999999999995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0.70699999999999996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0.70699999999999996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0.71299999999999997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0.71399999999999997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0.71899999999999997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0.72099999999999997</v>
      </c>
      <c r="E652" t="str">
        <f t="shared" si="20"/>
        <v/>
      </c>
      <c r="F652">
        <f t="shared" si="21"/>
        <v>0.72099999999999997</v>
      </c>
    </row>
    <row r="653" spans="1:6" x14ac:dyDescent="0.3">
      <c r="A653">
        <v>26.04</v>
      </c>
      <c r="B653">
        <v>0.71199999999999997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0.71599999999999997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0.72299999999999998</v>
      </c>
      <c r="E655" t="str">
        <f t="shared" si="20"/>
        <v/>
      </c>
      <c r="F655">
        <f t="shared" si="21"/>
        <v>0.72299999999999998</v>
      </c>
    </row>
    <row r="656" spans="1:6" x14ac:dyDescent="0.3">
      <c r="A656">
        <v>26.16</v>
      </c>
      <c r="B656">
        <v>0.71599999999999997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0.72099999999999997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0.72399999999999998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0.72599999999999998</v>
      </c>
      <c r="E659" t="str">
        <f t="shared" si="20"/>
        <v/>
      </c>
      <c r="F659">
        <f t="shared" si="21"/>
        <v>0.72599999999999998</v>
      </c>
    </row>
    <row r="660" spans="1:6" x14ac:dyDescent="0.3">
      <c r="A660">
        <v>26.32</v>
      </c>
      <c r="B660">
        <v>0.72499999999999998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0.72599999999999998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0.72699999999999998</v>
      </c>
      <c r="E662" t="str">
        <f t="shared" si="20"/>
        <v/>
      </c>
      <c r="F662">
        <f t="shared" si="21"/>
        <v>0.72699999999999998</v>
      </c>
    </row>
    <row r="663" spans="1:6" x14ac:dyDescent="0.3">
      <c r="A663">
        <v>26.44</v>
      </c>
      <c r="B663">
        <v>0.72599999999999998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0.72699999999999998</v>
      </c>
      <c r="E664" t="str">
        <f t="shared" si="20"/>
        <v/>
      </c>
      <c r="F664">
        <f t="shared" si="21"/>
        <v>0.72699999999999998</v>
      </c>
    </row>
    <row r="665" spans="1:6" x14ac:dyDescent="0.3">
      <c r="A665">
        <v>26.52</v>
      </c>
      <c r="B665">
        <v>0.72599999999999998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0.72599999999999998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0.72599999999999998</v>
      </c>
      <c r="E667" t="str">
        <f t="shared" si="20"/>
        <v/>
      </c>
      <c r="F667">
        <f t="shared" si="21"/>
        <v>0.72599999999999998</v>
      </c>
    </row>
    <row r="668" spans="1:6" x14ac:dyDescent="0.3">
      <c r="A668">
        <v>26.64</v>
      </c>
      <c r="B668">
        <v>0.72499999999999998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0.72299999999999998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0.72299999999999998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0.71799999999999997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0.71599999999999997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0.71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0.71899999999999997</v>
      </c>
      <c r="E674" t="str">
        <f t="shared" si="20"/>
        <v/>
      </c>
      <c r="F674">
        <f t="shared" si="21"/>
        <v>0.71899999999999997</v>
      </c>
    </row>
    <row r="675" spans="1:6" x14ac:dyDescent="0.3">
      <c r="A675">
        <v>26.92</v>
      </c>
      <c r="B675">
        <v>0.71399999999999997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0.70199999999999996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0.71499999999999997</v>
      </c>
      <c r="E677" t="str">
        <f t="shared" si="20"/>
        <v/>
      </c>
      <c r="F677">
        <f t="shared" si="21"/>
        <v>0.71499999999999997</v>
      </c>
    </row>
    <row r="678" spans="1:6" x14ac:dyDescent="0.3">
      <c r="A678">
        <v>27.04</v>
      </c>
      <c r="B678">
        <v>0.70799999999999996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0.70299999999999996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0.69599999999999995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0.69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0.68700000000000006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0.68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0.68799999999999994</v>
      </c>
      <c r="E684" t="str">
        <f t="shared" si="20"/>
        <v/>
      </c>
      <c r="F684">
        <f t="shared" si="21"/>
        <v>0.68799999999999994</v>
      </c>
    </row>
    <row r="685" spans="1:6" x14ac:dyDescent="0.3">
      <c r="A685">
        <v>27.32</v>
      </c>
      <c r="B685">
        <v>0.68600000000000005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0.68100000000000005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0.67700000000000005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0.67400000000000004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0.67400000000000004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0.68200000000000005</v>
      </c>
      <c r="E690" t="str">
        <f t="shared" si="20"/>
        <v/>
      </c>
      <c r="F690">
        <f t="shared" si="21"/>
        <v>0.68200000000000005</v>
      </c>
    </row>
    <row r="691" spans="1:6" x14ac:dyDescent="0.3">
      <c r="A691">
        <v>27.56</v>
      </c>
      <c r="B691">
        <v>0.67600000000000005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0.67400000000000004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0.67100000000000004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0.66300000000000003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0.67500000000000004</v>
      </c>
      <c r="E695" t="str">
        <f t="shared" si="20"/>
        <v/>
      </c>
      <c r="F695">
        <f t="shared" si="21"/>
        <v>0.67500000000000004</v>
      </c>
    </row>
    <row r="696" spans="1:6" x14ac:dyDescent="0.3">
      <c r="A696">
        <v>27.76</v>
      </c>
      <c r="B696">
        <v>0.67300000000000004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0.67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0.66800000000000004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0.66200000000000003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0.65800000000000003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0.65100000000000002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0.64100000000000001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0.626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0.61599999999999999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0.64100000000000001</v>
      </c>
      <c r="E705" t="str">
        <f t="shared" si="20"/>
        <v/>
      </c>
      <c r="F705">
        <f t="shared" si="21"/>
        <v>0.64100000000000001</v>
      </c>
    </row>
    <row r="706" spans="1:6" x14ac:dyDescent="0.3">
      <c r="A706">
        <v>28.16</v>
      </c>
      <c r="B706">
        <v>0.63600000000000001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0.627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0.624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0.61</v>
      </c>
      <c r="E709" t="str">
        <f t="shared" ref="E709:E772" si="22">IF(AND(B709&lt;=B708, B709&lt;=B707, B709&lt;=B710, B709&lt;=B711, B709&lt;-0.6),B709,"")</f>
        <v/>
      </c>
      <c r="F709" t="str">
        <f t="shared" ref="F709:F772" si="23">IF(AND(B709&gt;=B708, B709&gt;=B707, B709&gt;=B710, B709&gt;=B711, B709&gt;0.6),B709,"")</f>
        <v/>
      </c>
    </row>
    <row r="710" spans="1:6" x14ac:dyDescent="0.3">
      <c r="A710">
        <v>28.32</v>
      </c>
      <c r="B710">
        <v>0.61399999999999999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0.60299999999999998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0.59399999999999997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0.57699999999999996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0.56799999999999995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0.59199999999999997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0.59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0.57099999999999995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0.56499999999999995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0.55800000000000005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0.55300000000000005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0.54400000000000004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0.53700000000000003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0.53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0.51600000000000001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0.54700000000000004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0.503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0.53100000000000003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0.53100000000000003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0.51800000000000002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0.51100000000000001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0.497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0.48699999999999999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0.47799999999999998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0.46700000000000003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0.46600000000000003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0.45500000000000002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0.44600000000000001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0.437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0.41899999999999998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0.41299999999999998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0.45200000000000001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0.44700000000000001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0.42599999999999999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0.41099999999999998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0.38900000000000001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0.41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0.377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0.36899999999999999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0.35199999999999998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0.33800000000000002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0.32200000000000001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0.311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0.29899999999999999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0.34499999999999997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0.316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0.30599999999999999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0.28299999999999997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0.27500000000000002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0.26100000000000001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0.26200000000000001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0.248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0.23799999999999999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0.27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0.26400000000000001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0.254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0.24199999999999999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0.218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0.21099999999999999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0.19700000000000001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0.186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0.22600000000000001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0.17100000000000001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0.20499999999999999</v>
      </c>
      <c r="E773" t="str">
        <f t="shared" ref="E773:E836" si="24">IF(AND(B773&lt;=B772, B773&lt;=B771, B773&lt;=B774, B773&lt;=B775, B773&lt;-0.6),B773,"")</f>
        <v/>
      </c>
      <c r="F773" t="str">
        <f t="shared" ref="F773:F836" si="25">IF(AND(B773&gt;=B772, B773&gt;=B771, B773&gt;=B774, B773&gt;=B775, B773&gt;0.6),B773,"")</f>
        <v/>
      </c>
    </row>
    <row r="774" spans="1:6" x14ac:dyDescent="0.3">
      <c r="A774">
        <v>30.88</v>
      </c>
      <c r="B774">
        <v>0.19900000000000001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0.17899999999999999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0.15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0.13100000000000001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0.122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0.16200000000000001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0.16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0.14899999999999999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0.13700000000000001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0.11600000000000001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9.9000000000000005E-2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8.2000000000000003E-2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6.8000000000000005E-2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0.107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3.4000000000000002E-2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6.5000000000000002E-2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6.0999999999999999E-2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3.7999999999999999E-2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2.5999999999999999E-2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-8.9999999999999993E-3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-3.2000000000000001E-2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3.4000000000000002E-2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-5.8999999999999997E-2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-1E-3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-4.0000000000000001E-3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-2.8000000000000001E-2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-4.2999999999999997E-2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-6.8000000000000005E-2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-8.5000000000000006E-2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-0.10100000000000001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-0.11600000000000001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-0.128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-0.14000000000000001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-0.107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-0.16600000000000001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-0.13400000000000001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-0.123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-0.151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-0.161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-0.184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-0.19800000000000001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-0.16500000000000001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-0.23300000000000001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-0.19500000000000001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-0.19700000000000001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-0.215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-0.222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-0.24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-0.25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-0.27600000000000002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-0.251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-0.27800000000000002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-0.32100000000000001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-0.27300000000000002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-0.3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-0.32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-0.33200000000000002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-0.35399999999999998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-0.36899999999999999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-0.39300000000000002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-0.36699999999999999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-0.378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-0.40300000000000002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-0.41499999999999998</v>
      </c>
      <c r="E837" t="str">
        <f t="shared" ref="E837:E900" si="26">IF(AND(B837&lt;=B836, B837&lt;=B835, B837&lt;=B838, B837&lt;=B839, B837&lt;-0.6),B837,"")</f>
        <v/>
      </c>
      <c r="F837" t="str">
        <f t="shared" ref="F837:F900" si="27">IF(AND(B837&gt;=B836, B837&gt;=B835, B837&gt;=B838, B837&gt;=B839, B837&gt;0.6),B837,"")</f>
        <v/>
      </c>
    </row>
    <row r="838" spans="1:6" x14ac:dyDescent="0.3">
      <c r="A838">
        <v>33.44</v>
      </c>
      <c r="B838">
        <v>-0.42199999999999999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-0.436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-0.39300000000000002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-0.41499999999999998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-0.433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-0.45200000000000001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-0.43099999999999999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-0.44400000000000001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-0.47599999999999998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-0.44600000000000001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-0.47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-0.48699999999999999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-0.504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-0.52600000000000002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-0.53300000000000003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-0.498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-0.52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-0.53300000000000003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-0.56100000000000005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-0.57499999999999996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-0.53200000000000003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-0.55700000000000005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-0.55200000000000005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-0.56599999999999995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-0.57599999999999996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-0.59399999999999997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-0.61199999999999999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-0.623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-0.63100000000000001</v>
      </c>
      <c r="E866">
        <f t="shared" si="26"/>
        <v>-0.63100000000000001</v>
      </c>
      <c r="F866" t="str">
        <f t="shared" si="27"/>
        <v/>
      </c>
    </row>
    <row r="867" spans="1:6" x14ac:dyDescent="0.3">
      <c r="A867">
        <v>34.6</v>
      </c>
      <c r="B867">
        <v>-0.60699999999999998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-0.61599999999999999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-0.627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-0.63200000000000001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-0.63800000000000001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-0.64100000000000001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-0.64700000000000002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-0.65100000000000002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-0.65400000000000003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-0.65700000000000003</v>
      </c>
      <c r="E876">
        <f t="shared" si="26"/>
        <v>-0.65700000000000003</v>
      </c>
      <c r="F876" t="str">
        <f t="shared" si="27"/>
        <v/>
      </c>
    </row>
    <row r="877" spans="1:6" x14ac:dyDescent="0.3">
      <c r="A877">
        <v>35</v>
      </c>
      <c r="B877">
        <v>-0.64900000000000002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-0.65100000000000002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-0.65500000000000003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-0.65500000000000003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-0.66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-0.66400000000000003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-0.66900000000000004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-0.67400000000000004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-0.67400000000000004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-0.67600000000000005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-0.68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-0.68100000000000005</v>
      </c>
      <c r="E888">
        <f t="shared" si="26"/>
        <v>-0.68100000000000005</v>
      </c>
      <c r="F888" t="str">
        <f t="shared" si="27"/>
        <v/>
      </c>
    </row>
    <row r="889" spans="1:6" x14ac:dyDescent="0.3">
      <c r="A889">
        <v>35.479999999999997</v>
      </c>
      <c r="B889">
        <v>-0.67300000000000004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-0.67400000000000004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-0.67700000000000005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-0.67900000000000005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-0.68700000000000006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-0.69099999999999995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-0.69499999999999995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-0.69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-0.69799999999999995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-0.70099999999999996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-0.70299999999999996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-0.70699999999999996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-0.70899999999999996</v>
      </c>
      <c r="E901">
        <f t="shared" ref="E901:E964" si="28">IF(AND(B901&lt;=B900, B901&lt;=B899, B901&lt;=B902, B901&lt;=B903, B901&lt;-0.6),B901,"")</f>
        <v>-0.70899999999999996</v>
      </c>
      <c r="F901" t="str">
        <f t="shared" ref="F901:F964" si="29">IF(AND(B901&gt;=B900, B901&gt;=B899, B901&gt;=B902, B901&gt;=B903, B901&gt;0.6),B901,"")</f>
        <v/>
      </c>
    </row>
    <row r="902" spans="1:6" x14ac:dyDescent="0.3">
      <c r="A902">
        <v>36</v>
      </c>
      <c r="B902">
        <v>-0.69799999999999995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-0.70599999999999996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-0.70799999999999996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-0.71299999999999997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-0.70799999999999996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-0.71599999999999997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-0.71799999999999997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-0.72299999999999998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-0.72299999999999998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-0.72599999999999998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-0.72899999999999998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-0.73099999999999998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-0.73499999999999999</v>
      </c>
      <c r="E914">
        <f t="shared" si="28"/>
        <v>-0.73499999999999999</v>
      </c>
      <c r="F914" t="str">
        <f t="shared" si="29"/>
        <v/>
      </c>
    </row>
    <row r="915" spans="1:6" x14ac:dyDescent="0.3">
      <c r="A915">
        <v>36.520000000000003</v>
      </c>
      <c r="B915">
        <v>-0.72599999999999998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-0.73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-0.73399999999999999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-0.73499999999999999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-0.73699999999999999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-0.73799999999999999</v>
      </c>
      <c r="E920">
        <f t="shared" si="28"/>
        <v>-0.73799999999999999</v>
      </c>
      <c r="F920" t="str">
        <f t="shared" si="29"/>
        <v/>
      </c>
    </row>
    <row r="921" spans="1:6" x14ac:dyDescent="0.3">
      <c r="A921">
        <v>36.76</v>
      </c>
      <c r="B921">
        <v>-0.73799999999999999</v>
      </c>
      <c r="E921">
        <f t="shared" si="28"/>
        <v>-0.73799999999999999</v>
      </c>
      <c r="F921" t="str">
        <f t="shared" si="29"/>
        <v/>
      </c>
    </row>
    <row r="922" spans="1:6" x14ac:dyDescent="0.3">
      <c r="A922">
        <v>36.799999999999997</v>
      </c>
      <c r="B922">
        <v>-0.73799999999999999</v>
      </c>
      <c r="E922">
        <f t="shared" si="28"/>
        <v>-0.73799999999999999</v>
      </c>
      <c r="F922" t="str">
        <f t="shared" si="29"/>
        <v/>
      </c>
    </row>
    <row r="923" spans="1:6" x14ac:dyDescent="0.3">
      <c r="A923">
        <v>36.840000000000003</v>
      </c>
      <c r="B923">
        <v>-0.73099999999999998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-0.72699999999999998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-0.73499999999999999</v>
      </c>
      <c r="E925">
        <f t="shared" si="28"/>
        <v>-0.73499999999999999</v>
      </c>
      <c r="F925" t="str">
        <f t="shared" si="29"/>
        <v/>
      </c>
    </row>
    <row r="926" spans="1:6" x14ac:dyDescent="0.3">
      <c r="A926">
        <v>36.96</v>
      </c>
      <c r="B926">
        <v>-0.73399999999999999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-0.73199999999999998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-0.72899999999999998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-0.72299999999999998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-0.72299999999999998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-0.71499999999999997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-0.71199999999999997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-0.70299999999999996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-0.69699999999999995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-0.71199999999999997</v>
      </c>
      <c r="E935">
        <f t="shared" si="28"/>
        <v>-0.71199999999999997</v>
      </c>
      <c r="F935" t="str">
        <f t="shared" si="29"/>
        <v/>
      </c>
    </row>
    <row r="936" spans="1:6" x14ac:dyDescent="0.3">
      <c r="A936">
        <v>37.36</v>
      </c>
      <c r="B936">
        <v>-0.70199999999999996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-0.69199999999999995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-0.69099999999999995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-0.68500000000000005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-0.68600000000000005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-0.69299999999999995</v>
      </c>
      <c r="E941">
        <f t="shared" si="28"/>
        <v>-0.69299999999999995</v>
      </c>
      <c r="F941" t="str">
        <f t="shared" si="29"/>
        <v/>
      </c>
    </row>
    <row r="942" spans="1:6" x14ac:dyDescent="0.3">
      <c r="A942">
        <v>37.6</v>
      </c>
      <c r="B942">
        <v>-0.68600000000000005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-0.68500000000000005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-0.68100000000000005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-0.67100000000000004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-0.67700000000000005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-0.67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-0.66600000000000004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-0.66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-0.65400000000000003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-0.64300000000000002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-0.66600000000000004</v>
      </c>
      <c r="E952">
        <f t="shared" si="28"/>
        <v>-0.66600000000000004</v>
      </c>
      <c r="F952" t="str">
        <f t="shared" si="29"/>
        <v/>
      </c>
    </row>
    <row r="953" spans="1:6" x14ac:dyDescent="0.3">
      <c r="A953">
        <v>38.04</v>
      </c>
      <c r="B953">
        <v>-0.65300000000000002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-0.64300000000000002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-0.63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-0.64200000000000002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-0.623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-0.62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-0.60499999999999998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-0.60499999999999998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-0.59299999999999997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-0.58199999999999996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-0.57499999999999996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-0.56499999999999995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-0.59599999999999997</v>
      </c>
      <c r="E965" t="str">
        <f t="shared" ref="E965:E1001" si="30">IF(AND(B965&lt;=B964, B965&lt;=B963, B965&lt;=B966, B965&lt;=B967, B965&lt;-0.6),B965,"")</f>
        <v/>
      </c>
      <c r="F965" t="str">
        <f t="shared" ref="F965:F1001" si="31">IF(AND(B965&gt;=B964, B965&gt;=B963, B965&gt;=B966, B965&gt;=B967, B965&gt;0.6),B965,"")</f>
        <v/>
      </c>
    </row>
    <row r="966" spans="1:6" x14ac:dyDescent="0.3">
      <c r="A966">
        <v>38.56</v>
      </c>
      <c r="B966">
        <v>-0.55400000000000005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-0.57399999999999995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-0.57099999999999995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-0.56000000000000005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-0.55700000000000005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-0.54600000000000004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-0.53800000000000003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-0.52900000000000003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-0.51900000000000002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-0.50900000000000001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-0.497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-0.52200000000000002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-0.52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-0.504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-0.5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-0.48499999999999999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-0.47199999999999998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-0.45200000000000001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-0.437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-0.435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-0.42099999999999999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-0.40799999999999997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-0.39800000000000002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-0.435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-0.371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-0.39500000000000002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-0.38900000000000001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-0.374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-0.36099999999999999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-0.34499999999999997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-0.37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-0.35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-0.33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-0.312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-0.30499999999999999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-0.28799999999999998</v>
      </c>
      <c r="E1001" t="str">
        <f t="shared" si="30"/>
        <v/>
      </c>
      <c r="F1001" t="str">
        <f t="shared" si="31"/>
        <v/>
      </c>
    </row>
  </sheetData>
  <sortState xmlns:xlrd2="http://schemas.microsoft.com/office/spreadsheetml/2017/richdata2" ref="A2:B1001">
    <sortCondition ref="A2:A100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>
      <selection activeCell="E4" sqref="E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-0.58299999999999996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-0.58799999999999997</v>
      </c>
      <c r="D3" s="2">
        <f>(MAX(B2:B1001)-MIN(B2:B1001))/2</f>
        <v>0.58349999999999991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0.54800000000000004</v>
      </c>
      <c r="I3">
        <f>AVERAGE(E:E)</f>
        <v>-0.55682926829268298</v>
      </c>
      <c r="J3">
        <f>(H3-I3)/2</f>
        <v>0.55241463414634151</v>
      </c>
    </row>
    <row r="4" spans="1:10" x14ac:dyDescent="0.3">
      <c r="A4">
        <v>0.08</v>
      </c>
      <c r="B4">
        <v>-0.58799999999999997</v>
      </c>
      <c r="E4">
        <f>IF(AND(B4&lt;=B3, B4&lt;=B2, B4&lt;=B5, B4&lt;=B6, B4&lt;-0.5),B4,"")</f>
        <v>-0.58799999999999997</v>
      </c>
      <c r="F4" t="str">
        <f>IF(AND(B4&gt;=B3, B4&gt;=B2, B4&gt;=B5, B4&gt;=B6, B4&gt;0.5),B4,"")</f>
        <v/>
      </c>
      <c r="H4">
        <f>_xlfn.STDEV.P(F:F)/SQRT(COUNT(F:F))</f>
        <v>4.9838742226879732E-3</v>
      </c>
      <c r="I4">
        <f>_xlfn.STDEV.P(E:E)/SQRT(COUNT(E:E))</f>
        <v>4.3514413209111502E-3</v>
      </c>
      <c r="J4">
        <f>SQRT(H7^2+I7^2)/2</f>
        <v>3.3143894801144478E-3</v>
      </c>
    </row>
    <row r="5" spans="1:10" x14ac:dyDescent="0.3">
      <c r="A5">
        <v>0.12</v>
      </c>
      <c r="B5">
        <v>-0.58699999999999997</v>
      </c>
      <c r="E5" t="str">
        <f t="shared" ref="E5:E68" si="0">IF(AND(B5&lt;=B4, B5&lt;=B3, B5&lt;=B6, B5&lt;=B7, B5&lt;-0.5),B5,"")</f>
        <v/>
      </c>
      <c r="F5" t="str">
        <f t="shared" ref="F5:F68" si="1">IF(AND(B5&gt;=B4, B5&gt;=B3, B5&gt;=B6, B5&gt;=B7, B5&gt;0.5),B5,"")</f>
        <v/>
      </c>
    </row>
    <row r="6" spans="1:10" x14ac:dyDescent="0.3">
      <c r="A6">
        <v>0.16</v>
      </c>
      <c r="B6">
        <v>-0.58799999999999997</v>
      </c>
      <c r="E6">
        <f t="shared" si="0"/>
        <v>-0.58799999999999997</v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-0.58499999999999996</v>
      </c>
      <c r="E7" t="str">
        <f t="shared" si="0"/>
        <v/>
      </c>
      <c r="F7" t="str">
        <f t="shared" si="1"/>
        <v/>
      </c>
      <c r="H7">
        <f>SQRT(H4^2+G3^2)</f>
        <v>4.992227518944522E-3</v>
      </c>
      <c r="I7">
        <f>SQRT(I4^2+G3^2)</f>
        <v>4.3610061800766009E-3</v>
      </c>
    </row>
    <row r="8" spans="1:10" x14ac:dyDescent="0.3">
      <c r="A8">
        <v>0.24</v>
      </c>
      <c r="B8">
        <v>-0.58499999999999996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-0.58599999999999997</v>
      </c>
      <c r="E9">
        <f t="shared" si="0"/>
        <v>-0.58599999999999997</v>
      </c>
      <c r="F9" t="str">
        <f t="shared" si="1"/>
        <v/>
      </c>
    </row>
    <row r="10" spans="1:10" x14ac:dyDescent="0.3">
      <c r="A10">
        <v>0.32</v>
      </c>
      <c r="B10">
        <v>-0.58599999999999997</v>
      </c>
      <c r="E10">
        <f t="shared" si="0"/>
        <v>-0.58599999999999997</v>
      </c>
      <c r="F10" t="str">
        <f t="shared" si="1"/>
        <v/>
      </c>
    </row>
    <row r="11" spans="1:10" x14ac:dyDescent="0.3">
      <c r="A11">
        <v>0.36</v>
      </c>
      <c r="B11">
        <v>-0.57999999999999996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-0.57699999999999996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-0.56599999999999995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-0.57699999999999996</v>
      </c>
      <c r="E14">
        <f t="shared" si="0"/>
        <v>-0.57699999999999996</v>
      </c>
      <c r="F14" t="str">
        <f t="shared" si="1"/>
        <v/>
      </c>
    </row>
    <row r="15" spans="1:10" x14ac:dyDescent="0.3">
      <c r="A15">
        <v>0.52</v>
      </c>
      <c r="B15">
        <v>-0.56599999999999995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-0.56299999999999994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-0.55200000000000005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-0.54800000000000004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-0.55700000000000005</v>
      </c>
      <c r="E19">
        <f t="shared" si="0"/>
        <v>-0.55700000000000005</v>
      </c>
      <c r="F19" t="str">
        <f t="shared" si="1"/>
        <v/>
      </c>
    </row>
    <row r="20" spans="1:6" x14ac:dyDescent="0.3">
      <c r="A20">
        <v>0.72</v>
      </c>
      <c r="B20">
        <v>-0.55200000000000005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-0.54200000000000004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-0.54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-0.54200000000000004</v>
      </c>
      <c r="E23">
        <f t="shared" si="0"/>
        <v>-0.54200000000000004</v>
      </c>
      <c r="F23" t="str">
        <f t="shared" si="1"/>
        <v/>
      </c>
    </row>
    <row r="24" spans="1:6" x14ac:dyDescent="0.3">
      <c r="A24">
        <v>0.88</v>
      </c>
      <c r="B24">
        <v>-0.54100000000000004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-0.53500000000000003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-0.53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-0.53800000000000003</v>
      </c>
      <c r="E27">
        <f t="shared" si="0"/>
        <v>-0.53800000000000003</v>
      </c>
      <c r="F27" t="str">
        <f t="shared" si="1"/>
        <v/>
      </c>
    </row>
    <row r="28" spans="1:6" x14ac:dyDescent="0.3">
      <c r="A28">
        <v>1.04</v>
      </c>
      <c r="B28">
        <v>-0.53600000000000003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-0.52500000000000002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-0.51900000000000002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-0.504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-0.52500000000000002</v>
      </c>
      <c r="E32">
        <f t="shared" si="0"/>
        <v>-0.52500000000000002</v>
      </c>
      <c r="F32" t="str">
        <f t="shared" si="1"/>
        <v/>
      </c>
    </row>
    <row r="33" spans="1:6" x14ac:dyDescent="0.3">
      <c r="A33">
        <v>1.24</v>
      </c>
      <c r="B33">
        <v>-0.504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-0.48899999999999999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-0.50800000000000001</v>
      </c>
      <c r="E35">
        <f t="shared" si="0"/>
        <v>-0.50800000000000001</v>
      </c>
      <c r="F35" t="str">
        <f t="shared" si="1"/>
        <v/>
      </c>
    </row>
    <row r="36" spans="1:6" x14ac:dyDescent="0.3">
      <c r="A36">
        <v>1.36</v>
      </c>
      <c r="B36">
        <v>-0.48799999999999999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-0.46600000000000003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-0.46100000000000002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-0.47499999999999998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-0.46500000000000002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-0.44900000000000001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-0.442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-0.45300000000000001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-0.442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-0.42399999999999999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-0.41299999999999998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-0.42499999999999999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-0.39800000000000002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-0.41599999999999998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-0.39200000000000002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-0.37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-0.39700000000000002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-0.36899999999999999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-0.35599999999999998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-0.371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-0.34499999999999997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-0.314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-0.30399999999999999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-0.32600000000000001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-0.30299999999999999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-0.27800000000000002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-0.29499999999999998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-0.26400000000000001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-0.251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-0.26600000000000001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-0.24299999999999999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-0.25600000000000001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-0.245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-0.222</v>
      </c>
      <c r="E69" t="str">
        <f t="shared" ref="E69:E132" si="2">IF(AND(B69&lt;=B68, B69&lt;=B67, B69&lt;=B70, B69&lt;=B71, B69&lt;-0.5),B69,"")</f>
        <v/>
      </c>
      <c r="F69" t="str">
        <f t="shared" ref="F69:F132" si="3">IF(AND(B69&gt;=B68, B69&gt;=B67, B69&gt;=B70, B69&gt;=B71, B69&gt;0.5),B69,"")</f>
        <v/>
      </c>
    </row>
    <row r="70" spans="1:6" x14ac:dyDescent="0.3">
      <c r="A70">
        <v>2.72</v>
      </c>
      <c r="B70">
        <v>-0.214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-0.23300000000000001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-0.22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-0.188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-0.17599999999999999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-0.192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-0.17499999999999999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-0.15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-0.13800000000000001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-0.111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-0.151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-0.123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-0.104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-8.5000000000000006E-2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-6.6000000000000003E-2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-0.10100000000000001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-6.6000000000000003E-2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-2.9000000000000001E-2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-1.7000000000000001E-2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-4.3999999999999997E-2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-2.8000000000000001E-2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2E-3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1.7000000000000001E-2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-2E-3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1.7000000000000001E-2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5.5E-2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7.0000000000000007E-2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5.3999999999999999E-2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8.7999999999999995E-2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6.3E-2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9.6000000000000002E-2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0.123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0.13700000000000001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0.109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0.128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0.16200000000000001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0.17699999999999999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0.161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0.193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0.17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0.19500000000000001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0.22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0.23400000000000001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0.20499999999999999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0.223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0.26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0.27500000000000002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0.25800000000000001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0.29299999999999998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0.26900000000000002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0.30099999999999999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0.32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0.28999999999999998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0.32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0.33100000000000002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0.317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0.33900000000000002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0.36899999999999999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0.378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0.35799999999999998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0.38700000000000001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0.36699999999999999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0.4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0.42699999999999999</v>
      </c>
      <c r="E133" t="str">
        <f t="shared" ref="E133:E196" si="4">IF(AND(B133&lt;=B132, B133&lt;=B131, B133&lt;=B134, B133&lt;=B135, B133&lt;-0.5),B133,"")</f>
        <v/>
      </c>
      <c r="F133" t="str">
        <f t="shared" ref="F133:F196" si="5">IF(AND(B133&gt;=B132, B133&gt;=B131, B133&gt;=B134, B133&gt;=B135, B133&gt;0.5),B133,"")</f>
        <v/>
      </c>
    </row>
    <row r="134" spans="1:6" x14ac:dyDescent="0.3">
      <c r="A134">
        <v>5.28</v>
      </c>
      <c r="B134">
        <v>0.39400000000000002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0.40600000000000003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0.41599999999999998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0.437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0.44800000000000001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0.46700000000000003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0.48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0.45800000000000002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0.48699999999999999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0.498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0.48299999999999998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0.502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0.50700000000000001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0.499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0.50900000000000001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0.503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0.51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0.51600000000000001</v>
      </c>
      <c r="E151" t="str">
        <f t="shared" si="4"/>
        <v/>
      </c>
      <c r="F151">
        <f t="shared" si="5"/>
        <v>0.51600000000000001</v>
      </c>
    </row>
    <row r="152" spans="1:6" x14ac:dyDescent="0.3">
      <c r="A152">
        <v>6</v>
      </c>
      <c r="B152">
        <v>0.51300000000000001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0.51600000000000001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0.52400000000000002</v>
      </c>
      <c r="E154" t="str">
        <f t="shared" si="4"/>
        <v/>
      </c>
      <c r="F154">
        <f t="shared" si="5"/>
        <v>0.52400000000000002</v>
      </c>
    </row>
    <row r="155" spans="1:6" x14ac:dyDescent="0.3">
      <c r="A155">
        <v>6.12</v>
      </c>
      <c r="B155">
        <v>0.51900000000000002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0.52400000000000002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0.53100000000000003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0.52600000000000002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0.53200000000000003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0.52500000000000002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0.54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0.53300000000000003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0.54100000000000004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0.54600000000000004</v>
      </c>
      <c r="E164" t="str">
        <f t="shared" si="4"/>
        <v/>
      </c>
      <c r="F164">
        <f t="shared" si="5"/>
        <v>0.54600000000000004</v>
      </c>
    </row>
    <row r="165" spans="1:6" x14ac:dyDescent="0.3">
      <c r="A165">
        <v>6.52</v>
      </c>
      <c r="B165">
        <v>0.54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0.54600000000000004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0.55200000000000005</v>
      </c>
      <c r="E167" t="str">
        <f t="shared" si="4"/>
        <v/>
      </c>
      <c r="F167">
        <f t="shared" si="5"/>
        <v>0.55200000000000005</v>
      </c>
    </row>
    <row r="168" spans="1:6" x14ac:dyDescent="0.3">
      <c r="A168">
        <v>6.64</v>
      </c>
      <c r="B168">
        <v>0.54700000000000004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0.55200000000000005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0.55800000000000005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0.55400000000000005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0.56000000000000005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0.56499999999999995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0.56100000000000005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0.56799999999999995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0.57199999999999995</v>
      </c>
      <c r="E176" t="str">
        <f t="shared" si="4"/>
        <v/>
      </c>
      <c r="F176">
        <f t="shared" si="5"/>
        <v>0.57199999999999995</v>
      </c>
    </row>
    <row r="177" spans="1:6" x14ac:dyDescent="0.3">
      <c r="A177">
        <v>7</v>
      </c>
      <c r="B177">
        <v>0.56499999999999995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0.56799999999999995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0.57099999999999995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0.57399999999999995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0.57599999999999996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0.57899999999999996</v>
      </c>
      <c r="E182" t="str">
        <f t="shared" si="4"/>
        <v/>
      </c>
      <c r="F182">
        <f t="shared" si="5"/>
        <v>0.57899999999999996</v>
      </c>
    </row>
    <row r="183" spans="1:6" x14ac:dyDescent="0.3">
      <c r="A183">
        <v>7.24</v>
      </c>
      <c r="B183">
        <v>0.57699999999999996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0.57499999999999996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0.57899999999999996</v>
      </c>
      <c r="E185" t="str">
        <f t="shared" si="4"/>
        <v/>
      </c>
      <c r="F185">
        <f t="shared" si="5"/>
        <v>0.57899999999999996</v>
      </c>
    </row>
    <row r="186" spans="1:6" x14ac:dyDescent="0.3">
      <c r="A186">
        <v>7.36</v>
      </c>
      <c r="B186">
        <v>0.57699999999999996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0.57199999999999995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0.56799999999999995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0.56299999999999994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0.55900000000000005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0.55700000000000005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0.54900000000000004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0.54700000000000004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0.55700000000000005</v>
      </c>
      <c r="E194" t="str">
        <f t="shared" si="4"/>
        <v/>
      </c>
      <c r="F194">
        <f t="shared" si="5"/>
        <v>0.55700000000000005</v>
      </c>
    </row>
    <row r="195" spans="1:6" x14ac:dyDescent="0.3">
      <c r="A195">
        <v>7.72</v>
      </c>
      <c r="B195">
        <v>0.54800000000000004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0.54600000000000004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0.53500000000000003</v>
      </c>
      <c r="E197" t="str">
        <f t="shared" ref="E197:E260" si="6">IF(AND(B197&lt;=B196, B197&lt;=B195, B197&lt;=B198, B197&lt;=B199, B197&lt;-0.5),B197,"")</f>
        <v/>
      </c>
      <c r="F197" t="str">
        <f t="shared" ref="F197:F260" si="7">IF(AND(B197&gt;=B196, B197&gt;=B195, B197&gt;=B198, B197&gt;=B199, B197&gt;0.5),B197,"")</f>
        <v/>
      </c>
    </row>
    <row r="198" spans="1:6" x14ac:dyDescent="0.3">
      <c r="A198">
        <v>7.84</v>
      </c>
      <c r="B198">
        <v>0.53200000000000003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0.53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0.54200000000000004</v>
      </c>
      <c r="E200" t="str">
        <f t="shared" si="6"/>
        <v/>
      </c>
      <c r="F200">
        <f t="shared" si="7"/>
        <v>0.54200000000000004</v>
      </c>
    </row>
    <row r="201" spans="1:6" x14ac:dyDescent="0.3">
      <c r="A201">
        <v>7.96</v>
      </c>
      <c r="B201">
        <v>0.53600000000000003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0.53300000000000003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0.52900000000000003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0.53200000000000003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0.52600000000000002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0.52400000000000002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0.51400000000000001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0.50900000000000001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0.5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0.499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0.48899999999999999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0.48299999999999998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0.497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0.49299999999999999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0.48499999999999999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0.47699999999999998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0.46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0.45500000000000002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0.44400000000000001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0.438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0.42799999999999999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0.45400000000000001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0.436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0.41599999999999998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0.40799999999999997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0.43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0.41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0.40600000000000003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0.38900000000000001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0.38200000000000001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0.371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0.35799999999999998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0.34499999999999997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0.33400000000000002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0.372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0.35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0.33700000000000002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0.32700000000000001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0.311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0.3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0.28299999999999997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0.27200000000000002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0.253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0.28599999999999998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0.26200000000000001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0.23400000000000001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0.221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0.215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0.23899999999999999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0.23599999999999999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0.221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0.21199999999999999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0.19700000000000001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0.184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0.16500000000000001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0.17799999999999999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0.153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0.14599999999999999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0.128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0.127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0.115</v>
      </c>
      <c r="E261" t="str">
        <f t="shared" ref="E261:E324" si="8">IF(AND(B261&lt;=B260, B261&lt;=B259, B261&lt;=B262, B261&lt;=B263, B261&lt;-0.5),B261,"")</f>
        <v/>
      </c>
      <c r="F261" t="str">
        <f t="shared" ref="F261:F324" si="9">IF(AND(B261&gt;=B260, B261&gt;=B259, B261&gt;=B262, B261&gt;=B263, B261&gt;0.5),B261,"")</f>
        <v/>
      </c>
    </row>
    <row r="262" spans="1:6" x14ac:dyDescent="0.3">
      <c r="A262">
        <v>10.4</v>
      </c>
      <c r="B262">
        <v>0.10100000000000001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0.129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0.121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0.11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9.4E-2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7.1999999999999995E-2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6.0999999999999999E-2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4.2999999999999997E-2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3.3000000000000002E-2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1.2999999999999999E-2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2.9000000000000001E-2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2.1000000000000001E-2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7.0000000000000001E-3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-8.9999999999999993E-3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-2.7E-2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-3.9E-2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-5.7000000000000002E-2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-6.7000000000000004E-2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-8.6999999999999994E-2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-9.9000000000000005E-2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-7.1999999999999995E-2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-7.9000000000000001E-2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-9.2999999999999999E-2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-0.115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-0.129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-0.13800000000000001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-0.156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-0.16600000000000001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-0.182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-0.19400000000000001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-0.16700000000000001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-0.17299999999999999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-0.19500000000000001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-0.22800000000000001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-0.19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-0.247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-0.22800000000000001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-0.23200000000000001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-0.25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-0.26200000000000001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-0.28699999999999998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-0.26900000000000002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-0.29699999999999999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-0.309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-0.32600000000000001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-0.33300000000000002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-0.308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-0.30399999999999999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-0.316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-0.32600000000000001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-0.34200000000000003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-0.36699999999999999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-0.34300000000000003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-0.35499999999999998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-0.375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-0.39300000000000002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-0.40500000000000003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-0.41399999999999998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-0.38600000000000001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-0.40400000000000003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-0.42199999999999999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-0.40799999999999997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-0.42499999999999999</v>
      </c>
      <c r="E325" t="str">
        <f t="shared" ref="E325:E388" si="10">IF(AND(B325&lt;=B324, B325&lt;=B323, B325&lt;=B326, B325&lt;=B327, B325&lt;-0.5),B325,"")</f>
        <v/>
      </c>
      <c r="F325" t="str">
        <f t="shared" ref="F325:F388" si="11">IF(AND(B325&gt;=B324, B325&gt;=B323, B325&gt;=B326, B325&gt;=B327, B325&gt;0.5),B325,"")</f>
        <v/>
      </c>
    </row>
    <row r="326" spans="1:6" x14ac:dyDescent="0.3">
      <c r="A326">
        <v>12.96</v>
      </c>
      <c r="B326">
        <v>-0.45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-0.47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-0.44600000000000001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-0.46300000000000002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-0.47199999999999998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-0.49199999999999999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-0.499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-0.47199999999999998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-0.49399999999999999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-0.502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-0.50900000000000001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-0.51100000000000001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-0.51400000000000001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-0.51800000000000002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-0.51900000000000002</v>
      </c>
      <c r="E340">
        <f t="shared" si="10"/>
        <v>-0.51900000000000002</v>
      </c>
      <c r="F340" t="str">
        <f t="shared" si="11"/>
        <v/>
      </c>
    </row>
    <row r="341" spans="1:6" x14ac:dyDescent="0.3">
      <c r="A341">
        <v>13.56</v>
      </c>
      <c r="B341">
        <v>-0.51300000000000001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-0.51600000000000001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-0.52100000000000002</v>
      </c>
      <c r="E343">
        <f t="shared" si="10"/>
        <v>-0.52100000000000002</v>
      </c>
      <c r="F343" t="str">
        <f t="shared" si="11"/>
        <v/>
      </c>
    </row>
    <row r="344" spans="1:6" x14ac:dyDescent="0.3">
      <c r="A344">
        <v>13.68</v>
      </c>
      <c r="B344">
        <v>-0.51800000000000002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-0.52100000000000002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-0.53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-0.53300000000000003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-0.53500000000000003</v>
      </c>
      <c r="E348">
        <f t="shared" si="10"/>
        <v>-0.53500000000000003</v>
      </c>
      <c r="F348" t="str">
        <f t="shared" si="11"/>
        <v/>
      </c>
    </row>
    <row r="349" spans="1:6" x14ac:dyDescent="0.3">
      <c r="A349">
        <v>13.88</v>
      </c>
      <c r="B349">
        <v>-0.52700000000000002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-0.52900000000000003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-0.53100000000000003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-0.53300000000000003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-0.53800000000000003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-0.54200000000000004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-0.54700000000000004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-0.55000000000000004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-0.54200000000000004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-0.55400000000000005</v>
      </c>
      <c r="E358">
        <f t="shared" si="10"/>
        <v>-0.55400000000000005</v>
      </c>
      <c r="F358" t="str">
        <f t="shared" si="11"/>
        <v/>
      </c>
    </row>
    <row r="359" spans="1:6" x14ac:dyDescent="0.3">
      <c r="A359">
        <v>14.28</v>
      </c>
      <c r="B359">
        <v>-0.54900000000000004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-0.54800000000000004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-0.55200000000000005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-0.55400000000000005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-0.55800000000000005</v>
      </c>
      <c r="E363">
        <f t="shared" si="10"/>
        <v>-0.55800000000000005</v>
      </c>
      <c r="F363" t="str">
        <f t="shared" si="11"/>
        <v/>
      </c>
    </row>
    <row r="364" spans="1:6" x14ac:dyDescent="0.3">
      <c r="A364">
        <v>14.48</v>
      </c>
      <c r="B364">
        <v>-0.55300000000000005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-0.55800000000000005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-0.56000000000000005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-0.56599999999999995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-0.56999999999999995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-0.57199999999999995</v>
      </c>
      <c r="E369">
        <f t="shared" si="10"/>
        <v>-0.57199999999999995</v>
      </c>
      <c r="F369" t="str">
        <f t="shared" si="11"/>
        <v/>
      </c>
    </row>
    <row r="370" spans="1:6" x14ac:dyDescent="0.3">
      <c r="A370">
        <v>14.72</v>
      </c>
      <c r="B370">
        <v>-0.56100000000000005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-0.56599999999999995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-0.56999999999999995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-0.57499999999999996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-0.56999999999999995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-0.57599999999999996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-0.57899999999999996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-0.58499999999999996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-0.58699999999999997</v>
      </c>
      <c r="E378">
        <f t="shared" si="10"/>
        <v>-0.58699999999999997</v>
      </c>
      <c r="F378" t="str">
        <f t="shared" si="11"/>
        <v/>
      </c>
    </row>
    <row r="379" spans="1:6" x14ac:dyDescent="0.3">
      <c r="A379">
        <v>15.08</v>
      </c>
      <c r="B379">
        <v>-0.58699999999999997</v>
      </c>
      <c r="E379">
        <f t="shared" si="10"/>
        <v>-0.58699999999999997</v>
      </c>
      <c r="F379" t="str">
        <f t="shared" si="11"/>
        <v/>
      </c>
    </row>
    <row r="380" spans="1:6" x14ac:dyDescent="0.3">
      <c r="A380">
        <v>15.12</v>
      </c>
      <c r="B380">
        <v>-0.58699999999999997</v>
      </c>
      <c r="E380">
        <f t="shared" si="10"/>
        <v>-0.58699999999999997</v>
      </c>
      <c r="F380" t="str">
        <f t="shared" si="11"/>
        <v/>
      </c>
    </row>
    <row r="381" spans="1:6" x14ac:dyDescent="0.3">
      <c r="A381">
        <v>15.16</v>
      </c>
      <c r="B381">
        <v>-0.58499999999999996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-0.58599999999999997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-0.58799999999999997</v>
      </c>
      <c r="E383">
        <f t="shared" si="10"/>
        <v>-0.58799999999999997</v>
      </c>
      <c r="F383" t="str">
        <f t="shared" si="11"/>
        <v/>
      </c>
    </row>
    <row r="384" spans="1:6" x14ac:dyDescent="0.3">
      <c r="A384">
        <v>15.28</v>
      </c>
      <c r="B384">
        <v>-0.58799999999999997</v>
      </c>
      <c r="E384">
        <f t="shared" si="10"/>
        <v>-0.58799999999999997</v>
      </c>
      <c r="F384" t="str">
        <f t="shared" si="11"/>
        <v/>
      </c>
    </row>
    <row r="385" spans="1:6" x14ac:dyDescent="0.3">
      <c r="A385">
        <v>15.32</v>
      </c>
      <c r="B385">
        <v>-0.58699999999999997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-0.58099999999999996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-0.57699999999999996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-0.57599999999999996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-0.58199999999999996</v>
      </c>
      <c r="E389">
        <f t="shared" ref="E389:E452" si="12">IF(AND(B389&lt;=B388, B389&lt;=B387, B389&lt;=B390, B389&lt;=B391, B389&lt;-0.5),B389,"")</f>
        <v>-0.58199999999999996</v>
      </c>
      <c r="F389" t="str">
        <f t="shared" ref="F389:F452" si="13">IF(AND(B389&gt;=B388, B389&gt;=B387, B389&gt;=B390, B389&gt;=B391, B389&gt;0.5),B389,"")</f>
        <v/>
      </c>
    </row>
    <row r="390" spans="1:6" x14ac:dyDescent="0.3">
      <c r="A390">
        <v>15.52</v>
      </c>
      <c r="B390">
        <v>-0.56899999999999995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-0.57599999999999996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-0.57399999999999995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-0.56599999999999995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-0.57199999999999995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-0.56399999999999995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-0.56000000000000005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-0.55300000000000005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-0.55000000000000004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-0.54600000000000004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-0.54300000000000004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-0.55300000000000005</v>
      </c>
      <c r="E401">
        <f t="shared" si="12"/>
        <v>-0.55300000000000005</v>
      </c>
      <c r="F401" t="str">
        <f t="shared" si="13"/>
        <v/>
      </c>
    </row>
    <row r="402" spans="1:6" x14ac:dyDescent="0.3">
      <c r="A402">
        <v>16</v>
      </c>
      <c r="B402">
        <v>-0.55000000000000004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-0.54400000000000004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-0.54300000000000004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-0.54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-0.54300000000000004</v>
      </c>
      <c r="E406">
        <f t="shared" si="12"/>
        <v>-0.54300000000000004</v>
      </c>
      <c r="F406" t="str">
        <f t="shared" si="13"/>
        <v/>
      </c>
    </row>
    <row r="407" spans="1:6" x14ac:dyDescent="0.3">
      <c r="A407">
        <v>16.2</v>
      </c>
      <c r="B407">
        <v>-0.53800000000000003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-0.53500000000000003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-0.52900000000000003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-0.52900000000000003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-0.52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-0.51400000000000001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-0.502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-0.52400000000000002</v>
      </c>
      <c r="E414">
        <f t="shared" si="12"/>
        <v>-0.52400000000000002</v>
      </c>
      <c r="F414" t="str">
        <f t="shared" si="13"/>
        <v/>
      </c>
    </row>
    <row r="415" spans="1:6" x14ac:dyDescent="0.3">
      <c r="A415">
        <v>16.52</v>
      </c>
      <c r="B415">
        <v>-0.50900000000000001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-0.49199999999999999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-0.505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-0.505</v>
      </c>
      <c r="E418">
        <f t="shared" si="12"/>
        <v>-0.505</v>
      </c>
      <c r="F418" t="str">
        <f t="shared" si="13"/>
        <v/>
      </c>
    </row>
    <row r="419" spans="1:6" x14ac:dyDescent="0.3">
      <c r="A419">
        <v>16.68</v>
      </c>
      <c r="B419">
        <v>-0.496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-0.49199999999999999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-0.48199999999999998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-0.47499999999999998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-0.46600000000000003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-0.46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-0.45200000000000001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-0.44600000000000001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-0.46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-0.43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-0.44600000000000001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-0.443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-0.433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-0.42699999999999999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-0.41299999999999998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-0.40200000000000002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-0.39800000000000002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-0.38900000000000001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-0.377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-0.372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-0.35799999999999998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-0.35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-0.377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-0.372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-0.35899999999999999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-0.34899999999999998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-0.32700000000000001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-0.34499999999999997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-0.32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-0.312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-0.29699999999999999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-0.28899999999999998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-0.27700000000000002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-0.26500000000000001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-0.253</v>
      </c>
      <c r="E453" t="str">
        <f t="shared" ref="E453:E516" si="14">IF(AND(B453&lt;=B452, B453&lt;=B451, B453&lt;=B454, B453&lt;=B455, B453&lt;-0.5),B453,"")</f>
        <v/>
      </c>
      <c r="F453" t="str">
        <f t="shared" ref="F453:F516" si="15">IF(AND(B453&gt;=B452, B453&gt;=B451, B453&gt;=B454, B453&gt;=B455, B453&gt;0.5),B453,"")</f>
        <v/>
      </c>
    </row>
    <row r="454" spans="1:6" x14ac:dyDescent="0.3">
      <c r="A454">
        <v>18.079999999999998</v>
      </c>
      <c r="B454">
        <v>-0.28699999999999998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-0.26500000000000001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-0.254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-0.23400000000000001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-0.22800000000000001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-0.21199999999999999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-0.255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-0.23899999999999999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-0.22900000000000001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-0.21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-0.183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-0.17199999999999999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-0.159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-0.184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-0.182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-0.16600000000000001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-0.157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-0.14399999999999999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-0.13200000000000001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-0.112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-9.8000000000000004E-2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-8.7999999999999995E-2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-0.125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-9.4E-2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-8.7999999999999995E-2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-6.8000000000000005E-2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-6.0999999999999999E-2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-0.04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-2.9000000000000001E-2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-6.2E-2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-4.2000000000000003E-2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-2.8000000000000001E-2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-7.0000000000000001E-3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2.1000000000000001E-2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-1.7000000000000001E-2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6.0000000000000001E-3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2.7E-2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4.5999999999999999E-2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5.6000000000000001E-2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7.9000000000000001E-2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5.8999999999999997E-2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7.3999999999999996E-2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5.7000000000000002E-2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7.5999999999999998E-2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9.2999999999999999E-2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0.107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0.11700000000000001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0.13400000000000001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0.14499999999999999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0.11600000000000001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0.13200000000000001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0.155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0.186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0.159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0.182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0.19500000000000001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0.20499999999999999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0.223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0.23599999999999999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0.20499999999999999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0.214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0.23699999999999999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0.25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0.27600000000000002</v>
      </c>
      <c r="E517" t="str">
        <f t="shared" ref="E517:E580" si="16">IF(AND(B517&lt;=B516, B517&lt;=B515, B517&lt;=B518, B517&lt;=B519, B517&lt;-0.5),B517,"")</f>
        <v/>
      </c>
      <c r="F517" t="str">
        <f t="shared" ref="F517:F580" si="17">IF(AND(B517&gt;=B516, B517&gt;=B515, B517&gt;=B518, B517&gt;=B519, B517&gt;0.5),B517,"")</f>
        <v/>
      </c>
    </row>
    <row r="518" spans="1:6" x14ac:dyDescent="0.3">
      <c r="A518">
        <v>20.64</v>
      </c>
      <c r="B518">
        <v>0.28399999999999997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0.3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0.26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0.28100000000000003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0.28999999999999998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0.31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0.33600000000000002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0.30399999999999999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0.312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0.32300000000000001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0.32800000000000001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0.34300000000000003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0.34899999999999998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0.36299999999999999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0.375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0.39200000000000002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0.40400000000000003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0.371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0.39300000000000002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0.40799999999999997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0.41299999999999998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0.43099999999999999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0.436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0.45200000000000001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0.45900000000000002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0.436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0.443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0.45500000000000002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0.46300000000000002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0.48699999999999999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0.49199999999999999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0.498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0.499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0.503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0.50700000000000001</v>
      </c>
      <c r="E552" t="str">
        <f t="shared" si="16"/>
        <v/>
      </c>
      <c r="F552">
        <f t="shared" si="17"/>
        <v>0.50700000000000001</v>
      </c>
    </row>
    <row r="553" spans="1:6" x14ac:dyDescent="0.3">
      <c r="A553">
        <v>22.04</v>
      </c>
      <c r="B553">
        <v>0.5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0.504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0.50700000000000001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0.50900000000000001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0.51400000000000001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0.51500000000000001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0.51900000000000002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0.52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0.52200000000000002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0.52600000000000002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0.53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0.53200000000000003</v>
      </c>
      <c r="E564" t="str">
        <f t="shared" si="16"/>
        <v/>
      </c>
      <c r="F564">
        <f t="shared" si="17"/>
        <v>0.53200000000000003</v>
      </c>
    </row>
    <row r="565" spans="1:6" x14ac:dyDescent="0.3">
      <c r="A565">
        <v>22.52</v>
      </c>
      <c r="B565">
        <v>0.52600000000000002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0.52700000000000002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0.53100000000000003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0.53200000000000003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0.53600000000000003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0.54100000000000004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0.54300000000000004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0.54400000000000004</v>
      </c>
      <c r="E572" t="str">
        <f t="shared" si="16"/>
        <v/>
      </c>
      <c r="F572">
        <f t="shared" si="17"/>
        <v>0.54400000000000004</v>
      </c>
    </row>
    <row r="573" spans="1:6" x14ac:dyDescent="0.3">
      <c r="A573">
        <v>22.84</v>
      </c>
      <c r="B573">
        <v>0.53800000000000003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0.54100000000000004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0.54600000000000004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0.54700000000000004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0.55300000000000005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0.55400000000000005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0.55700000000000005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0.56000000000000005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0.56399999999999995</v>
      </c>
      <c r="E581" t="str">
        <f t="shared" ref="E581:E644" si="18">IF(AND(B581&lt;=B580, B581&lt;=B579, B581&lt;=B582, B581&lt;=B583, B581&lt;-0.5),B581,"")</f>
        <v/>
      </c>
      <c r="F581" t="str">
        <f t="shared" ref="F581:F644" si="19">IF(AND(B581&gt;=B580, B581&gt;=B579, B581&gt;=B582, B581&gt;=B583, B581&gt;0.5),B581,"")</f>
        <v/>
      </c>
    </row>
    <row r="582" spans="1:6" x14ac:dyDescent="0.3">
      <c r="A582">
        <v>23.2</v>
      </c>
      <c r="B582">
        <v>0.56599999999999995</v>
      </c>
      <c r="E582" t="str">
        <f t="shared" si="18"/>
        <v/>
      </c>
      <c r="F582">
        <f t="shared" si="19"/>
        <v>0.56599999999999995</v>
      </c>
    </row>
    <row r="583" spans="1:6" x14ac:dyDescent="0.3">
      <c r="A583">
        <v>23.24</v>
      </c>
      <c r="B583">
        <v>0.55900000000000005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0.56100000000000005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0.56100000000000005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0.56399999999999995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0.56899999999999995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0.57099999999999995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0.57499999999999996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0.57499999999999996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0.57699999999999996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0.57899999999999996</v>
      </c>
      <c r="E592" t="str">
        <f t="shared" si="18"/>
        <v/>
      </c>
      <c r="F592">
        <f t="shared" si="19"/>
        <v>0.57899999999999996</v>
      </c>
    </row>
    <row r="593" spans="1:6" x14ac:dyDescent="0.3">
      <c r="A593">
        <v>23.64</v>
      </c>
      <c r="B593">
        <v>0.57399999999999995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0.57199999999999995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0.57699999999999996</v>
      </c>
      <c r="E595" t="str">
        <f t="shared" si="18"/>
        <v/>
      </c>
      <c r="F595">
        <f t="shared" si="19"/>
        <v>0.57699999999999996</v>
      </c>
    </row>
    <row r="596" spans="1:6" x14ac:dyDescent="0.3">
      <c r="A596">
        <v>23.76</v>
      </c>
      <c r="B596">
        <v>0.56899999999999995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0.57599999999999996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0.57599999999999996</v>
      </c>
      <c r="E598" t="str">
        <f t="shared" si="18"/>
        <v/>
      </c>
      <c r="F598">
        <f t="shared" si="19"/>
        <v>0.57599999999999996</v>
      </c>
    </row>
    <row r="599" spans="1:6" x14ac:dyDescent="0.3">
      <c r="A599">
        <v>23.88</v>
      </c>
      <c r="B599">
        <v>0.57499999999999996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0.56999999999999995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0.56599999999999995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0.56000000000000005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0.55800000000000005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0.55200000000000005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0.54900000000000004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0.54400000000000004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0.55000000000000004</v>
      </c>
      <c r="E607" t="str">
        <f t="shared" si="18"/>
        <v/>
      </c>
      <c r="F607">
        <f t="shared" si="19"/>
        <v>0.55000000000000004</v>
      </c>
    </row>
    <row r="608" spans="1:6" x14ac:dyDescent="0.3">
      <c r="A608">
        <v>24.24</v>
      </c>
      <c r="B608">
        <v>0.54800000000000004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0.54600000000000004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0.54300000000000004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0.53800000000000003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0.53600000000000003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0.53100000000000003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0.52900000000000003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0.52600000000000002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0.52200000000000002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0.52900000000000003</v>
      </c>
      <c r="E617" t="str">
        <f t="shared" si="18"/>
        <v/>
      </c>
      <c r="F617">
        <f t="shared" si="19"/>
        <v>0.52900000000000003</v>
      </c>
    </row>
    <row r="618" spans="1:6" x14ac:dyDescent="0.3">
      <c r="A618">
        <v>24.64</v>
      </c>
      <c r="B618">
        <v>0.50900000000000001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0.52400000000000002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0.52100000000000002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0.51400000000000001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0.50900000000000001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0.499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0.49199999999999999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0.48499999999999999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0.47699999999999998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0.49299999999999999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0.49099999999999999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0.48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0.47499999999999998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0.46400000000000002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0.45500000000000002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0.441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0.433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0.43099999999999999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0.42399999999999999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0.41399999999999998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0.40799999999999997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0.42799999999999999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0.39100000000000001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0.40600000000000003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0.40400000000000003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0.39400000000000002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0.38600000000000001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0.36699999999999999</v>
      </c>
      <c r="E645" t="str">
        <f t="shared" ref="E645:E708" si="20">IF(AND(B645&lt;=B644, B645&lt;=B643, B645&lt;=B646, B645&lt;=B647, B645&lt;-0.5),B645,"")</f>
        <v/>
      </c>
      <c r="F645" t="str">
        <f t="shared" ref="F645:F708" si="21">IF(AND(B645&gt;=B644, B645&gt;=B643, B645&gt;=B646, B645&gt;=B647, B645&gt;0.5),B645,"")</f>
        <v/>
      </c>
    </row>
    <row r="646" spans="1:6" x14ac:dyDescent="0.3">
      <c r="A646">
        <v>25.76</v>
      </c>
      <c r="B646">
        <v>0.38200000000000001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0.35899999999999999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0.35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0.33800000000000002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0.32800000000000001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0.311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0.29899999999999999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0.32700000000000001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0.31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0.28699999999999998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0.30599999999999999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0.28799999999999998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0.27100000000000002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0.25600000000000001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0.25800000000000001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0.24299999999999999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0.23400000000000001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0.217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0.23300000000000001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0.22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0.23599999999999999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0.221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0.20499999999999999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0.192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0.186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0.17199999999999999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0.16400000000000001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0.186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0.17100000000000001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0.151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0.123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0.156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0.13500000000000001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0.121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0.112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9.4E-2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8.7999999999999995E-2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6.2E-2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8.4000000000000005E-2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7.2999999999999995E-2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5.0999999999999997E-2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3.6999999999999998E-2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2.7E-2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0.01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5.3999999999999999E-2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3.2000000000000001E-2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1.7999999999999999E-2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-5.0000000000000001E-3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-4.2999999999999997E-2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1E-3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-6.0000000000000001E-3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-2.4E-2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-3.5000000000000003E-2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-5.5E-2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-6.6000000000000003E-2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-8.2000000000000003E-2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-9.2999999999999999E-2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-0.114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-0.126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-9.9000000000000005E-2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-0.107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-0.12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-0.128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-0.14399999999999999</v>
      </c>
      <c r="E709" t="str">
        <f t="shared" ref="E709:E772" si="22">IF(AND(B709&lt;=B708, B709&lt;=B707, B709&lt;=B710, B709&lt;=B711, B709&lt;-0.5),B709,"")</f>
        <v/>
      </c>
      <c r="F709" t="str">
        <f t="shared" ref="F709:F772" si="23">IF(AND(B709&gt;=B708, B709&gt;=B707, B709&gt;=B710, B709&gt;=B711, B709&gt;0.5),B709,"")</f>
        <v/>
      </c>
    </row>
    <row r="710" spans="1:6" x14ac:dyDescent="0.3">
      <c r="A710">
        <v>28.32</v>
      </c>
      <c r="B710">
        <v>-0.14499999999999999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-0.161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-0.17299999999999999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-0.19500000000000001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-0.20599999999999999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-0.17699999999999999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-0.187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-0.21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-0.22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-0.23599999999999999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-0.245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-0.26400000000000001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-0.27700000000000002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-0.28899999999999998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-0.30299999999999999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-0.26200000000000001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-0.32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-0.29299999999999998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-0.29699999999999999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-0.31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-0.317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-0.33100000000000002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-0.33800000000000002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-0.34699999999999998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-0.35599999999999998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-0.36299999999999999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-0.371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-0.38100000000000001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-0.39200000000000002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-0.40200000000000002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-0.41099999999999998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-0.38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-0.38800000000000001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-0.40400000000000003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-0.41499999999999998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-0.435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-0.42099999999999999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-0.443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-0.44900000000000001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-0.46500000000000002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-0.47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-0.48599999999999999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-0.498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-0.503</v>
      </c>
      <c r="E753">
        <f t="shared" si="22"/>
        <v>-0.503</v>
      </c>
      <c r="F753" t="str">
        <f t="shared" si="23"/>
        <v/>
      </c>
    </row>
    <row r="754" spans="1:6" x14ac:dyDescent="0.3">
      <c r="A754">
        <v>30.08</v>
      </c>
      <c r="B754">
        <v>-0.47199999999999998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-0.498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-0.504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-0.50900000000000001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-0.51100000000000001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-0.51500000000000001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-0.51600000000000001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-0.51900000000000002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-0.52100000000000002</v>
      </c>
      <c r="E762">
        <f t="shared" si="22"/>
        <v>-0.52100000000000002</v>
      </c>
      <c r="F762" t="str">
        <f t="shared" si="23"/>
        <v/>
      </c>
    </row>
    <row r="763" spans="1:6" x14ac:dyDescent="0.3">
      <c r="A763">
        <v>30.44</v>
      </c>
      <c r="B763">
        <v>-0.51400000000000001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-0.51800000000000002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-0.51900000000000002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-0.52200000000000002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-0.52900000000000003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-0.53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-0.53300000000000003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-0.53500000000000003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-0.52600000000000002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-0.54</v>
      </c>
      <c r="E772">
        <f t="shared" si="22"/>
        <v>-0.54</v>
      </c>
      <c r="F772" t="str">
        <f t="shared" si="23"/>
        <v/>
      </c>
    </row>
    <row r="773" spans="1:6" x14ac:dyDescent="0.3">
      <c r="A773">
        <v>30.84</v>
      </c>
      <c r="B773">
        <v>-0.53200000000000003</v>
      </c>
      <c r="E773" t="str">
        <f t="shared" ref="E773:E836" si="24">IF(AND(B773&lt;=B772, B773&lt;=B771, B773&lt;=B774, B773&lt;=B775, B773&lt;-0.5),B773,"")</f>
        <v/>
      </c>
      <c r="F773" t="str">
        <f t="shared" ref="F773:F836" si="25">IF(AND(B773&gt;=B772, B773&gt;=B771, B773&gt;=B774, B773&gt;=B775, B773&gt;0.5),B773,"")</f>
        <v/>
      </c>
    </row>
    <row r="774" spans="1:6" x14ac:dyDescent="0.3">
      <c r="A774">
        <v>30.88</v>
      </c>
      <c r="B774">
        <v>-0.53500000000000003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-0.54100000000000004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-0.54600000000000004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-0.55000000000000004</v>
      </c>
      <c r="E777">
        <f t="shared" si="24"/>
        <v>-0.55000000000000004</v>
      </c>
      <c r="F777" t="str">
        <f t="shared" si="25"/>
        <v/>
      </c>
    </row>
    <row r="778" spans="1:6" x14ac:dyDescent="0.3">
      <c r="A778">
        <v>31.04</v>
      </c>
      <c r="B778">
        <v>-0.55000000000000004</v>
      </c>
      <c r="E778">
        <f t="shared" si="24"/>
        <v>-0.55000000000000004</v>
      </c>
      <c r="F778" t="str">
        <f t="shared" si="25"/>
        <v/>
      </c>
    </row>
    <row r="779" spans="1:6" x14ac:dyDescent="0.3">
      <c r="A779">
        <v>31.08</v>
      </c>
      <c r="B779">
        <v>-0.54400000000000004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-0.54400000000000004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-0.54800000000000004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-0.54900000000000004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-0.55300000000000005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-0.55700000000000005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-0.55800000000000005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-0.56100000000000005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-0.55500000000000005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-0.56799999999999995</v>
      </c>
      <c r="E788">
        <f t="shared" si="24"/>
        <v>-0.56799999999999995</v>
      </c>
      <c r="F788" t="str">
        <f t="shared" si="25"/>
        <v/>
      </c>
    </row>
    <row r="789" spans="1:6" x14ac:dyDescent="0.3">
      <c r="A789">
        <v>31.48</v>
      </c>
      <c r="B789">
        <v>-0.56299999999999994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-0.56499999999999995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-0.56799999999999995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-0.56899999999999995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-0.57499999999999996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-0.57699999999999996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-0.56999999999999995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-0.58199999999999996</v>
      </c>
      <c r="E796">
        <f t="shared" si="24"/>
        <v>-0.58199999999999996</v>
      </c>
      <c r="F796" t="str">
        <f t="shared" si="25"/>
        <v/>
      </c>
    </row>
    <row r="797" spans="1:6" x14ac:dyDescent="0.3">
      <c r="A797">
        <v>31.8</v>
      </c>
      <c r="B797">
        <v>-0.57599999999999996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-0.57899999999999996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-0.57999999999999996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-0.58299999999999996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-0.58599999999999997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-0.58599999999999997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-0.58699999999999997</v>
      </c>
      <c r="E803">
        <f t="shared" si="24"/>
        <v>-0.58699999999999997</v>
      </c>
      <c r="F803" t="str">
        <f t="shared" si="25"/>
        <v/>
      </c>
    </row>
    <row r="804" spans="1:6" x14ac:dyDescent="0.3">
      <c r="A804">
        <v>32.08</v>
      </c>
      <c r="B804">
        <v>-0.58699999999999997</v>
      </c>
      <c r="E804">
        <f t="shared" si="24"/>
        <v>-0.58699999999999997</v>
      </c>
      <c r="F804" t="str">
        <f t="shared" si="25"/>
        <v/>
      </c>
    </row>
    <row r="805" spans="1:6" x14ac:dyDescent="0.3">
      <c r="A805">
        <v>32.119999999999997</v>
      </c>
      <c r="B805">
        <v>-0.58599999999999997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-0.58499999999999996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-0.58699999999999997</v>
      </c>
      <c r="E807">
        <f t="shared" si="24"/>
        <v>-0.58699999999999997</v>
      </c>
      <c r="F807" t="str">
        <f t="shared" si="25"/>
        <v/>
      </c>
    </row>
    <row r="808" spans="1:6" x14ac:dyDescent="0.3">
      <c r="A808">
        <v>32.24</v>
      </c>
      <c r="B808">
        <v>-0.57899999999999996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-0.58299999999999996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-0.58599999999999997</v>
      </c>
      <c r="E810">
        <f t="shared" si="24"/>
        <v>-0.58599999999999997</v>
      </c>
      <c r="F810" t="str">
        <f t="shared" si="25"/>
        <v/>
      </c>
    </row>
    <row r="811" spans="1:6" x14ac:dyDescent="0.3">
      <c r="A811">
        <v>32.36</v>
      </c>
      <c r="B811">
        <v>-0.58299999999999996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-0.58099999999999996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-0.57499999999999996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-0.57099999999999995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-0.56799999999999995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-0.56399999999999995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-0.57199999999999995</v>
      </c>
      <c r="E817">
        <f t="shared" si="24"/>
        <v>-0.57199999999999995</v>
      </c>
      <c r="F817" t="str">
        <f t="shared" si="25"/>
        <v/>
      </c>
    </row>
    <row r="818" spans="1:6" x14ac:dyDescent="0.3">
      <c r="A818">
        <v>32.64</v>
      </c>
      <c r="B818">
        <v>-0.55700000000000005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-0.56799999999999995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-0.56499999999999995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-0.56000000000000005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-0.55500000000000005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-0.54800000000000004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-0.55400000000000005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-0.55000000000000004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-0.54200000000000004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-0.53700000000000003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-0.54200000000000004</v>
      </c>
      <c r="E828">
        <f t="shared" si="24"/>
        <v>-0.54200000000000004</v>
      </c>
      <c r="F828" t="str">
        <f t="shared" si="25"/>
        <v/>
      </c>
    </row>
    <row r="829" spans="1:6" x14ac:dyDescent="0.3">
      <c r="A829">
        <v>33.08</v>
      </c>
      <c r="B829">
        <v>-0.54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-0.53600000000000003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-0.53300000000000003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-0.52500000000000002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-0.53700000000000003</v>
      </c>
      <c r="E833">
        <f t="shared" si="24"/>
        <v>-0.53700000000000003</v>
      </c>
      <c r="F833" t="str">
        <f t="shared" si="25"/>
        <v/>
      </c>
    </row>
    <row r="834" spans="1:6" x14ac:dyDescent="0.3">
      <c r="A834">
        <v>33.28</v>
      </c>
      <c r="B834">
        <v>-0.53200000000000003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-0.52700000000000002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-0.51500000000000001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-0.504</v>
      </c>
      <c r="E837" t="str">
        <f t="shared" ref="E837:E900" si="26">IF(AND(B837&lt;=B836, B837&lt;=B835, B837&lt;=B838, B837&lt;=B839, B837&lt;-0.5),B837,"")</f>
        <v/>
      </c>
      <c r="F837" t="str">
        <f t="shared" ref="F837:F900" si="27">IF(AND(B837&gt;=B836, B837&gt;=B835, B837&gt;=B838, B837&gt;=B839, B837&gt;0.5),B837,"")</f>
        <v/>
      </c>
    </row>
    <row r="838" spans="1:6" x14ac:dyDescent="0.3">
      <c r="A838">
        <v>33.44</v>
      </c>
      <c r="B838">
        <v>-0.52</v>
      </c>
      <c r="E838">
        <f t="shared" si="26"/>
        <v>-0.52</v>
      </c>
      <c r="F838" t="str">
        <f t="shared" si="27"/>
        <v/>
      </c>
    </row>
    <row r="839" spans="1:6" x14ac:dyDescent="0.3">
      <c r="A839">
        <v>33.479999999999997</v>
      </c>
      <c r="B839">
        <v>-0.51100000000000001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-0.503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-0.49299999999999999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-0.48599999999999999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-0.47499999999999998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-0.48599999999999999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-0.47599999999999998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-0.48799999999999999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-0.47699999999999998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-0.46500000000000002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-0.45500000000000002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-0.45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-0.442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-0.435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-0.45300000000000001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-0.443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-0.43099999999999999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-0.40899999999999997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-0.42699999999999999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-0.42599999999999999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-0.41499999999999998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-0.41499999999999998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-0.40500000000000003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-0.39800000000000002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-0.38100000000000001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-0.372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-0.35399999999999998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-0.38600000000000001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-0.36399999999999999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-0.35599999999999998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-0.34399999999999997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-0.33700000000000002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-0.31900000000000001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-0.31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-0.3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-0.28799999999999998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-0.32300000000000001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-0.27100000000000002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-0.3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-0.29499999999999998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-0.28299999999999997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-0.27500000000000002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-0.26400000000000001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-0.253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-0.24299999999999999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-0.23300000000000001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-0.23200000000000001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-0.222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-0.21099999999999999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-0.20499999999999999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-0.189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-0.182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-0.215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-0.21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-0.189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-0.17699999999999999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-0.156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-0.17499999999999999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-0.14799999999999999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-0.14199999999999999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-0.125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-0.11700000000000001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-0.10100000000000001</v>
      </c>
      <c r="E901" t="str">
        <f t="shared" ref="E901:E964" si="28">IF(AND(B901&lt;=B900, B901&lt;=B899, B901&lt;=B902, B901&lt;=B903, B901&lt;-0.5),B901,"")</f>
        <v/>
      </c>
      <c r="F901" t="str">
        <f t="shared" ref="F901:F964" si="29">IF(AND(B901&gt;=B900, B901&gt;=B899, B901&gt;=B902, B901&gt;=B903, B901&gt;0.5),B901,"")</f>
        <v/>
      </c>
    </row>
    <row r="902" spans="1:6" x14ac:dyDescent="0.3">
      <c r="A902">
        <v>36</v>
      </c>
      <c r="B902">
        <v>-8.8999999999999996E-2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-8.1000000000000003E-2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-0.11700000000000001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-0.09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-8.2000000000000003E-2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-5.6000000000000001E-2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-4.4999999999999998E-2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-2.9000000000000001E-2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-3.3000000000000002E-2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-1.2999999999999999E-2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-4.0000000000000001E-3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-3.5000000000000003E-2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-2.8000000000000001E-2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-4.0000000000000001E-3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1.2E-2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3.7999999999999999E-2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4.8000000000000001E-2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8.9999999999999993E-3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6.8000000000000005E-2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4.8000000000000001E-2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5.3999999999999999E-2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6.5000000000000002E-2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7.6999999999999999E-2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9.8000000000000004E-2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8.1000000000000003E-2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0.105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0.112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0.125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0.13400000000000001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0.15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0.16200000000000001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0.123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0.13100000000000001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0.13400000000000001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0.14599999999999999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0.17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0.17899999999999999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0.193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0.20100000000000001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0.217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0.23100000000000001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0.24299999999999999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0.25900000000000001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0.216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0.27800000000000002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0.24299999999999999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0.248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0.26500000000000001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0.27500000000000002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0.28999999999999998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0.3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0.309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0.31900000000000001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0.32800000000000001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0.33800000000000002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0.316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0.36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0.33600000000000002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0.33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0.34100000000000003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0.35199999999999998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0.36899999999999999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0.38100000000000001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0.39100000000000001</v>
      </c>
      <c r="E965" t="str">
        <f t="shared" ref="E965:E1001" si="30">IF(AND(B965&lt;=B964, B965&lt;=B963, B965&lt;=B966, B965&lt;=B967, B965&lt;-0.5),B965,"")</f>
        <v/>
      </c>
      <c r="F965" t="str">
        <f t="shared" ref="F965:F1001" si="31">IF(AND(B965&gt;=B964, B965&gt;=B963, B965&gt;=B966, B965&gt;=B967, B965&gt;0.5),B965,"")</f>
        <v/>
      </c>
    </row>
    <row r="966" spans="1:6" x14ac:dyDescent="0.3">
      <c r="A966">
        <v>38.56</v>
      </c>
      <c r="B966">
        <v>0.40400000000000003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0.377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0.42599999999999999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0.40200000000000002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0.40500000000000003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0.42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0.42799999999999999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0.44600000000000001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0.45800000000000002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0.46500000000000002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0.48099999999999998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0.45400000000000001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0.45800000000000002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0.46899999999999997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0.48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0.49099999999999999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0.49399999999999999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0.5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0.503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0.50700000000000001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0.50900000000000001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0.51100000000000001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0.51400000000000001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0.505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0.51900000000000002</v>
      </c>
      <c r="E990" t="str">
        <f t="shared" si="30"/>
        <v/>
      </c>
      <c r="F990">
        <f t="shared" si="31"/>
        <v>0.51900000000000002</v>
      </c>
    </row>
    <row r="991" spans="1:6" x14ac:dyDescent="0.3">
      <c r="A991">
        <v>39.56</v>
      </c>
      <c r="B991">
        <v>0.51400000000000001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0.51500000000000001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0.51900000000000002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0.52200000000000002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0.52500000000000002</v>
      </c>
      <c r="E995" t="str">
        <f t="shared" si="30"/>
        <v/>
      </c>
      <c r="F995">
        <f t="shared" si="31"/>
        <v>0.52500000000000002</v>
      </c>
    </row>
    <row r="996" spans="1:6" x14ac:dyDescent="0.3">
      <c r="A996">
        <v>39.76</v>
      </c>
      <c r="B996">
        <v>0.52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0.52500000000000002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0.53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0.53300000000000003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0.53500000000000003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0.53700000000000003</v>
      </c>
      <c r="E1001" t="str">
        <f t="shared" si="30"/>
        <v/>
      </c>
      <c r="F1001">
        <f t="shared" si="31"/>
        <v>0.53700000000000003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1"/>
  <sheetViews>
    <sheetView workbookViewId="0">
      <selection activeCell="E4" sqref="E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0.42099999999999999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-0.42199999999999999</v>
      </c>
      <c r="D3" s="2">
        <f>(MAX(B2:B1001)-MIN(B2:B1001))/2</f>
        <v>0.49299999999999999</v>
      </c>
      <c r="E3" t="str">
        <f>IF(AND(B3&lt;=B2, B3&lt;B4, B3&lt;0.4),B3,"")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0.45951351351351361</v>
      </c>
      <c r="I3">
        <f>AVERAGE(E:E)</f>
        <v>-0.4695121951219513</v>
      </c>
      <c r="J3">
        <f>(H3-I3)/2</f>
        <v>0.46451285431773248</v>
      </c>
    </row>
    <row r="4" spans="1:10" x14ac:dyDescent="0.3">
      <c r="A4">
        <v>0.08</v>
      </c>
      <c r="B4">
        <v>-0.42799999999999999</v>
      </c>
      <c r="E4" t="str">
        <f>IF(AND(B4&lt;=B3, B4&lt;=B2, B4&lt;=B5, B4&lt;=B6, B4&lt;-0.4),B4,"")</f>
        <v/>
      </c>
      <c r="F4" t="str">
        <f>IF(AND(B4&gt;=B3, B4&gt;=B2, B4&gt;=B5, B4&gt;=B6, B4&gt;0.4),B4,"")</f>
        <v/>
      </c>
      <c r="H4">
        <f>_xlfn.STDEV.P(F:F)/SQRT(COUNT(F:F))</f>
        <v>4.2522063403116666E-3</v>
      </c>
      <c r="I4">
        <f>_xlfn.STDEV.P(E:E)/SQRT(COUNT(E:E))</f>
        <v>4.0222643241020466E-3</v>
      </c>
      <c r="J4">
        <f>SQRT(H7^2+I7^2)/2</f>
        <v>2.9337065173683226E-3</v>
      </c>
    </row>
    <row r="5" spans="1:10" x14ac:dyDescent="0.3">
      <c r="A5">
        <v>0.12</v>
      </c>
      <c r="B5">
        <v>-0.436</v>
      </c>
      <c r="E5" t="str">
        <f t="shared" ref="E5:E68" si="0">IF(AND(B5&lt;=B4, B5&lt;=B3, B5&lt;=B6, B5&lt;=B7, B5&lt;-0.4),B5,"")</f>
        <v/>
      </c>
      <c r="F5" t="str">
        <f t="shared" ref="F5:F68" si="1">IF(AND(B5&gt;=B4, B5&gt;=B3, B5&gt;=B6, B5&gt;=B7, B5&gt;0.4),B5,"")</f>
        <v/>
      </c>
    </row>
    <row r="6" spans="1:10" x14ac:dyDescent="0.3">
      <c r="A6">
        <v>0.16</v>
      </c>
      <c r="B6">
        <v>-0.437</v>
      </c>
      <c r="E6">
        <f t="shared" si="0"/>
        <v>-0.437</v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-0.43099999999999999</v>
      </c>
      <c r="E7" t="str">
        <f t="shared" si="0"/>
        <v/>
      </c>
      <c r="F7" t="str">
        <f t="shared" si="1"/>
        <v/>
      </c>
      <c r="H7">
        <f>SQRT(H4^2+G3^2)</f>
        <v>4.2619939105916224E-3</v>
      </c>
      <c r="I7">
        <f>SQRT(I4^2+G3^2)</f>
        <v>4.0326100265556828E-3</v>
      </c>
    </row>
    <row r="8" spans="1:10" x14ac:dyDescent="0.3">
      <c r="A8">
        <v>0.24</v>
      </c>
      <c r="B8">
        <v>-0.433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-0.441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-0.443</v>
      </c>
      <c r="E10">
        <f t="shared" si="0"/>
        <v>-0.443</v>
      </c>
      <c r="F10" t="str">
        <f t="shared" si="1"/>
        <v/>
      </c>
    </row>
    <row r="11" spans="1:10" x14ac:dyDescent="0.3">
      <c r="A11">
        <v>0.36</v>
      </c>
      <c r="B11">
        <v>-0.436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-0.439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-0.442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-0.44600000000000001</v>
      </c>
      <c r="E14">
        <f t="shared" si="0"/>
        <v>-0.44600000000000001</v>
      </c>
      <c r="F14" t="str">
        <f t="shared" si="1"/>
        <v/>
      </c>
    </row>
    <row r="15" spans="1:10" x14ac:dyDescent="0.3">
      <c r="A15">
        <v>0.52</v>
      </c>
      <c r="B15">
        <v>-0.439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-0.442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-0.44800000000000001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-0.44900000000000001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-0.44700000000000001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-0.45200000000000001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-0.44800000000000001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-0.45300000000000001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-0.45700000000000002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-0.45900000000000002</v>
      </c>
      <c r="E24">
        <f t="shared" si="0"/>
        <v>-0.45900000000000002</v>
      </c>
      <c r="F24" t="str">
        <f t="shared" si="1"/>
        <v/>
      </c>
    </row>
    <row r="25" spans="1:6" x14ac:dyDescent="0.3">
      <c r="A25">
        <v>0.92</v>
      </c>
      <c r="B25">
        <v>-0.45300000000000001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-0.45500000000000002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-0.45900000000000002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-0.45500000000000002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-0.46100000000000002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-0.46600000000000003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-0.46300000000000002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-0.46899999999999997</v>
      </c>
      <c r="E32">
        <f t="shared" si="0"/>
        <v>-0.46899999999999997</v>
      </c>
      <c r="F32" t="str">
        <f t="shared" si="1"/>
        <v/>
      </c>
    </row>
    <row r="33" spans="1:6" x14ac:dyDescent="0.3">
      <c r="A33">
        <v>1.24</v>
      </c>
      <c r="B33">
        <v>-0.46400000000000002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-0.46899999999999997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-0.47199999999999998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-0.47499999999999998</v>
      </c>
      <c r="E36">
        <f t="shared" si="0"/>
        <v>-0.47499999999999998</v>
      </c>
      <c r="F36" t="str">
        <f t="shared" si="1"/>
        <v/>
      </c>
    </row>
    <row r="37" spans="1:6" x14ac:dyDescent="0.3">
      <c r="A37">
        <v>1.4</v>
      </c>
      <c r="B37">
        <v>-0.46899999999999997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-0.47199999999999998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-0.47799999999999998</v>
      </c>
      <c r="E39">
        <f t="shared" si="0"/>
        <v>-0.47799999999999998</v>
      </c>
      <c r="F39" t="str">
        <f t="shared" si="1"/>
        <v/>
      </c>
    </row>
    <row r="40" spans="1:6" x14ac:dyDescent="0.3">
      <c r="A40">
        <v>1.52</v>
      </c>
      <c r="B40">
        <v>-0.47799999999999998</v>
      </c>
      <c r="E40">
        <f t="shared" si="0"/>
        <v>-0.47799999999999998</v>
      </c>
      <c r="F40" t="str">
        <f t="shared" si="1"/>
        <v/>
      </c>
    </row>
    <row r="41" spans="1:6" x14ac:dyDescent="0.3">
      <c r="A41">
        <v>1.56</v>
      </c>
      <c r="B41">
        <v>-0.47499999999999998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-0.47499999999999998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-0.48099999999999998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-0.48299999999999998</v>
      </c>
      <c r="E44">
        <f t="shared" si="0"/>
        <v>-0.48299999999999998</v>
      </c>
      <c r="F44" t="str">
        <f t="shared" si="1"/>
        <v/>
      </c>
    </row>
    <row r="45" spans="1:6" x14ac:dyDescent="0.3">
      <c r="A45">
        <v>1.72</v>
      </c>
      <c r="B45">
        <v>-0.47799999999999998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-0.48099999999999998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-0.48799999999999999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-0.48899999999999999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-0.48699999999999999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-0.49199999999999999</v>
      </c>
      <c r="E50">
        <f t="shared" si="0"/>
        <v>-0.49199999999999999</v>
      </c>
      <c r="F50" t="str">
        <f t="shared" si="1"/>
        <v/>
      </c>
    </row>
    <row r="51" spans="1:6" x14ac:dyDescent="0.3">
      <c r="A51">
        <v>1.96</v>
      </c>
      <c r="B51">
        <v>-0.48699999999999999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-0.49199999999999999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-0.497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-0.498</v>
      </c>
      <c r="E54">
        <f t="shared" si="0"/>
        <v>-0.498</v>
      </c>
      <c r="F54" t="str">
        <f t="shared" si="1"/>
        <v/>
      </c>
    </row>
    <row r="55" spans="1:6" x14ac:dyDescent="0.3">
      <c r="A55">
        <v>2.12</v>
      </c>
      <c r="B55">
        <v>-0.496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-0.498</v>
      </c>
      <c r="E56">
        <f t="shared" si="0"/>
        <v>-0.498</v>
      </c>
      <c r="F56" t="str">
        <f t="shared" si="1"/>
        <v/>
      </c>
    </row>
    <row r="57" spans="1:6" x14ac:dyDescent="0.3">
      <c r="A57">
        <v>2.2000000000000002</v>
      </c>
      <c r="B57">
        <v>-0.497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-0.497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-0.498</v>
      </c>
      <c r="E59">
        <f t="shared" si="0"/>
        <v>-0.498</v>
      </c>
      <c r="F59" t="str">
        <f t="shared" si="1"/>
        <v/>
      </c>
    </row>
    <row r="60" spans="1:6" x14ac:dyDescent="0.3">
      <c r="A60">
        <v>2.3199999999999998</v>
      </c>
      <c r="B60">
        <v>-0.496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-0.498</v>
      </c>
      <c r="E61">
        <f t="shared" si="0"/>
        <v>-0.498</v>
      </c>
      <c r="F61" t="str">
        <f t="shared" si="1"/>
        <v/>
      </c>
    </row>
    <row r="62" spans="1:6" x14ac:dyDescent="0.3">
      <c r="A62">
        <v>2.4</v>
      </c>
      <c r="B62">
        <v>-0.497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-0.49199999999999999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-0.49199999999999999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-0.48299999999999998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-0.49299999999999999</v>
      </c>
      <c r="E66">
        <f t="shared" si="0"/>
        <v>-0.49299999999999999</v>
      </c>
      <c r="F66" t="str">
        <f t="shared" si="1"/>
        <v/>
      </c>
    </row>
    <row r="67" spans="1:6" x14ac:dyDescent="0.3">
      <c r="A67">
        <v>2.6</v>
      </c>
      <c r="B67">
        <v>-0.48499999999999999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-0.48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-0.47499999999999998</v>
      </c>
      <c r="E69" t="str">
        <f t="shared" ref="E69:E132" si="2">IF(AND(B69&lt;=B68, B69&lt;=B67, B69&lt;=B70, B69&lt;=B71, B69&lt;-0.4),B69,"")</f>
        <v/>
      </c>
      <c r="F69" t="str">
        <f t="shared" ref="F69:F132" si="3">IF(AND(B69&gt;=B68, B69&gt;=B67, B69&gt;=B70, B69&gt;=B71, B69&gt;0.4),B69,"")</f>
        <v/>
      </c>
    </row>
    <row r="70" spans="1:6" x14ac:dyDescent="0.3">
      <c r="A70">
        <v>2.72</v>
      </c>
      <c r="B70">
        <v>-0.47199999999999998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-0.47699999999999998</v>
      </c>
      <c r="E71">
        <f t="shared" si="2"/>
        <v>-0.47699999999999998</v>
      </c>
      <c r="F71" t="str">
        <f t="shared" si="3"/>
        <v/>
      </c>
    </row>
    <row r="72" spans="1:6" x14ac:dyDescent="0.3">
      <c r="A72">
        <v>2.8</v>
      </c>
      <c r="B72">
        <v>-0.47499999999999998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-0.46500000000000002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-0.46400000000000002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-0.47</v>
      </c>
      <c r="E75">
        <f t="shared" si="2"/>
        <v>-0.47</v>
      </c>
      <c r="F75" t="str">
        <f t="shared" si="3"/>
        <v/>
      </c>
    </row>
    <row r="76" spans="1:6" x14ac:dyDescent="0.3">
      <c r="A76">
        <v>2.96</v>
      </c>
      <c r="B76">
        <v>-0.46500000000000002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-0.46100000000000002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-0.46700000000000003</v>
      </c>
      <c r="E78">
        <f t="shared" si="2"/>
        <v>-0.46700000000000003</v>
      </c>
      <c r="F78" t="str">
        <f t="shared" si="3"/>
        <v/>
      </c>
    </row>
    <row r="79" spans="1:6" x14ac:dyDescent="0.3">
      <c r="A79">
        <v>3.08</v>
      </c>
      <c r="B79">
        <v>-0.46300000000000002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-0.46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-0.45700000000000002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-0.45500000000000002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-0.45800000000000002</v>
      </c>
      <c r="E83">
        <f t="shared" si="2"/>
        <v>-0.45800000000000002</v>
      </c>
      <c r="F83" t="str">
        <f t="shared" si="3"/>
        <v/>
      </c>
    </row>
    <row r="84" spans="1:6" x14ac:dyDescent="0.3">
      <c r="A84">
        <v>3.28</v>
      </c>
      <c r="B84">
        <v>-0.44900000000000001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-0.438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-0.45200000000000001</v>
      </c>
      <c r="E86">
        <f t="shared" si="2"/>
        <v>-0.45200000000000001</v>
      </c>
      <c r="F86" t="str">
        <f t="shared" si="3"/>
        <v/>
      </c>
    </row>
    <row r="87" spans="1:6" x14ac:dyDescent="0.3">
      <c r="A87">
        <v>3.4</v>
      </c>
      <c r="B87">
        <v>-0.44600000000000001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-0.442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-0.42799999999999999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-0.42199999999999999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-0.435</v>
      </c>
      <c r="E91">
        <f t="shared" si="2"/>
        <v>-0.435</v>
      </c>
      <c r="F91" t="str">
        <f t="shared" si="3"/>
        <v/>
      </c>
    </row>
    <row r="92" spans="1:6" x14ac:dyDescent="0.3">
      <c r="A92">
        <v>3.6</v>
      </c>
      <c r="B92">
        <v>-0.42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-0.40600000000000003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-0.40200000000000002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-0.41099999999999998</v>
      </c>
      <c r="E95">
        <f t="shared" si="2"/>
        <v>-0.41099999999999998</v>
      </c>
      <c r="F95" t="str">
        <f t="shared" si="3"/>
        <v/>
      </c>
    </row>
    <row r="96" spans="1:6" x14ac:dyDescent="0.3">
      <c r="A96">
        <v>3.76</v>
      </c>
      <c r="B96">
        <v>-0.39700000000000002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-0.40799999999999997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-0.39900000000000002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-0.38900000000000001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-0.38600000000000001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-0.39500000000000002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-0.39200000000000002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-0.38200000000000001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-0.376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-0.35899999999999999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-0.35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-0.36099999999999999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-0.35199999999999998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-0.36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-0.35299999999999998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-0.33700000000000002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-0.33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-0.312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-0.30399999999999999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-0.317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-0.30499999999999999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-0.28299999999999997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-0.27500000000000002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-0.28799999999999998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-0.26200000000000001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-0.28199999999999997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-0.25800000000000001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-0.27600000000000002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-0.25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-0.23599999999999999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-0.223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-0.251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-0.23400000000000001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-0.21199999999999999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-0.20599999999999999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-0.223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-0.215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-0.19500000000000001</v>
      </c>
      <c r="E133" t="str">
        <f t="shared" ref="E133:E196" si="4">IF(AND(B133&lt;=B132, B133&lt;=B131, B133&lt;=B134, B133&lt;=B135, B133&lt;-0.4),B133,"")</f>
        <v/>
      </c>
      <c r="F133" t="str">
        <f t="shared" ref="F133:F196" si="5">IF(AND(B133&gt;=B132, B133&gt;=B131, B133&gt;=B134, B133&gt;=B135, B133&gt;0.4),B133,"")</f>
        <v/>
      </c>
    </row>
    <row r="134" spans="1:6" x14ac:dyDescent="0.3">
      <c r="A134">
        <v>5.28</v>
      </c>
      <c r="B134">
        <v>-0.187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-0.16200000000000001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-0.19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-0.16200000000000001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-0.151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-0.13100000000000001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-0.126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-0.14599999999999999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-0.11700000000000001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-0.13800000000000001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-0.11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-8.7999999999999995E-2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-0.114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-8.2000000000000003E-2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-9.1999999999999998E-2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-6.5000000000000002E-2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-0.04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-6.7000000000000004E-2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-4.9000000000000002E-2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-2.1000000000000001E-2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0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-2.7E-2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7.0000000000000001E-3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-1.7000000000000001E-2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0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2.9000000000000001E-2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5.1999999999999998E-2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3.3000000000000002E-2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0.06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4.2999999999999997E-2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5.8999999999999997E-2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7.6999999999999999E-2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6.2E-2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8.5000000000000006E-2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0.106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8.6999999999999994E-2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0.107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0.13200000000000001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0.112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0.16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0.13400000000000001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0.14899999999999999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0.154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0.17100000000000001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0.19400000000000001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0.20399999999999999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0.221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0.22900000000000001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0.2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0.20599999999999999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0.22800000000000001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0.23899999999999999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0.25600000000000001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0.24399999999999999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0.26500000000000001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0.27100000000000002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0.28199999999999997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0.28999999999999998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0.30399999999999999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0.311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0.32200000000000001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0.29799999999999999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0.315</v>
      </c>
      <c r="E197" t="str">
        <f t="shared" ref="E197:E260" si="6">IF(AND(B197&lt;=B196, B197&lt;=B195, B197&lt;=B198, B197&lt;=B199, B197&lt;-0.4),B197,"")</f>
        <v/>
      </c>
      <c r="F197" t="str">
        <f t="shared" ref="F197:F260" si="7">IF(AND(B197&gt;=B196, B197&gt;=B195, B197&gt;=B198, B197&gt;=B199, B197&gt;0.4),B197,"")</f>
        <v/>
      </c>
    </row>
    <row r="198" spans="1:6" x14ac:dyDescent="0.3">
      <c r="A198">
        <v>7.84</v>
      </c>
      <c r="B198">
        <v>0.32600000000000001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0.34499999999999997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0.35299999999999998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0.36699999999999999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0.33300000000000002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0.34499999999999997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0.35399999999999998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0.36599999999999999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0.375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0.39200000000000002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0.41599999999999998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0.39100000000000001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0.42199999999999999</v>
      </c>
      <c r="E210" t="str">
        <f t="shared" si="6"/>
        <v/>
      </c>
      <c r="F210">
        <f t="shared" si="7"/>
        <v>0.42199999999999999</v>
      </c>
    </row>
    <row r="211" spans="1:6" x14ac:dyDescent="0.3">
      <c r="A211">
        <v>8.36</v>
      </c>
      <c r="B211">
        <v>0.41499999999999998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0.41899999999999998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0.42399999999999999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0.42699999999999999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0.432</v>
      </c>
      <c r="E215" t="str">
        <f t="shared" si="6"/>
        <v/>
      </c>
      <c r="F215">
        <f t="shared" si="7"/>
        <v>0.432</v>
      </c>
    </row>
    <row r="216" spans="1:6" x14ac:dyDescent="0.3">
      <c r="A216">
        <v>8.56</v>
      </c>
      <c r="B216">
        <v>0.42799999999999999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0.432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0.436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0.439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0.443</v>
      </c>
      <c r="E220" t="str">
        <f t="shared" si="6"/>
        <v/>
      </c>
      <c r="F220">
        <f t="shared" si="7"/>
        <v>0.443</v>
      </c>
    </row>
    <row r="221" spans="1:6" x14ac:dyDescent="0.3">
      <c r="A221">
        <v>8.76</v>
      </c>
      <c r="B221">
        <v>0.437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0.437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0.441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0.443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0.44800000000000001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0.45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0.45300000000000001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0.45700000000000002</v>
      </c>
      <c r="E228" t="str">
        <f t="shared" si="6"/>
        <v/>
      </c>
      <c r="F228">
        <f t="shared" si="7"/>
        <v>0.45700000000000002</v>
      </c>
    </row>
    <row r="229" spans="1:6" x14ac:dyDescent="0.3">
      <c r="A229">
        <v>9.08</v>
      </c>
      <c r="B229">
        <v>0.45200000000000001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0.45400000000000001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0.45800000000000002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0.45900000000000002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0.46300000000000002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0.46500000000000002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0.47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0.47199999999999998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0.46700000000000003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0.47699999999999998</v>
      </c>
      <c r="E238" t="str">
        <f t="shared" si="6"/>
        <v/>
      </c>
      <c r="F238">
        <f t="shared" si="7"/>
        <v>0.47699999999999998</v>
      </c>
    </row>
    <row r="239" spans="1:6" x14ac:dyDescent="0.3">
      <c r="A239">
        <v>9.48</v>
      </c>
      <c r="B239">
        <v>0.47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0.47099999999999997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0.47499999999999998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0.47799999999999998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0.48099999999999998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0.48499999999999999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0.48499999999999999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0.48699999999999999</v>
      </c>
      <c r="E246" t="str">
        <f t="shared" si="6"/>
        <v/>
      </c>
      <c r="F246">
        <f t="shared" si="7"/>
        <v>0.48699999999999999</v>
      </c>
    </row>
    <row r="247" spans="1:6" x14ac:dyDescent="0.3">
      <c r="A247">
        <v>9.8000000000000007</v>
      </c>
      <c r="B247">
        <v>0.48699999999999999</v>
      </c>
      <c r="E247" t="str">
        <f t="shared" si="6"/>
        <v/>
      </c>
      <c r="F247">
        <f t="shared" si="7"/>
        <v>0.48699999999999999</v>
      </c>
    </row>
    <row r="248" spans="1:6" x14ac:dyDescent="0.3">
      <c r="A248">
        <v>9.84</v>
      </c>
      <c r="B248">
        <v>0.48699999999999999</v>
      </c>
      <c r="E248" t="str">
        <f t="shared" si="6"/>
        <v/>
      </c>
      <c r="F248">
        <f t="shared" si="7"/>
        <v>0.48699999999999999</v>
      </c>
    </row>
    <row r="249" spans="1:6" x14ac:dyDescent="0.3">
      <c r="A249">
        <v>9.8800000000000008</v>
      </c>
      <c r="B249">
        <v>0.48599999999999999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0.48699999999999999</v>
      </c>
      <c r="E250" t="str">
        <f t="shared" si="6"/>
        <v/>
      </c>
      <c r="F250">
        <f t="shared" si="7"/>
        <v>0.48699999999999999</v>
      </c>
    </row>
    <row r="251" spans="1:6" x14ac:dyDescent="0.3">
      <c r="A251">
        <v>9.9600000000000009</v>
      </c>
      <c r="B251">
        <v>0.48699999999999999</v>
      </c>
      <c r="E251" t="str">
        <f t="shared" si="6"/>
        <v/>
      </c>
      <c r="F251">
        <f t="shared" si="7"/>
        <v>0.48699999999999999</v>
      </c>
    </row>
    <row r="252" spans="1:6" x14ac:dyDescent="0.3">
      <c r="A252">
        <v>10</v>
      </c>
      <c r="B252">
        <v>0.48699999999999999</v>
      </c>
      <c r="E252" t="str">
        <f t="shared" si="6"/>
        <v/>
      </c>
      <c r="F252">
        <f t="shared" si="7"/>
        <v>0.48699999999999999</v>
      </c>
    </row>
    <row r="253" spans="1:6" x14ac:dyDescent="0.3">
      <c r="A253">
        <v>10.039999999999999</v>
      </c>
      <c r="B253">
        <v>0.48499999999999999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0.48299999999999998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0.47599999999999998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0.46700000000000003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0.47699999999999998</v>
      </c>
      <c r="E257" t="str">
        <f t="shared" si="6"/>
        <v/>
      </c>
      <c r="F257">
        <f t="shared" si="7"/>
        <v>0.47699999999999998</v>
      </c>
    </row>
    <row r="258" spans="1:6" x14ac:dyDescent="0.3">
      <c r="A258">
        <v>10.24</v>
      </c>
      <c r="B258">
        <v>0.46100000000000002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0.46899999999999997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0.46500000000000002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0.45900000000000002</v>
      </c>
      <c r="E261" t="str">
        <f t="shared" ref="E261:E324" si="8">IF(AND(B261&lt;=B260, B261&lt;=B259, B261&lt;=B262, B261&lt;=B263, B261&lt;-0.4),B261,"")</f>
        <v/>
      </c>
      <c r="F261" t="str">
        <f t="shared" ref="F261:F324" si="9">IF(AND(B261&gt;=B260, B261&gt;=B259, B261&gt;=B262, B261&gt;=B263, B261&gt;0.4),B261,"")</f>
        <v/>
      </c>
    </row>
    <row r="262" spans="1:6" x14ac:dyDescent="0.3">
      <c r="A262">
        <v>10.4</v>
      </c>
      <c r="B262">
        <v>0.45500000000000002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0.45200000000000001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0.44900000000000001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0.44400000000000001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0.441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0.44600000000000001</v>
      </c>
      <c r="E267" t="str">
        <f t="shared" si="8"/>
        <v/>
      </c>
      <c r="F267">
        <f t="shared" si="9"/>
        <v>0.44600000000000001</v>
      </c>
    </row>
    <row r="268" spans="1:6" x14ac:dyDescent="0.3">
      <c r="A268">
        <v>10.64</v>
      </c>
      <c r="B268">
        <v>0.44600000000000001</v>
      </c>
      <c r="E268" t="str">
        <f t="shared" si="8"/>
        <v/>
      </c>
      <c r="F268">
        <f t="shared" si="9"/>
        <v>0.44600000000000001</v>
      </c>
    </row>
    <row r="269" spans="1:6" x14ac:dyDescent="0.3">
      <c r="A269">
        <v>10.68</v>
      </c>
      <c r="B269">
        <v>0.439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0.436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0.43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0.42499999999999999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0.41899999999999998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0.41399999999999998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0.40600000000000003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0.39900000000000002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0.42</v>
      </c>
      <c r="E277" t="str">
        <f t="shared" si="8"/>
        <v/>
      </c>
      <c r="F277">
        <f t="shared" si="9"/>
        <v>0.42</v>
      </c>
    </row>
    <row r="278" spans="1:6" x14ac:dyDescent="0.3">
      <c r="A278">
        <v>11.04</v>
      </c>
      <c r="B278">
        <v>0.40600000000000003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0.39400000000000002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0.38900000000000001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0.38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0.374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0.36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0.35499999999999998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0.36899999999999999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0.36399999999999999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0.35499999999999998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0.34699999999999998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0.33400000000000002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0.32700000000000001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0.316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0.309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0.29399999999999998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0.28699999999999998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0.30599999999999999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0.26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0.28399999999999997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0.27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0.255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0.245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0.22900000000000001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0.22800000000000001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0.20699999999999999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0.19700000000000001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0.214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0.20699999999999999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0.189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0.16800000000000001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0.157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0.15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0.17100000000000001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0.16600000000000001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0.154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0.14299999999999999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0.127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0.10100000000000001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0.11799999999999999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0.104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8.6999999999999994E-2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7.1999999999999995E-2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9.5000000000000001E-2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7.6999999999999999E-2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0.06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4.5999999999999999E-2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2.7E-2</v>
      </c>
      <c r="E325" t="str">
        <f t="shared" ref="E325:E388" si="10">IF(AND(B325&lt;=B324, B325&lt;=B323, B325&lt;=B326, B325&lt;=B327, B325&lt;-0.4),B325,"")</f>
        <v/>
      </c>
      <c r="F325" t="str">
        <f t="shared" ref="F325:F388" si="11">IF(AND(B325&gt;=B324, B325&gt;=B323, B325&gt;=B326, B325&gt;=B327, B325&gt;0.4),B325,"")</f>
        <v/>
      </c>
    </row>
    <row r="326" spans="1:6" x14ac:dyDescent="0.3">
      <c r="A326">
        <v>12.96</v>
      </c>
      <c r="B326">
        <v>0.04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3.1E-2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1.7000000000000001E-2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0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-0.01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-2.9000000000000001E-2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-3.9E-2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-5.8999999999999997E-2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-7.1999999999999995E-2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-4.5999999999999999E-2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-6.5000000000000002E-2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-8.4000000000000005E-2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-0.115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-8.5000000000000006E-2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-0.107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-0.123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-0.13200000000000001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-0.14799999999999999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-0.159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-0.17899999999999999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-0.151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-0.17299999999999999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-0.20399999999999999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-0.22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-0.23100000000000001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-0.20100000000000001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-0.19800000000000001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-0.22500000000000001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-0.23799999999999999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-0.25800000000000001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-0.26900000000000002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-0.28399999999999997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-0.29399999999999998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-0.27100000000000002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-0.31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-0.29799999999999999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-0.30099999999999999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-0.315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-0.32500000000000001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-0.34200000000000003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-0.33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-0.35199999999999998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-0.36299999999999999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-0.38200000000000001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-0.38900000000000001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-0.36599999999999999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-0.372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-0.38700000000000001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-0.39800000000000002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-0.41499999999999998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-0.42199999999999999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-0.42699999999999999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-0.43099999999999999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-0.42499999999999999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-0.438</v>
      </c>
      <c r="E380">
        <f t="shared" si="10"/>
        <v>-0.438</v>
      </c>
      <c r="F380" t="str">
        <f t="shared" si="11"/>
        <v/>
      </c>
    </row>
    <row r="381" spans="1:6" x14ac:dyDescent="0.3">
      <c r="A381">
        <v>15.16</v>
      </c>
      <c r="B381">
        <v>-0.432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-0.435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-0.438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-0.441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-0.44700000000000001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-0.44900000000000001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-0.45200000000000001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-0.45400000000000001</v>
      </c>
      <c r="E388">
        <f t="shared" si="10"/>
        <v>-0.45400000000000001</v>
      </c>
      <c r="F388" t="str">
        <f t="shared" si="11"/>
        <v/>
      </c>
    </row>
    <row r="389" spans="1:6" x14ac:dyDescent="0.3">
      <c r="A389">
        <v>15.48</v>
      </c>
      <c r="B389">
        <v>-0.45200000000000001</v>
      </c>
      <c r="E389" t="str">
        <f t="shared" ref="E389:E452" si="12">IF(AND(B389&lt;=B388, B389&lt;=B387, B389&lt;=B390, B389&lt;=B391, B389&lt;-0.4),B389,"")</f>
        <v/>
      </c>
      <c r="F389" t="str">
        <f t="shared" ref="F389:F452" si="13">IF(AND(B389&gt;=B388, B389&gt;=B387, B389&gt;=B390, B389&gt;=B391, B389&gt;0.4),B389,"")</f>
        <v/>
      </c>
    </row>
    <row r="390" spans="1:6" x14ac:dyDescent="0.3">
      <c r="A390">
        <v>15.52</v>
      </c>
      <c r="B390">
        <v>-0.45300000000000001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-0.45500000000000002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-0.45900000000000002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-0.46100000000000002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-0.46400000000000002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-0.46600000000000003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-0.47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-0.47199999999999998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-0.47499999999999998</v>
      </c>
      <c r="E398">
        <f t="shared" si="12"/>
        <v>-0.47499999999999998</v>
      </c>
      <c r="F398" t="str">
        <f t="shared" si="13"/>
        <v/>
      </c>
    </row>
    <row r="399" spans="1:6" x14ac:dyDescent="0.3">
      <c r="A399">
        <v>15.88</v>
      </c>
      <c r="B399">
        <v>-0.47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-0.47099999999999997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-0.47599999999999998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-0.47499999999999998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-0.47699999999999998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-0.48199999999999998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-0.48799999999999999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-0.48499999999999999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-0.48899999999999999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-0.49199999999999999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-0.497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-0.498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-0.499</v>
      </c>
      <c r="E411">
        <f t="shared" si="12"/>
        <v>-0.499</v>
      </c>
      <c r="F411" t="str">
        <f t="shared" si="13"/>
        <v/>
      </c>
    </row>
    <row r="412" spans="1:6" x14ac:dyDescent="0.3">
      <c r="A412">
        <v>16.399999999999999</v>
      </c>
      <c r="B412">
        <v>-0.49399999999999999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-0.497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-0.498</v>
      </c>
      <c r="E414">
        <f t="shared" si="12"/>
        <v>-0.498</v>
      </c>
      <c r="F414" t="str">
        <f t="shared" si="13"/>
        <v/>
      </c>
    </row>
    <row r="415" spans="1:6" x14ac:dyDescent="0.3">
      <c r="A415">
        <v>16.52</v>
      </c>
      <c r="B415">
        <v>-0.49299999999999999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-0.48799999999999999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-0.49299999999999999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-0.49399999999999999</v>
      </c>
      <c r="E418">
        <f t="shared" si="12"/>
        <v>-0.49399999999999999</v>
      </c>
      <c r="F418" t="str">
        <f t="shared" si="13"/>
        <v/>
      </c>
    </row>
    <row r="419" spans="1:6" x14ac:dyDescent="0.3">
      <c r="A419">
        <v>16.68</v>
      </c>
      <c r="B419">
        <v>-0.48899999999999999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-0.48699999999999999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-0.48199999999999998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-0.47599999999999998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-0.47099999999999997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-0.47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-0.46300000000000002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-0.45800000000000002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-0.46700000000000003</v>
      </c>
      <c r="E427">
        <f t="shared" si="12"/>
        <v>-0.46700000000000003</v>
      </c>
      <c r="F427" t="str">
        <f t="shared" si="13"/>
        <v/>
      </c>
    </row>
    <row r="428" spans="1:6" x14ac:dyDescent="0.3">
      <c r="A428">
        <v>17.04</v>
      </c>
      <c r="B428">
        <v>-0.45700000000000002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-0.46300000000000002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-0.45900000000000002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-0.45900000000000002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-0.45500000000000002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-0.45200000000000001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-0.44700000000000001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-0.436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-0.43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-0.438</v>
      </c>
      <c r="E437">
        <f t="shared" si="12"/>
        <v>-0.438</v>
      </c>
      <c r="F437" t="str">
        <f t="shared" si="13"/>
        <v/>
      </c>
    </row>
    <row r="438" spans="1:6" x14ac:dyDescent="0.3">
      <c r="A438">
        <v>17.440000000000001</v>
      </c>
      <c r="B438">
        <v>-0.436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-0.42799999999999999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-0.42199999999999999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-0.41099999999999998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-0.40500000000000003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-0.39500000000000002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-0.38900000000000001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-0.378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-0.371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-0.38400000000000001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-0.378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-0.36599999999999999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-0.36099999999999999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-0.35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-0.34799999999999998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-0.33</v>
      </c>
      <c r="E453" t="str">
        <f t="shared" ref="E453:E516" si="14">IF(AND(B453&lt;=B452, B453&lt;=B451, B453&lt;=B454, B453&lt;=B455, B453&lt;-0.4),B453,"")</f>
        <v/>
      </c>
      <c r="F453" t="str">
        <f t="shared" ref="F453:F516" si="15">IF(AND(B453&gt;=B452, B453&gt;=B451, B453&gt;=B454, B453&gt;=B455, B453&gt;0.4),B453,"")</f>
        <v/>
      </c>
    </row>
    <row r="454" spans="1:6" x14ac:dyDescent="0.3">
      <c r="A454">
        <v>18.079999999999998</v>
      </c>
      <c r="B454">
        <v>-0.32100000000000001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-0.312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-0.30099999999999999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-0.317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-0.31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-0.28999999999999998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-0.28299999999999997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-0.26900000000000002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-0.26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-0.245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-0.23599999999999999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-0.26100000000000001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-0.253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-0.24199999999999999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-0.23100000000000001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-0.218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-0.21099999999999999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-0.19700000000000001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-0.192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-0.17699999999999999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-0.16700000000000001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-0.14599999999999999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-0.17599999999999999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-0.157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-0.14799999999999999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-0.125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-0.115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-9.9000000000000005E-2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-8.6999999999999994E-2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-7.3999999999999996E-2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-0.06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-8.2000000000000003E-2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-6.8000000000000005E-2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-4.3999999999999997E-2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-5.8999999999999997E-2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-0.04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-2.3E-2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-5.0000000000000001E-3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6.0000000000000001E-3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2.5999999999999999E-2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3.6999999999999998E-2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1.0999999999999999E-2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3.1E-2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5.0999999999999997E-2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3.7999999999999999E-2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5.5E-2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7.5999999999999998E-2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0.09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9.1999999999999998E-2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0.109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0.129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0.106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0.123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0.14299999999999999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0.17100000000000001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0.151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0.17100000000000001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0.188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0.20699999999999999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0.17799999999999999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0.20399999999999999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0.22500000000000001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0.23799999999999999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0.25</v>
      </c>
      <c r="E517" t="str">
        <f t="shared" ref="E517:E580" si="16">IF(AND(B517&lt;=B516, B517&lt;=B515, B517&lt;=B518, B517&lt;=B519, B517&lt;-0.4),B517,"")</f>
        <v/>
      </c>
      <c r="F517" t="str">
        <f t="shared" ref="F517:F580" si="17">IF(AND(B517&gt;=B516, B517&gt;=B515, B517&gt;=B518, B517&gt;=B519, B517&gt;0.4),B517,"")</f>
        <v/>
      </c>
    </row>
    <row r="518" spans="1:6" x14ac:dyDescent="0.3">
      <c r="A518">
        <v>20.64</v>
      </c>
      <c r="B518">
        <v>0.26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0.24299999999999999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0.248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0.26200000000000001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0.27100000000000002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0.28299999999999997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0.29199999999999998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0.31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0.32200000000000001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0.32300000000000001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0.34399999999999997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0.32600000000000001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0.32700000000000001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0.34499999999999997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0.35299999999999998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0.36699999999999999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0.377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0.39300000000000002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0.40799999999999997</v>
      </c>
      <c r="E536" t="str">
        <f t="shared" si="16"/>
        <v/>
      </c>
      <c r="F536">
        <f t="shared" si="17"/>
        <v>0.40799999999999997</v>
      </c>
    </row>
    <row r="537" spans="1:6" x14ac:dyDescent="0.3">
      <c r="A537">
        <v>21.4</v>
      </c>
      <c r="B537">
        <v>0.38700000000000001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0.39400000000000002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0.40899999999999997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0.41499999999999998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0.42099999999999999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0.42499999999999999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0.42799999999999999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0.43099999999999999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0.436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0.439</v>
      </c>
      <c r="E546" t="str">
        <f t="shared" si="16"/>
        <v/>
      </c>
      <c r="F546">
        <f t="shared" si="17"/>
        <v>0.439</v>
      </c>
    </row>
    <row r="547" spans="1:6" x14ac:dyDescent="0.3">
      <c r="A547">
        <v>21.8</v>
      </c>
      <c r="B547">
        <v>0.433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0.436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0.441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0.442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0.44600000000000001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0.44700000000000001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0.45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0.45400000000000001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0.45700000000000002</v>
      </c>
      <c r="E555" t="str">
        <f t="shared" si="16"/>
        <v/>
      </c>
      <c r="F555">
        <f t="shared" si="17"/>
        <v>0.45700000000000002</v>
      </c>
    </row>
    <row r="556" spans="1:6" x14ac:dyDescent="0.3">
      <c r="A556">
        <v>22.16</v>
      </c>
      <c r="B556">
        <v>0.45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0.45500000000000002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0.46100000000000002</v>
      </c>
      <c r="E558" t="str">
        <f t="shared" si="16"/>
        <v/>
      </c>
      <c r="F558">
        <f t="shared" si="17"/>
        <v>0.46100000000000002</v>
      </c>
    </row>
    <row r="559" spans="1:6" x14ac:dyDescent="0.3">
      <c r="A559">
        <v>22.28</v>
      </c>
      <c r="B559">
        <v>0.45800000000000002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0.46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0.46400000000000002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0.46500000000000002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0.46899999999999997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0.47099999999999997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0.47399999999999998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0.47699999999999998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0.48099999999999998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0.48499999999999999</v>
      </c>
      <c r="E568" t="str">
        <f t="shared" si="16"/>
        <v/>
      </c>
      <c r="F568">
        <f t="shared" si="17"/>
        <v>0.48499999999999999</v>
      </c>
    </row>
    <row r="569" spans="1:6" x14ac:dyDescent="0.3">
      <c r="A569">
        <v>22.68</v>
      </c>
      <c r="B569">
        <v>0.47799999999999998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0.48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0.48299999999999998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0.48499999999999999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0.48699999999999999</v>
      </c>
      <c r="E573" t="str">
        <f t="shared" si="16"/>
        <v/>
      </c>
      <c r="F573">
        <f t="shared" si="17"/>
        <v>0.48699999999999999</v>
      </c>
    </row>
    <row r="574" spans="1:6" x14ac:dyDescent="0.3">
      <c r="A574">
        <v>22.88</v>
      </c>
      <c r="B574">
        <v>0.48699999999999999</v>
      </c>
      <c r="E574" t="str">
        <f t="shared" si="16"/>
        <v/>
      </c>
      <c r="F574">
        <f t="shared" si="17"/>
        <v>0.48699999999999999</v>
      </c>
    </row>
    <row r="575" spans="1:6" x14ac:dyDescent="0.3">
      <c r="A575">
        <v>22.92</v>
      </c>
      <c r="B575">
        <v>0.48499999999999999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0.48299999999999998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0.48199999999999998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0.47399999999999998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0.48299999999999998</v>
      </c>
      <c r="E579" t="str">
        <f t="shared" si="16"/>
        <v/>
      </c>
      <c r="F579">
        <f t="shared" si="17"/>
        <v>0.48299999999999998</v>
      </c>
    </row>
    <row r="580" spans="1:6" x14ac:dyDescent="0.3">
      <c r="A580">
        <v>23.12</v>
      </c>
      <c r="B580">
        <v>0.47799999999999998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0.47499999999999998</v>
      </c>
      <c r="E581" t="str">
        <f t="shared" ref="E581:E644" si="18">IF(AND(B581&lt;=B580, B581&lt;=B579, B581&lt;=B582, B581&lt;=B583, B581&lt;-0.4),B581,"")</f>
        <v/>
      </c>
      <c r="F581" t="str">
        <f t="shared" ref="F581:F644" si="19">IF(AND(B581&gt;=B580, B581&gt;=B579, B581&gt;=B582, B581&gt;=B583, B581&gt;0.4),B581,"")</f>
        <v/>
      </c>
    </row>
    <row r="582" spans="1:6" x14ac:dyDescent="0.3">
      <c r="A582">
        <v>23.2</v>
      </c>
      <c r="B582">
        <v>0.47399999999999998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0.46700000000000003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0.46400000000000002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0.45500000000000002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0.45300000000000001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0.46100000000000002</v>
      </c>
      <c r="E587" t="str">
        <f t="shared" si="18"/>
        <v/>
      </c>
      <c r="F587">
        <f t="shared" si="19"/>
        <v>0.46100000000000002</v>
      </c>
    </row>
    <row r="588" spans="1:6" x14ac:dyDescent="0.3">
      <c r="A588">
        <v>23.44</v>
      </c>
      <c r="B588">
        <v>0.45500000000000002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0.45200000000000001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0.44800000000000001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0.44400000000000001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0.443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0.439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0.435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0.42399999999999999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0.41599999999999998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0.42699999999999999</v>
      </c>
      <c r="E597" t="str">
        <f t="shared" si="18"/>
        <v/>
      </c>
      <c r="F597">
        <f t="shared" si="19"/>
        <v>0.42699999999999999</v>
      </c>
    </row>
    <row r="598" spans="1:6" x14ac:dyDescent="0.3">
      <c r="A598">
        <v>23.84</v>
      </c>
      <c r="B598">
        <v>0.42399999999999999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0.41099999999999998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0.40600000000000003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0.39700000000000002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0.39500000000000002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0.38200000000000001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0.376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0.37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0.38700000000000001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0.374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0.35399999999999998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0.36599999999999999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0.36399999999999999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0.35299999999999998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0.34499999999999997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0.33100000000000002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0.32200000000000001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0.312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0.3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0.28999999999999998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0.27800000000000002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0.29499999999999998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0.251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0.27200000000000002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0.26900000000000002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0.251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0.24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0.221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0.21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0.20699999999999999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0.19700000000000001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0.17899999999999999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0.17100000000000001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0.192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0.188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0.17499999999999999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0.16500000000000001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0.14799999999999999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0.13800000000000001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0.121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0.107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0.13100000000000001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8.8999999999999996E-2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0.10299999999999999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0.1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8.2000000000000003E-2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7.2999999999999995E-2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4.8000000000000001E-2</v>
      </c>
      <c r="E645" t="str">
        <f t="shared" ref="E645:E708" si="20">IF(AND(B645&lt;=B644, B645&lt;=B643, B645&lt;=B646, B645&lt;=B647, B645&lt;-0.4),B645,"")</f>
        <v/>
      </c>
      <c r="F645" t="str">
        <f t="shared" ref="F645:F708" si="21">IF(AND(B645&gt;=B644, B645&gt;=B643, B645&gt;=B646, B645&gt;=B647, B645&gt;0.4),B645,"")</f>
        <v/>
      </c>
    </row>
    <row r="646" spans="1:6" x14ac:dyDescent="0.3">
      <c r="A646">
        <v>25.76</v>
      </c>
      <c r="B646">
        <v>6.6000000000000003E-2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3.9E-2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2.5999999999999999E-2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-1.0999999999999999E-2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2.1000000000000001E-2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2.1999999999999999E-2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-0.04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-4.8000000000000001E-2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-2.5999999999999999E-2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-4.2000000000000003E-2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-6.0999999999999999E-2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-0.05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-6.6000000000000003E-2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-8.2000000000000003E-2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-9.9000000000000005E-2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-0.11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-0.13100000000000001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-0.14299999999999999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-0.115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-0.13400000000000001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-0.156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-0.19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-0.156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-0.182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-0.19900000000000001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-0.21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-0.22800000000000001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-0.23799999999999999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-0.215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-0.23300000000000001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-0.245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-0.25600000000000001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-0.27200000000000002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-0.27800000000000002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-0.28899999999999998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-0.29799999999999999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-0.31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-0.28399999999999997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-0.29699999999999999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-0.32100000000000001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-0.33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-0.34200000000000003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-0.32500000000000001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-0.32700000000000001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-0.34100000000000003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-0.34699999999999998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-0.36099999999999999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-0.36699999999999999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-0.38400000000000001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-0.39700000000000002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-0.40300000000000002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-0.42</v>
      </c>
      <c r="E698">
        <f t="shared" si="20"/>
        <v>-0.42</v>
      </c>
      <c r="F698" t="str">
        <f t="shared" si="21"/>
        <v/>
      </c>
    </row>
    <row r="699" spans="1:6" x14ac:dyDescent="0.3">
      <c r="A699">
        <v>27.88</v>
      </c>
      <c r="B699">
        <v>-0.4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-0.40400000000000003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-0.42099999999999999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-0.42099999999999999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-0.432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-0.433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-0.438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-0.435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-0.441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-0.44400000000000001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-0.44800000000000001</v>
      </c>
      <c r="E709" t="str">
        <f t="shared" ref="E709:E772" si="22">IF(AND(B709&lt;=B708, B709&lt;=B707, B709&lt;=B710, B709&lt;=B711, B709&lt;-0.4),B709,"")</f>
        <v/>
      </c>
      <c r="F709" t="str">
        <f t="shared" ref="F709:F772" si="23">IF(AND(B709&gt;=B708, B709&gt;=B707, B709&gt;=B710, B709&gt;=B711, B709&gt;0.4),B709,"")</f>
        <v/>
      </c>
    </row>
    <row r="710" spans="1:6" x14ac:dyDescent="0.3">
      <c r="A710">
        <v>28.32</v>
      </c>
      <c r="B710">
        <v>-0.45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-0.45400000000000001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-0.45700000000000002</v>
      </c>
      <c r="E712">
        <f t="shared" si="22"/>
        <v>-0.45700000000000002</v>
      </c>
      <c r="F712" t="str">
        <f t="shared" si="23"/>
        <v/>
      </c>
    </row>
    <row r="713" spans="1:6" x14ac:dyDescent="0.3">
      <c r="A713">
        <v>28.44</v>
      </c>
      <c r="B713">
        <v>-0.45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-0.45300000000000001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-0.45700000000000002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-0.45900000000000002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-0.46500000000000002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-0.46100000000000002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-0.46600000000000003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-0.47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-0.47199999999999998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-0.47399999999999998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-0.47799999999999998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-0.47799999999999998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-0.48199999999999998</v>
      </c>
      <c r="E725">
        <f t="shared" si="22"/>
        <v>-0.48199999999999998</v>
      </c>
      <c r="F725" t="str">
        <f t="shared" si="23"/>
        <v/>
      </c>
    </row>
    <row r="726" spans="1:6" x14ac:dyDescent="0.3">
      <c r="A726">
        <v>28.96</v>
      </c>
      <c r="B726">
        <v>-0.47399999999999998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-0.48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-0.48499999999999999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-0.48799999999999999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-0.48899999999999999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-0.49299999999999999</v>
      </c>
      <c r="E731">
        <f t="shared" si="22"/>
        <v>-0.49299999999999999</v>
      </c>
      <c r="F731" t="str">
        <f t="shared" si="23"/>
        <v/>
      </c>
    </row>
    <row r="732" spans="1:6" x14ac:dyDescent="0.3">
      <c r="A732">
        <v>29.2</v>
      </c>
      <c r="B732">
        <v>-0.48699999999999999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-0.49099999999999999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-0.49299999999999999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-0.496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-0.499</v>
      </c>
      <c r="E736">
        <f t="shared" si="22"/>
        <v>-0.499</v>
      </c>
      <c r="F736" t="str">
        <f t="shared" si="23"/>
        <v/>
      </c>
    </row>
    <row r="737" spans="1:6" x14ac:dyDescent="0.3">
      <c r="A737">
        <v>29.4</v>
      </c>
      <c r="B737">
        <v>-0.499</v>
      </c>
      <c r="E737">
        <f t="shared" si="22"/>
        <v>-0.499</v>
      </c>
      <c r="F737" t="str">
        <f t="shared" si="23"/>
        <v/>
      </c>
    </row>
    <row r="738" spans="1:6" x14ac:dyDescent="0.3">
      <c r="A738">
        <v>29.44</v>
      </c>
      <c r="B738">
        <v>-0.499</v>
      </c>
      <c r="E738">
        <f t="shared" si="22"/>
        <v>-0.499</v>
      </c>
      <c r="F738" t="str">
        <f t="shared" si="23"/>
        <v/>
      </c>
    </row>
    <row r="739" spans="1:6" x14ac:dyDescent="0.3">
      <c r="A739">
        <v>29.48</v>
      </c>
      <c r="B739">
        <v>-0.498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-0.496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-0.49399999999999999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-0.48899999999999999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-0.497</v>
      </c>
      <c r="E743">
        <f t="shared" si="22"/>
        <v>-0.497</v>
      </c>
      <c r="F743" t="str">
        <f t="shared" si="23"/>
        <v/>
      </c>
    </row>
    <row r="744" spans="1:6" x14ac:dyDescent="0.3">
      <c r="A744">
        <v>29.68</v>
      </c>
      <c r="B744">
        <v>-0.49199999999999999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-0.48799999999999999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-0.48199999999999998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-0.47199999999999998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-0.48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-0.47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-0.46400000000000002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-0.45900000000000002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-0.45900000000000002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-0.45300000000000001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-0.46300000000000002</v>
      </c>
      <c r="E754">
        <f t="shared" si="22"/>
        <v>-0.46300000000000002</v>
      </c>
      <c r="F754" t="str">
        <f t="shared" si="23"/>
        <v/>
      </c>
    </row>
    <row r="755" spans="1:6" x14ac:dyDescent="0.3">
      <c r="A755">
        <v>30.12</v>
      </c>
      <c r="B755">
        <v>-0.45500000000000002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-0.45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-0.45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-0.44900000000000001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-0.44600000000000001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-0.441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-0.45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-0.45200000000000001</v>
      </c>
      <c r="E762">
        <f t="shared" si="22"/>
        <v>-0.45200000000000001</v>
      </c>
      <c r="F762" t="str">
        <f t="shared" si="23"/>
        <v/>
      </c>
    </row>
    <row r="763" spans="1:6" x14ac:dyDescent="0.3">
      <c r="A763">
        <v>30.44</v>
      </c>
      <c r="B763">
        <v>-0.44600000000000001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-0.439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-0.42799999999999999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-0.42099999999999999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-0.40600000000000003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-0.39700000000000002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-0.38900000000000001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-0.41099999999999998</v>
      </c>
      <c r="E770">
        <f t="shared" si="22"/>
        <v>-0.41099999999999998</v>
      </c>
      <c r="F770" t="str">
        <f t="shared" si="23"/>
        <v/>
      </c>
    </row>
    <row r="771" spans="1:6" x14ac:dyDescent="0.3">
      <c r="A771">
        <v>30.76</v>
      </c>
      <c r="B771">
        <v>-0.39900000000000002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-0.39400000000000002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-0.38700000000000001</v>
      </c>
      <c r="E773" t="str">
        <f t="shared" ref="E773:E836" si="24">IF(AND(B773&lt;=B772, B773&lt;=B771, B773&lt;=B774, B773&lt;=B775, B773&lt;-0.4),B773,"")</f>
        <v/>
      </c>
      <c r="F773" t="str">
        <f t="shared" ref="F773:F836" si="25">IF(AND(B773&gt;=B772, B773&gt;=B771, B773&gt;=B774, B773&gt;=B775, B773&gt;0.4),B773,"")</f>
        <v/>
      </c>
    </row>
    <row r="774" spans="1:6" x14ac:dyDescent="0.3">
      <c r="A774">
        <v>30.88</v>
      </c>
      <c r="B774">
        <v>-0.38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-0.374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-0.36899999999999999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-0.36299999999999999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-0.34899999999999998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-0.36399999999999999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-0.36299999999999999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-0.35399999999999998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-0.34699999999999998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-0.33600000000000002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-0.32800000000000001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-0.311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-0.3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-0.32700000000000001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-0.28199999999999997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-0.30499999999999999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-0.3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-0.28599999999999998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-0.27800000000000002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-0.26500000000000001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-0.255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-0.24399999999999999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-0.23400000000000001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-0.22500000000000001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-0.214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-0.23300000000000001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-0.22900000000000001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-0.217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-0.216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-0.20499999999999999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-0.19700000000000001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-0.17799999999999999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-0.154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-0.183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-0.13500000000000001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-0.16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-0.156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-0.14399999999999999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-0.13300000000000001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-0.11799999999999999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-0.106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-9.9000000000000005E-2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-8.3000000000000004E-2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-7.5999999999999998E-2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-6.3E-2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-8.3000000000000004E-2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-7.9000000000000001E-2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-6.7000000000000004E-2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-5.7000000000000002E-2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-4.2999999999999997E-2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-3.2000000000000001E-2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-1.4999999999999999E-2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-3.1E-2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-2.3E-2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-0.01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4.0000000000000001E-3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1.2E-2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3.1E-2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3.9E-2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5.3999999999999999E-2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6.6000000000000003E-2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8.3000000000000004E-2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7.0000000000000007E-2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8.3000000000000004E-2</v>
      </c>
      <c r="E837" t="str">
        <f t="shared" ref="E837:E900" si="26">IF(AND(B837&lt;=B836, B837&lt;=B835, B837&lt;=B838, B837&lt;=B839, B837&lt;-0.4),B837,"")</f>
        <v/>
      </c>
      <c r="F837" t="str">
        <f t="shared" ref="F837:F900" si="27">IF(AND(B837&gt;=B836, B837&gt;=B835, B837&gt;=B838, B837&gt;=B839, B837&gt;0.4),B837,"")</f>
        <v/>
      </c>
    </row>
    <row r="838" spans="1:6" x14ac:dyDescent="0.3">
      <c r="A838">
        <v>33.44</v>
      </c>
      <c r="B838">
        <v>6.8000000000000005E-2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8.3000000000000004E-2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9.9000000000000005E-2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0.114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0.122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0.13700000000000001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0.14599999999999999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0.122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0.13500000000000001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0.154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0.17899999999999999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0.151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0.16800000000000001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0.184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0.186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0.19900000000000001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0.21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0.222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0.20499999999999999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0.22900000000000001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0.24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0.25900000000000001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0.26500000000000001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0.27600000000000002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0.28199999999999997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0.26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0.26400000000000001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0.27800000000000002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0.28699999999999998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0.30399999999999999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0.28999999999999998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0.31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0.317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0.32700000000000001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0.33600000000000002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0.34799999999999998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0.35799999999999998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0.36699999999999999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0.33800000000000002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0.34699999999999998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0.35399999999999998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0.36499999999999999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0.36699999999999999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0.38300000000000001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0.38800000000000001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0.40300000000000002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0.41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0.41899999999999998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0.42199999999999999</v>
      </c>
      <c r="E886" t="str">
        <f t="shared" si="26"/>
        <v/>
      </c>
      <c r="F886">
        <f t="shared" si="27"/>
        <v>0.42199999999999999</v>
      </c>
    </row>
    <row r="887" spans="1:6" x14ac:dyDescent="0.3">
      <c r="A887">
        <v>35.4</v>
      </c>
      <c r="B887">
        <v>0.41399999999999998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0.41899999999999998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0.42399999999999999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0.42599999999999999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0.43099999999999999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0.432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0.435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0.438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0.441</v>
      </c>
      <c r="E895" t="str">
        <f t="shared" si="26"/>
        <v/>
      </c>
      <c r="F895">
        <f t="shared" si="27"/>
        <v>0.441</v>
      </c>
    </row>
    <row r="896" spans="1:6" x14ac:dyDescent="0.3">
      <c r="A896">
        <v>35.76</v>
      </c>
      <c r="B896">
        <v>0.432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0.438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0.441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0.44400000000000001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0.44400000000000001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0.44800000000000001</v>
      </c>
      <c r="E901" t="str">
        <f t="shared" ref="E901:E964" si="28">IF(AND(B901&lt;=B900, B901&lt;=B899, B901&lt;=B902, B901&lt;=B903, B901&lt;-0.4),B901,"")</f>
        <v/>
      </c>
      <c r="F901">
        <f t="shared" ref="F901:F964" si="29">IF(AND(B901&gt;=B900, B901&gt;=B899, B901&gt;=B902, B901&gt;=B903, B901&gt;0.4),B901,"")</f>
        <v>0.44800000000000001</v>
      </c>
    </row>
    <row r="902" spans="1:6" x14ac:dyDescent="0.3">
      <c r="A902">
        <v>36</v>
      </c>
      <c r="B902">
        <v>0.438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0.443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0.44400000000000001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0.44800000000000001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0.45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0.45400000000000001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0.45900000000000002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0.45300000000000001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0.46400000000000002</v>
      </c>
      <c r="E910" t="str">
        <f t="shared" si="28"/>
        <v/>
      </c>
      <c r="F910">
        <f t="shared" si="29"/>
        <v>0.46400000000000002</v>
      </c>
    </row>
    <row r="911" spans="1:6" x14ac:dyDescent="0.3">
      <c r="A911">
        <v>36.36</v>
      </c>
      <c r="B911">
        <v>0.45900000000000002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0.46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0.46400000000000002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0.46500000000000002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0.46899999999999997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0.46600000000000003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0.47099999999999997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0.47199999999999998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0.47799999999999998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0.48099999999999998</v>
      </c>
      <c r="E920" t="str">
        <f t="shared" si="28"/>
        <v/>
      </c>
      <c r="F920">
        <f t="shared" si="29"/>
        <v>0.48099999999999998</v>
      </c>
    </row>
    <row r="921" spans="1:6" x14ac:dyDescent="0.3">
      <c r="A921">
        <v>36.76</v>
      </c>
      <c r="B921">
        <v>0.47399999999999998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0.47399999999999998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0.47499999999999998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0.47799999999999998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0.48299999999999998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0.48499999999999999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0.48699999999999999</v>
      </c>
      <c r="E927" t="str">
        <f t="shared" si="28"/>
        <v/>
      </c>
      <c r="F927">
        <f t="shared" si="29"/>
        <v>0.48699999999999999</v>
      </c>
    </row>
    <row r="928" spans="1:6" x14ac:dyDescent="0.3">
      <c r="A928">
        <v>37.04</v>
      </c>
      <c r="B928">
        <v>0.48599999999999999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0.48499999999999999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0.48499999999999999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0.48699999999999999</v>
      </c>
      <c r="E931" t="str">
        <f t="shared" si="28"/>
        <v/>
      </c>
      <c r="F931">
        <f t="shared" si="29"/>
        <v>0.48699999999999999</v>
      </c>
    </row>
    <row r="932" spans="1:6" x14ac:dyDescent="0.3">
      <c r="A932">
        <v>37.200000000000003</v>
      </c>
      <c r="B932">
        <v>0.48599999999999999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0.48599999999999999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0.48499999999999999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0.48299999999999998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0.47799999999999998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0.48599999999999999</v>
      </c>
      <c r="E937" t="str">
        <f t="shared" si="28"/>
        <v/>
      </c>
      <c r="F937">
        <f t="shared" si="29"/>
        <v>0.48599999999999999</v>
      </c>
    </row>
    <row r="938" spans="1:6" x14ac:dyDescent="0.3">
      <c r="A938">
        <v>37.44</v>
      </c>
      <c r="B938">
        <v>0.47199999999999998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0.48099999999999998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0.48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0.47499999999999998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0.47199999999999998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0.46899999999999997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0.46300000000000002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0.46100000000000002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0.45700000000000002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0.45500000000000002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0.45200000000000001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0.45900000000000002</v>
      </c>
      <c r="E949" t="str">
        <f t="shared" si="28"/>
        <v/>
      </c>
      <c r="F949">
        <f t="shared" si="29"/>
        <v>0.45900000000000002</v>
      </c>
    </row>
    <row r="950" spans="1:6" x14ac:dyDescent="0.3">
      <c r="A950">
        <v>37.92</v>
      </c>
      <c r="B950">
        <v>0.45700000000000002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0.45300000000000001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0.45300000000000001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0.44900000000000001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0.44600000000000001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0.44400000000000001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0.435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0.44700000000000001</v>
      </c>
      <c r="E957" t="str">
        <f t="shared" si="28"/>
        <v/>
      </c>
      <c r="F957">
        <f t="shared" si="29"/>
        <v>0.44700000000000001</v>
      </c>
    </row>
    <row r="958" spans="1:6" x14ac:dyDescent="0.3">
      <c r="A958">
        <v>38.24</v>
      </c>
      <c r="B958">
        <v>0.42799999999999999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0.441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0.441</v>
      </c>
      <c r="E960" t="str">
        <f t="shared" si="28"/>
        <v/>
      </c>
      <c r="F960">
        <f t="shared" si="29"/>
        <v>0.441</v>
      </c>
    </row>
    <row r="961" spans="1:6" x14ac:dyDescent="0.3">
      <c r="A961">
        <v>38.36</v>
      </c>
      <c r="B961">
        <v>0.435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0.42799999999999999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0.42099999999999999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0.41599999999999998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0.41099999999999998</v>
      </c>
      <c r="E965" t="str">
        <f t="shared" ref="E965:E1001" si="30">IF(AND(B965&lt;=B964, B965&lt;=B963, B965&lt;=B966, B965&lt;=B967, B965&lt;-0.4),B965,"")</f>
        <v/>
      </c>
      <c r="F965" t="str">
        <f t="shared" ref="F965:F1001" si="31">IF(AND(B965&gt;=B964, B965&gt;=B963, B965&gt;=B966, B965&gt;=B967, B965&gt;0.4),B965,"")</f>
        <v/>
      </c>
    </row>
    <row r="966" spans="1:6" x14ac:dyDescent="0.3">
      <c r="A966">
        <v>38.56</v>
      </c>
      <c r="B966">
        <v>0.40200000000000002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0.39700000000000002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0.38900000000000001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0.40200000000000002</v>
      </c>
      <c r="E969" t="str">
        <f t="shared" si="30"/>
        <v/>
      </c>
      <c r="F969">
        <f t="shared" si="31"/>
        <v>0.40200000000000002</v>
      </c>
    </row>
    <row r="970" spans="1:6" x14ac:dyDescent="0.3">
      <c r="A970">
        <v>38.72</v>
      </c>
      <c r="B970">
        <v>0.39900000000000002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0.39200000000000002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0.38700000000000001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0.38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0.372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0.36099999999999999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0.35499999999999998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0.35299999999999998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0.33800000000000002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0.35899999999999999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0.35499999999999998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0.34499999999999997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0.33900000000000002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0.32700000000000001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0.317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0.30399999999999999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0.29299999999999998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0.314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0.30499999999999999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0.29399999999999998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0.28799999999999998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0.27600000000000002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0.26700000000000002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0.255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0.24399999999999999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0.22700000000000001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0.24299999999999999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0.22800000000000001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0.20300000000000001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0.23200000000000001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0.214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0.20300000000000001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1"/>
  <sheetViews>
    <sheetView workbookViewId="0">
      <selection activeCell="E4" sqref="E4:E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0.35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-0.374</v>
      </c>
      <c r="D3" s="2">
        <f>(MAX(B2:B1001)-MIN(B2:B1001))/2</f>
        <v>0.41649999999999998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0.38878787878787863</v>
      </c>
      <c r="I3">
        <f>AVERAGE(E:E)</f>
        <v>-0.39869117647058822</v>
      </c>
      <c r="J3">
        <f>(H3-I3)/2</f>
        <v>0.39373952762923342</v>
      </c>
    </row>
    <row r="4" spans="1:10" x14ac:dyDescent="0.3">
      <c r="A4">
        <v>0.08</v>
      </c>
      <c r="B4">
        <v>-0.374</v>
      </c>
      <c r="E4">
        <f>IF(AND(B4&lt;=B3, B4&lt;=B2, B4&lt;=B5, B4&lt;=B6, B4&lt;-0.35),B4,"")</f>
        <v>-0.374</v>
      </c>
      <c r="F4" t="str">
        <f>IF(AND(B4&gt;=B3, B4&gt;=B2, B4&gt;=B5, B4&gt;=B6, B4&gt;0.35),B4,"")</f>
        <v/>
      </c>
      <c r="H4">
        <f>_xlfn.STDEV.P(F:F)/SQRT(COUNT(F:F))</f>
        <v>3.2251757522906549E-3</v>
      </c>
      <c r="I4">
        <f>_xlfn.STDEV.P(E:E)/SQRT(COUNT(E:E))</f>
        <v>1.6938287837039391E-3</v>
      </c>
      <c r="J4">
        <f>SQRT(H7^2+I7^2)/2</f>
        <v>1.8328585084734599E-3</v>
      </c>
    </row>
    <row r="5" spans="1:10" x14ac:dyDescent="0.3">
      <c r="A5">
        <v>0.12</v>
      </c>
      <c r="B5">
        <v>-0.36299999999999999</v>
      </c>
      <c r="E5" t="str">
        <f t="shared" ref="E5:E68" si="0">IF(AND(B5&lt;=B4, B5&lt;=B3, B5&lt;=B6, B5&lt;=B7, B5&lt;-0.35),B5,"")</f>
        <v/>
      </c>
      <c r="F5" t="str">
        <f t="shared" ref="F5:F68" si="1">IF(AND(B5&gt;=B4, B5&gt;=B3, B5&gt;=B6, B5&gt;=B7, B5&gt;0.35),B5,"")</f>
        <v/>
      </c>
    </row>
    <row r="6" spans="1:10" x14ac:dyDescent="0.3">
      <c r="A6">
        <v>0.16</v>
      </c>
      <c r="B6">
        <v>-0.36099999999999999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-0.374</v>
      </c>
      <c r="E7">
        <f t="shared" si="0"/>
        <v>-0.374</v>
      </c>
      <c r="F7" t="str">
        <f t="shared" si="1"/>
        <v/>
      </c>
      <c r="H7">
        <f>SQRT(H4^2+G3^2)</f>
        <v>3.2380691725929704E-3</v>
      </c>
      <c r="I7">
        <f>SQRT(I4^2+G3^2)</f>
        <v>1.7182518097872905E-3</v>
      </c>
    </row>
    <row r="8" spans="1:10" x14ac:dyDescent="0.3">
      <c r="A8">
        <v>0.24</v>
      </c>
      <c r="B8">
        <v>-0.36699999999999999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-0.36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-0.36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-0.374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-0.36599999999999999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-0.378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-0.37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-0.38100000000000001</v>
      </c>
      <c r="E15">
        <f t="shared" si="0"/>
        <v>-0.38100000000000001</v>
      </c>
      <c r="F15" t="str">
        <f t="shared" si="1"/>
        <v/>
      </c>
    </row>
    <row r="16" spans="1:10" x14ac:dyDescent="0.3">
      <c r="A16">
        <v>0.56000000000000005</v>
      </c>
      <c r="B16">
        <v>-0.378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-0.372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-0.372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-0.38100000000000001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-0.374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-0.38400000000000001</v>
      </c>
      <c r="E21">
        <f t="shared" si="0"/>
        <v>-0.38400000000000001</v>
      </c>
      <c r="F21" t="str">
        <f t="shared" si="1"/>
        <v/>
      </c>
    </row>
    <row r="22" spans="1:6" x14ac:dyDescent="0.3">
      <c r="A22">
        <v>0.8</v>
      </c>
      <c r="B22">
        <v>-0.378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-0.375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-0.374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-0.38300000000000001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-0.378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-0.38600000000000001</v>
      </c>
      <c r="E27">
        <f t="shared" si="0"/>
        <v>-0.38600000000000001</v>
      </c>
      <c r="F27" t="str">
        <f t="shared" si="1"/>
        <v/>
      </c>
    </row>
    <row r="28" spans="1:6" x14ac:dyDescent="0.3">
      <c r="A28">
        <v>1.04</v>
      </c>
      <c r="B28">
        <v>-0.38100000000000001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-0.377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-0.376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-0.38600000000000001</v>
      </c>
      <c r="E31">
        <f t="shared" si="0"/>
        <v>-0.38600000000000001</v>
      </c>
      <c r="F31" t="str">
        <f t="shared" si="1"/>
        <v/>
      </c>
    </row>
    <row r="32" spans="1:6" x14ac:dyDescent="0.3">
      <c r="A32">
        <v>1.2</v>
      </c>
      <c r="B32">
        <v>-0.38400000000000001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-0.38300000000000001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-0.38300000000000001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-0.38800000000000001</v>
      </c>
      <c r="E35">
        <f t="shared" si="0"/>
        <v>-0.38800000000000001</v>
      </c>
      <c r="F35" t="str">
        <f t="shared" si="1"/>
        <v/>
      </c>
    </row>
    <row r="36" spans="1:6" x14ac:dyDescent="0.3">
      <c r="A36">
        <v>1.36</v>
      </c>
      <c r="B36">
        <v>-0.38600000000000001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-0.38400000000000001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-0.38300000000000001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-0.38800000000000001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-0.38900000000000001</v>
      </c>
      <c r="E40">
        <f t="shared" si="0"/>
        <v>-0.38900000000000001</v>
      </c>
      <c r="F40" t="str">
        <f t="shared" si="1"/>
        <v/>
      </c>
    </row>
    <row r="41" spans="1:6" x14ac:dyDescent="0.3">
      <c r="A41">
        <v>1.56</v>
      </c>
      <c r="B41">
        <v>-0.38700000000000001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-0.38700000000000001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-0.38700000000000001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-0.38700000000000001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-0.39100000000000001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-0.38600000000000001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-0.39200000000000002</v>
      </c>
      <c r="E47">
        <f t="shared" si="0"/>
        <v>-0.39200000000000002</v>
      </c>
      <c r="F47" t="str">
        <f t="shared" si="1"/>
        <v/>
      </c>
    </row>
    <row r="48" spans="1:6" x14ac:dyDescent="0.3">
      <c r="A48">
        <v>1.84</v>
      </c>
      <c r="B48">
        <v>-0.39100000000000001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-0.38800000000000001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-0.38800000000000001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-0.38400000000000001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-0.39700000000000002</v>
      </c>
      <c r="E52">
        <f t="shared" si="0"/>
        <v>-0.39700000000000002</v>
      </c>
      <c r="F52" t="str">
        <f t="shared" si="1"/>
        <v/>
      </c>
    </row>
    <row r="53" spans="1:6" x14ac:dyDescent="0.3">
      <c r="A53">
        <v>2.04</v>
      </c>
      <c r="B53">
        <v>-0.38600000000000001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-0.39400000000000002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-0.38800000000000001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-0.38800000000000001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-0.39500000000000002</v>
      </c>
      <c r="E57">
        <f t="shared" si="0"/>
        <v>-0.39500000000000002</v>
      </c>
      <c r="F57" t="str">
        <f t="shared" si="1"/>
        <v/>
      </c>
    </row>
    <row r="58" spans="1:6" x14ac:dyDescent="0.3">
      <c r="A58">
        <v>2.2400000000000002</v>
      </c>
      <c r="B58">
        <v>-0.39400000000000002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-0.38800000000000001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-0.38900000000000001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-0.39700000000000002</v>
      </c>
      <c r="E61">
        <f t="shared" si="0"/>
        <v>-0.39700000000000002</v>
      </c>
      <c r="F61" t="str">
        <f t="shared" si="1"/>
        <v/>
      </c>
    </row>
    <row r="62" spans="1:6" x14ac:dyDescent="0.3">
      <c r="A62">
        <v>2.4</v>
      </c>
      <c r="B62">
        <v>-0.39700000000000002</v>
      </c>
      <c r="E62">
        <f t="shared" si="0"/>
        <v>-0.39700000000000002</v>
      </c>
      <c r="F62" t="str">
        <f t="shared" si="1"/>
        <v/>
      </c>
    </row>
    <row r="63" spans="1:6" x14ac:dyDescent="0.3">
      <c r="A63">
        <v>2.44</v>
      </c>
      <c r="B63">
        <v>-0.39300000000000002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-0.39200000000000002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-0.4</v>
      </c>
      <c r="E65">
        <f t="shared" si="0"/>
        <v>-0.4</v>
      </c>
      <c r="F65" t="str">
        <f t="shared" si="1"/>
        <v/>
      </c>
    </row>
    <row r="66" spans="1:6" x14ac:dyDescent="0.3">
      <c r="A66">
        <v>2.56</v>
      </c>
      <c r="B66">
        <v>-0.39800000000000002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-0.39100000000000001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-0.39200000000000002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-0.39800000000000002</v>
      </c>
      <c r="E69">
        <f t="shared" ref="E69:E132" si="2">IF(AND(B69&lt;=B68, B69&lt;=B67, B69&lt;=B70, B69&lt;=B71, B69&lt;-0.35),B69,"")</f>
        <v>-0.39800000000000002</v>
      </c>
      <c r="F69" t="str">
        <f t="shared" ref="F69:F132" si="3">IF(AND(B69&gt;=B68, B69&gt;=B67, B69&gt;=B70, B69&gt;=B71, B69&gt;0.35),B69,"")</f>
        <v/>
      </c>
    </row>
    <row r="70" spans="1:6" x14ac:dyDescent="0.3">
      <c r="A70">
        <v>2.72</v>
      </c>
      <c r="B70">
        <v>-0.39400000000000002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-0.38800000000000001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-0.4</v>
      </c>
      <c r="E72">
        <f t="shared" si="2"/>
        <v>-0.4</v>
      </c>
      <c r="F72" t="str">
        <f t="shared" si="3"/>
        <v/>
      </c>
    </row>
    <row r="73" spans="1:6" x14ac:dyDescent="0.3">
      <c r="A73">
        <v>2.84</v>
      </c>
      <c r="B73">
        <v>-0.39400000000000002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-0.39400000000000002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-0.39100000000000001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-0.4</v>
      </c>
      <c r="E76">
        <f t="shared" si="2"/>
        <v>-0.4</v>
      </c>
      <c r="F76" t="str">
        <f t="shared" si="3"/>
        <v/>
      </c>
    </row>
    <row r="77" spans="1:6" x14ac:dyDescent="0.3">
      <c r="A77">
        <v>3</v>
      </c>
      <c r="B77">
        <v>-0.39700000000000002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-0.39700000000000002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-0.39300000000000002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-0.39300000000000002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-0.40400000000000003</v>
      </c>
      <c r="E81">
        <f t="shared" si="2"/>
        <v>-0.40400000000000003</v>
      </c>
      <c r="F81" t="str">
        <f t="shared" si="3"/>
        <v/>
      </c>
    </row>
    <row r="82" spans="1:6" x14ac:dyDescent="0.3">
      <c r="A82">
        <v>3.2</v>
      </c>
      <c r="B82">
        <v>-0.40200000000000002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-0.39900000000000002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-0.39900000000000002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-0.40600000000000003</v>
      </c>
      <c r="E85">
        <f t="shared" si="2"/>
        <v>-0.40600000000000003</v>
      </c>
      <c r="F85" t="str">
        <f t="shared" si="3"/>
        <v/>
      </c>
    </row>
    <row r="86" spans="1:6" x14ac:dyDescent="0.3">
      <c r="A86">
        <v>3.36</v>
      </c>
      <c r="B86">
        <v>-0.40200000000000002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-0.39900000000000002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-0.39800000000000002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-0.40799999999999997</v>
      </c>
      <c r="E89">
        <f t="shared" si="2"/>
        <v>-0.40799999999999997</v>
      </c>
      <c r="F89" t="str">
        <f t="shared" si="3"/>
        <v/>
      </c>
    </row>
    <row r="90" spans="1:6" x14ac:dyDescent="0.3">
      <c r="A90">
        <v>3.52</v>
      </c>
      <c r="B90">
        <v>-0.40600000000000003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-0.40200000000000002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-0.40200000000000002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-0.39700000000000002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-0.39700000000000002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-0.40400000000000003</v>
      </c>
      <c r="E95">
        <f t="shared" si="2"/>
        <v>-0.40400000000000003</v>
      </c>
      <c r="F95" t="str">
        <f t="shared" si="3"/>
        <v/>
      </c>
    </row>
    <row r="96" spans="1:6" x14ac:dyDescent="0.3">
      <c r="A96">
        <v>3.76</v>
      </c>
      <c r="B96">
        <v>-0.39900000000000002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-0.39700000000000002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-0.40600000000000003</v>
      </c>
      <c r="E98">
        <f t="shared" si="2"/>
        <v>-0.40600000000000003</v>
      </c>
      <c r="F98" t="str">
        <f t="shared" si="3"/>
        <v/>
      </c>
    </row>
    <row r="99" spans="1:6" x14ac:dyDescent="0.3">
      <c r="A99">
        <v>3.88</v>
      </c>
      <c r="B99">
        <v>-0.40200000000000002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-0.40200000000000002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-0.39800000000000002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-0.39900000000000002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-0.40799999999999997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-0.40300000000000002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-0.41</v>
      </c>
      <c r="E105">
        <f t="shared" si="2"/>
        <v>-0.41</v>
      </c>
      <c r="F105" t="str">
        <f t="shared" si="3"/>
        <v/>
      </c>
    </row>
    <row r="106" spans="1:6" x14ac:dyDescent="0.3">
      <c r="A106">
        <v>4.16</v>
      </c>
      <c r="B106">
        <v>-0.40899999999999997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-0.40400000000000003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-0.40200000000000002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-0.40899999999999997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-0.40400000000000003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-0.41</v>
      </c>
      <c r="E111">
        <f t="shared" si="2"/>
        <v>-0.41</v>
      </c>
      <c r="F111" t="str">
        <f t="shared" si="3"/>
        <v/>
      </c>
    </row>
    <row r="112" spans="1:6" x14ac:dyDescent="0.3">
      <c r="A112">
        <v>4.4000000000000004</v>
      </c>
      <c r="B112">
        <v>-0.40500000000000003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-0.40400000000000003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-0.40300000000000002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-0.40600000000000003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-0.40200000000000002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-0.41</v>
      </c>
      <c r="E117">
        <f t="shared" si="2"/>
        <v>-0.41</v>
      </c>
      <c r="F117" t="str">
        <f t="shared" si="3"/>
        <v/>
      </c>
    </row>
    <row r="118" spans="1:6" x14ac:dyDescent="0.3">
      <c r="A118">
        <v>4.6399999999999997</v>
      </c>
      <c r="B118">
        <v>-0.40899999999999997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-0.40400000000000003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-0.40400000000000003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-0.4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-0.4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-0.40799999999999997</v>
      </c>
      <c r="E123">
        <f t="shared" si="2"/>
        <v>-0.40799999999999997</v>
      </c>
      <c r="F123" t="str">
        <f t="shared" si="3"/>
        <v/>
      </c>
    </row>
    <row r="124" spans="1:6" x14ac:dyDescent="0.3">
      <c r="A124">
        <v>4.88</v>
      </c>
      <c r="B124">
        <v>-0.40799999999999997</v>
      </c>
      <c r="E124">
        <f t="shared" si="2"/>
        <v>-0.40799999999999997</v>
      </c>
      <c r="F124" t="str">
        <f t="shared" si="3"/>
        <v/>
      </c>
    </row>
    <row r="125" spans="1:6" x14ac:dyDescent="0.3">
      <c r="A125">
        <v>4.92</v>
      </c>
      <c r="B125">
        <v>-0.40200000000000002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-0.4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-0.40899999999999997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-0.40500000000000003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-0.41299999999999998</v>
      </c>
      <c r="E129">
        <f t="shared" si="2"/>
        <v>-0.41299999999999998</v>
      </c>
      <c r="F129" t="str">
        <f t="shared" si="3"/>
        <v/>
      </c>
    </row>
    <row r="130" spans="1:6" x14ac:dyDescent="0.3">
      <c r="A130">
        <v>5.12</v>
      </c>
      <c r="B130">
        <v>-0.41099999999999998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-0.40799999999999997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-0.40799999999999997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-0.40500000000000003</v>
      </c>
      <c r="E133" t="str">
        <f t="shared" ref="E133:E196" si="4">IF(AND(B133&lt;=B132, B133&lt;=B131, B133&lt;=B134, B133&lt;=B135, B133&lt;-0.35),B133,"")</f>
        <v/>
      </c>
      <c r="F133" t="str">
        <f t="shared" ref="F133:F196" si="5">IF(AND(B133&gt;=B132, B133&gt;=B131, B133&gt;=B134, B133&gt;=B135, B133&gt;0.35),B133,"")</f>
        <v/>
      </c>
    </row>
    <row r="134" spans="1:6" x14ac:dyDescent="0.3">
      <c r="A134">
        <v>5.28</v>
      </c>
      <c r="B134">
        <v>-0.40300000000000002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-0.41</v>
      </c>
      <c r="E135">
        <f t="shared" si="4"/>
        <v>-0.41</v>
      </c>
      <c r="F135" t="str">
        <f t="shared" si="5"/>
        <v/>
      </c>
    </row>
    <row r="136" spans="1:6" x14ac:dyDescent="0.3">
      <c r="A136">
        <v>5.36</v>
      </c>
      <c r="B136">
        <v>-0.40400000000000003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-0.40200000000000002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-0.41099999999999998</v>
      </c>
      <c r="E138">
        <f t="shared" si="4"/>
        <v>-0.41099999999999998</v>
      </c>
      <c r="F138" t="str">
        <f t="shared" si="5"/>
        <v/>
      </c>
    </row>
    <row r="139" spans="1:6" x14ac:dyDescent="0.3">
      <c r="A139">
        <v>5.48</v>
      </c>
      <c r="B139">
        <v>-0.40600000000000003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-0.40400000000000003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-0.4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-0.40600000000000003</v>
      </c>
      <c r="E142">
        <f t="shared" si="4"/>
        <v>-0.40600000000000003</v>
      </c>
      <c r="F142" t="str">
        <f t="shared" si="5"/>
        <v/>
      </c>
    </row>
    <row r="143" spans="1:6" x14ac:dyDescent="0.3">
      <c r="A143">
        <v>5.64</v>
      </c>
      <c r="B143">
        <v>-0.40500000000000003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-0.39900000000000002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-0.40899999999999997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-0.40300000000000002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-0.41299999999999998</v>
      </c>
      <c r="E147">
        <f t="shared" si="4"/>
        <v>-0.41299999999999998</v>
      </c>
      <c r="F147" t="str">
        <f t="shared" si="5"/>
        <v/>
      </c>
    </row>
    <row r="148" spans="1:6" x14ac:dyDescent="0.3">
      <c r="A148">
        <v>5.84</v>
      </c>
      <c r="B148">
        <v>-0.40600000000000003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-0.40200000000000002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-0.41099999999999998</v>
      </c>
      <c r="E150">
        <f t="shared" si="4"/>
        <v>-0.41099999999999998</v>
      </c>
      <c r="F150" t="str">
        <f t="shared" si="5"/>
        <v/>
      </c>
    </row>
    <row r="151" spans="1:6" x14ac:dyDescent="0.3">
      <c r="A151">
        <v>5.96</v>
      </c>
      <c r="B151">
        <v>-0.40600000000000003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-0.40200000000000002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-0.41099999999999998</v>
      </c>
      <c r="E153">
        <f t="shared" si="4"/>
        <v>-0.41099999999999998</v>
      </c>
      <c r="F153" t="str">
        <f t="shared" si="5"/>
        <v/>
      </c>
    </row>
    <row r="154" spans="1:6" x14ac:dyDescent="0.3">
      <c r="A154">
        <v>6.08</v>
      </c>
      <c r="B154">
        <v>-0.40600000000000003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-0.40300000000000002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-0.41099999999999998</v>
      </c>
      <c r="E156">
        <f t="shared" si="4"/>
        <v>-0.41099999999999998</v>
      </c>
      <c r="F156" t="str">
        <f t="shared" si="5"/>
        <v/>
      </c>
    </row>
    <row r="157" spans="1:6" x14ac:dyDescent="0.3">
      <c r="A157">
        <v>6.2</v>
      </c>
      <c r="B157">
        <v>-0.40500000000000003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-0.40200000000000002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-0.40799999999999997</v>
      </c>
      <c r="E159">
        <f t="shared" si="4"/>
        <v>-0.40799999999999997</v>
      </c>
      <c r="F159" t="str">
        <f t="shared" si="5"/>
        <v/>
      </c>
    </row>
    <row r="160" spans="1:6" x14ac:dyDescent="0.3">
      <c r="A160">
        <v>6.32</v>
      </c>
      <c r="B160">
        <v>-0.40200000000000002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-0.39700000000000002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-0.40400000000000003</v>
      </c>
      <c r="E162">
        <f t="shared" si="4"/>
        <v>-0.40400000000000003</v>
      </c>
      <c r="F162" t="str">
        <f t="shared" si="5"/>
        <v/>
      </c>
    </row>
    <row r="163" spans="1:6" x14ac:dyDescent="0.3">
      <c r="A163">
        <v>6.44</v>
      </c>
      <c r="B163">
        <v>-0.40300000000000002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-0.39500000000000002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-0.40300000000000002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-0.39900000000000002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-0.40799999999999997</v>
      </c>
      <c r="E167">
        <f t="shared" si="4"/>
        <v>-0.40799999999999997</v>
      </c>
      <c r="F167" t="str">
        <f t="shared" si="5"/>
        <v/>
      </c>
    </row>
    <row r="168" spans="1:6" x14ac:dyDescent="0.3">
      <c r="A168">
        <v>6.64</v>
      </c>
      <c r="B168">
        <v>-0.40400000000000003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-0.39700000000000002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-0.40500000000000003</v>
      </c>
      <c r="E170">
        <f t="shared" si="4"/>
        <v>-0.40500000000000003</v>
      </c>
      <c r="F170" t="str">
        <f t="shared" si="5"/>
        <v/>
      </c>
    </row>
    <row r="171" spans="1:6" x14ac:dyDescent="0.3">
      <c r="A171">
        <v>6.76</v>
      </c>
      <c r="B171">
        <v>-0.40200000000000002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-0.39700000000000002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-0.40600000000000003</v>
      </c>
      <c r="E173">
        <f t="shared" si="4"/>
        <v>-0.40600000000000003</v>
      </c>
      <c r="F173" t="str">
        <f t="shared" si="5"/>
        <v/>
      </c>
    </row>
    <row r="174" spans="1:6" x14ac:dyDescent="0.3">
      <c r="A174">
        <v>6.88</v>
      </c>
      <c r="B174">
        <v>-0.40200000000000002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-0.39700000000000002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-0.39700000000000002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-0.39400000000000002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-0.40400000000000003</v>
      </c>
      <c r="E178">
        <f t="shared" si="4"/>
        <v>-0.40400000000000003</v>
      </c>
      <c r="F178" t="str">
        <f t="shared" si="5"/>
        <v/>
      </c>
    </row>
    <row r="179" spans="1:6" x14ac:dyDescent="0.3">
      <c r="A179">
        <v>7.08</v>
      </c>
      <c r="B179">
        <v>-0.39900000000000002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-0.4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-0.39500000000000002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-0.39400000000000002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-0.39300000000000002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-0.39100000000000001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-0.39100000000000001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-0.38800000000000001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-0.39900000000000002</v>
      </c>
      <c r="E187">
        <f t="shared" si="4"/>
        <v>-0.39900000000000002</v>
      </c>
      <c r="F187" t="str">
        <f t="shared" si="5"/>
        <v/>
      </c>
    </row>
    <row r="188" spans="1:6" x14ac:dyDescent="0.3">
      <c r="A188">
        <v>7.44</v>
      </c>
      <c r="B188">
        <v>-0.39800000000000002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-0.39800000000000002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-0.39800000000000002</v>
      </c>
      <c r="E190">
        <f t="shared" si="4"/>
        <v>-0.39800000000000002</v>
      </c>
      <c r="F190" t="str">
        <f t="shared" si="5"/>
        <v/>
      </c>
    </row>
    <row r="191" spans="1:6" x14ac:dyDescent="0.3">
      <c r="A191">
        <v>7.56</v>
      </c>
      <c r="B191">
        <v>-0.39500000000000002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-0.39400000000000002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-0.39300000000000002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-0.39400000000000002</v>
      </c>
      <c r="E194">
        <f t="shared" si="4"/>
        <v>-0.39400000000000002</v>
      </c>
      <c r="F194" t="str">
        <f t="shared" si="5"/>
        <v/>
      </c>
    </row>
    <row r="195" spans="1:6" x14ac:dyDescent="0.3">
      <c r="A195">
        <v>7.72</v>
      </c>
      <c r="B195">
        <v>-0.38800000000000001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-0.38800000000000001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-0.39400000000000002</v>
      </c>
      <c r="E197">
        <f t="shared" ref="E197:E260" si="6">IF(AND(B197&lt;=B196, B197&lt;=B195, B197&lt;=B198, B197&lt;=B199, B197&lt;-0.35),B197,"")</f>
        <v>-0.39400000000000002</v>
      </c>
      <c r="F197" t="str">
        <f t="shared" ref="F197:F260" si="7">IF(AND(B197&gt;=B196, B197&gt;=B195, B197&gt;=B198, B197&gt;=B199, B197&gt;0.35),B197,"")</f>
        <v/>
      </c>
    </row>
    <row r="198" spans="1:6" x14ac:dyDescent="0.3">
      <c r="A198">
        <v>7.84</v>
      </c>
      <c r="B198">
        <v>-0.39400000000000002</v>
      </c>
      <c r="E198">
        <f t="shared" si="6"/>
        <v>-0.39400000000000002</v>
      </c>
      <c r="F198" t="str">
        <f t="shared" si="7"/>
        <v/>
      </c>
    </row>
    <row r="199" spans="1:6" x14ac:dyDescent="0.3">
      <c r="A199">
        <v>7.88</v>
      </c>
      <c r="B199">
        <v>-0.39200000000000002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-0.39100000000000001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-0.38900000000000001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-0.39100000000000001</v>
      </c>
      <c r="E202">
        <f t="shared" si="6"/>
        <v>-0.39100000000000001</v>
      </c>
      <c r="F202" t="str">
        <f t="shared" si="7"/>
        <v/>
      </c>
    </row>
    <row r="203" spans="1:6" x14ac:dyDescent="0.3">
      <c r="A203">
        <v>8.0399999999999991</v>
      </c>
      <c r="B203">
        <v>-0.38700000000000001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-0.38700000000000001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-0.38700000000000001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-0.38600000000000001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-0.38800000000000001</v>
      </c>
      <c r="E207">
        <f t="shared" si="6"/>
        <v>-0.38800000000000001</v>
      </c>
      <c r="F207" t="str">
        <f t="shared" si="7"/>
        <v/>
      </c>
    </row>
    <row r="208" spans="1:6" x14ac:dyDescent="0.3">
      <c r="A208">
        <v>8.24</v>
      </c>
      <c r="B208">
        <v>-0.38700000000000001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-0.38700000000000001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-0.38700000000000001</v>
      </c>
      <c r="E210">
        <f t="shared" si="6"/>
        <v>-0.38700000000000001</v>
      </c>
      <c r="F210" t="str">
        <f t="shared" si="7"/>
        <v/>
      </c>
    </row>
    <row r="211" spans="1:6" x14ac:dyDescent="0.3">
      <c r="A211">
        <v>8.36</v>
      </c>
      <c r="B211">
        <v>-0.38600000000000001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-0.38600000000000001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-0.38300000000000001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-0.38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-0.378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-0.377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-0.38900000000000001</v>
      </c>
      <c r="E217">
        <f t="shared" si="6"/>
        <v>-0.38900000000000001</v>
      </c>
      <c r="F217" t="str">
        <f t="shared" si="7"/>
        <v/>
      </c>
    </row>
    <row r="218" spans="1:6" x14ac:dyDescent="0.3">
      <c r="A218">
        <v>8.64</v>
      </c>
      <c r="B218">
        <v>-0.374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-0.38400000000000001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-0.38600000000000001</v>
      </c>
      <c r="E220">
        <f t="shared" si="6"/>
        <v>-0.38600000000000001</v>
      </c>
      <c r="F220" t="str">
        <f t="shared" si="7"/>
        <v/>
      </c>
    </row>
    <row r="221" spans="1:6" x14ac:dyDescent="0.3">
      <c r="A221">
        <v>8.76</v>
      </c>
      <c r="B221">
        <v>-0.38300000000000001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-0.38300000000000001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-0.38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-0.377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-0.372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-0.37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-0.371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-0.36899999999999999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-0.36499999999999999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-0.36399999999999999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-0.36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-0.35799999999999998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-0.374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-0.375</v>
      </c>
      <c r="E234">
        <f t="shared" si="6"/>
        <v>-0.375</v>
      </c>
      <c r="F234" t="str">
        <f t="shared" si="7"/>
        <v/>
      </c>
    </row>
    <row r="235" spans="1:6" x14ac:dyDescent="0.3">
      <c r="A235">
        <v>9.32</v>
      </c>
      <c r="B235">
        <v>-0.36599999999999999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-0.36399999999999999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-0.35799999999999998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-0.36899999999999999</v>
      </c>
      <c r="E238">
        <f t="shared" si="6"/>
        <v>-0.36899999999999999</v>
      </c>
      <c r="F238" t="str">
        <f t="shared" si="7"/>
        <v/>
      </c>
    </row>
    <row r="239" spans="1:6" x14ac:dyDescent="0.3">
      <c r="A239">
        <v>9.48</v>
      </c>
      <c r="B239">
        <v>-0.35899999999999999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-0.35799999999999998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-0.35399999999999998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-0.35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-0.34799999999999998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-0.34399999999999997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-0.34200000000000003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-0.35799999999999998</v>
      </c>
      <c r="E246">
        <f t="shared" si="6"/>
        <v>-0.35799999999999998</v>
      </c>
      <c r="F246" t="str">
        <f t="shared" si="7"/>
        <v/>
      </c>
    </row>
    <row r="247" spans="1:6" x14ac:dyDescent="0.3">
      <c r="A247">
        <v>9.8000000000000007</v>
      </c>
      <c r="B247">
        <v>-0.35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-0.34699999999999998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-0.33700000000000002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-0.33600000000000002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-0.33100000000000002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-0.33300000000000002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-0.33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-0.32600000000000001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-0.34200000000000003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-0.34100000000000003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-0.33800000000000002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-0.32700000000000001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-0.32300000000000001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-0.32200000000000001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-0.33700000000000002</v>
      </c>
      <c r="E261" t="str">
        <f t="shared" ref="E261:E324" si="8">IF(AND(B261&lt;=B260, B261&lt;=B259, B261&lt;=B262, B261&lt;=B263, B261&lt;-0.35),B261,"")</f>
        <v/>
      </c>
      <c r="F261" t="str">
        <f t="shared" ref="F261:F324" si="9">IF(AND(B261&gt;=B260, B261&gt;=B259, B261&gt;=B262, B261&gt;=B263, B261&gt;0.35),B261,"")</f>
        <v/>
      </c>
    </row>
    <row r="262" spans="1:6" x14ac:dyDescent="0.3">
      <c r="A262">
        <v>10.4</v>
      </c>
      <c r="B262">
        <v>-0.317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-0.32800000000000001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-0.32700000000000001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-0.32100000000000001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-0.33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-0.32200000000000001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-0.31900000000000001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-0.31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-0.30599999999999999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-0.30099999999999999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-0.29899999999999999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-0.317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-0.317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-0.31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-0.30599999999999999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-0.30099999999999999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-0.29299999999999998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-0.28899999999999998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-0.28699999999999998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-0.308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-0.28100000000000003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-0.29499999999999998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-0.29499999999999998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-0.28599999999999998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-0.29699999999999999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-0.28699999999999998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-0.28199999999999997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-0.27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-0.26600000000000001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-0.25900000000000001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-0.255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-0.27800000000000002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-0.27700000000000002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-0.26900000000000002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-0.26400000000000001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-0.253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-0.26600000000000001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-0.251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-0.25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-0.24199999999999999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-0.245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-0.23599999999999999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-0.23300000000000001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-0.223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-0.249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-0.23599999999999999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-0.216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-0.23699999999999999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-0.23699999999999999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-0.23100000000000001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-0.22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-0.21099999999999999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-0.20599999999999999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-0.19700000000000001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-0.21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-0.20300000000000001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-0.184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-0.21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-0.19900000000000001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-0.192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-0.188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-0.182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-0.17699999999999999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-0.16700000000000001</v>
      </c>
      <c r="E325" t="str">
        <f t="shared" ref="E325:E388" si="10">IF(AND(B325&lt;=B324, B325&lt;=B323, B325&lt;=B326, B325&lt;=B327, B325&lt;-0.35),B325,"")</f>
        <v/>
      </c>
      <c r="F325" t="str">
        <f t="shared" ref="F325:F388" si="11">IF(AND(B325&gt;=B324, B325&gt;=B323, B325&gt;=B326, B325&gt;=B327, B325&gt;0.35),B325,"")</f>
        <v/>
      </c>
    </row>
    <row r="326" spans="1:6" x14ac:dyDescent="0.3">
      <c r="A326">
        <v>12.96</v>
      </c>
      <c r="B326">
        <v>-0.18099999999999999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-0.17699999999999999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-0.16700000000000001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-0.155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-0.17699999999999999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-0.16700000000000001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-0.156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-0.15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-0.14599999999999999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-0.16600000000000001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-0.155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-0.14799999999999999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-0.128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-0.153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-0.14000000000000001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-0.13300000000000001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-0.129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-0.123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-0.11600000000000001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-0.111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-0.105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-0.13300000000000001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-9.4E-2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-0.12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-0.11799999999999999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-0.112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-0.112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-0.107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-0.10100000000000001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-9.5000000000000001E-2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-8.8999999999999996E-2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-8.2000000000000003E-2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-7.1999999999999995E-2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-0.06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-5.1999999999999998E-2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-8.3000000000000004E-2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-8.5000000000000006E-2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-7.1999999999999995E-2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-7.0000000000000007E-2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-5.5E-2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-4.8000000000000001E-2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-4.2999999999999997E-2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-3.5000000000000003E-2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-5.8999999999999997E-2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-2.1000000000000001E-2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-4.4999999999999998E-2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-4.3999999999999997E-2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-3.3000000000000002E-2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-2.8000000000000001E-2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-1.6E-2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-7.0000000000000001E-3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-7.0000000000000001E-3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1E-3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8.9999999999999993E-3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1.2999999999999999E-2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2.3E-2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2.8000000000000001E-2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-4.0000000000000001E-3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-1E-3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1.2E-2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2.1000000000000001E-2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3.4000000000000002E-2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1.7000000000000001E-2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3.6999999999999998E-2</v>
      </c>
      <c r="E389" t="str">
        <f t="shared" ref="E389:E452" si="12">IF(AND(B389&lt;=B388, B389&lt;=B387, B389&lt;=B390, B389&lt;=B391, B389&lt;-0.35),B389,"")</f>
        <v/>
      </c>
      <c r="F389" t="str">
        <f t="shared" ref="F389:F452" si="13">IF(AND(B389&gt;=B388, B389&gt;=B387, B389&gt;=B390, B389&gt;=B391, B389&gt;0.35),B389,"")</f>
        <v/>
      </c>
    </row>
    <row r="390" spans="1:6" x14ac:dyDescent="0.3">
      <c r="A390">
        <v>15.52</v>
      </c>
      <c r="B390">
        <v>4.2000000000000003E-2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0.05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5.6000000000000001E-2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6.2E-2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6.8000000000000005E-2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7.5999999999999998E-2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4.8000000000000001E-2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6.2E-2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7.0000000000000007E-2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8.3000000000000004E-2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8.5000000000000006E-2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9.5000000000000001E-2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9.4E-2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0.104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0.109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8.5000000000000006E-2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8.7999999999999995E-2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9.4E-2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0.10100000000000001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0.11799999999999999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0.123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0.13100000000000001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0.13400000000000001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0.107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0.14399999999999999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0.11799999999999999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0.129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0.13500000000000001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0.14299999999999999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0.157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0.16200000000000001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0.17199999999999999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0.13900000000000001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0.15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0.156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0.16400000000000001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0.17100000000000001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0.17899999999999999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0.193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0.20100000000000001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0.20499999999999999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0.17699999999999999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0.17599999999999999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0.188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0.193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0.20599999999999999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0.21099999999999999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0.222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0.22800000000000001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0.23599999999999999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0.23799999999999999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0.218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0.218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0.22500000000000001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0.22900000000000001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0.24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0.245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0.25600000000000001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0.26100000000000001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0.23899999999999999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0.27200000000000002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0.25600000000000001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0.253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0.25800000000000001</v>
      </c>
      <c r="E453" t="str">
        <f t="shared" ref="E453:E516" si="14">IF(AND(B453&lt;=B452, B453&lt;=B451, B453&lt;=B454, B453&lt;=B455, B453&lt;-0.35),B453,"")</f>
        <v/>
      </c>
      <c r="F453" t="str">
        <f t="shared" ref="F453:F516" si="15">IF(AND(B453&gt;=B452, B453&gt;=B451, B453&gt;=B454, B453&gt;=B455, B453&gt;0.35),B453,"")</f>
        <v/>
      </c>
    </row>
    <row r="454" spans="1:6" x14ac:dyDescent="0.3">
      <c r="A454">
        <v>18.079999999999998</v>
      </c>
      <c r="B454">
        <v>0.26200000000000001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0.27300000000000002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0.26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0.27500000000000002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0.28100000000000003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0.29299999999999998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0.29499999999999998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0.30599999999999999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0.27800000000000002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0.28999999999999998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0.29199999999999998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0.30499999999999999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0.29299999999999998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0.308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0.311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0.32500000000000001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0.32500000000000001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0.33600000000000002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0.34200000000000003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0.315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0.317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0.32600000000000001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0.33300000000000002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0.34200000000000003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0.35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0.35299999999999998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0.35499999999999998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0.33900000000000002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0.35799999999999998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0.35899999999999999</v>
      </c>
      <c r="E483" t="str">
        <f t="shared" si="14"/>
        <v/>
      </c>
      <c r="F483">
        <f t="shared" si="15"/>
        <v>0.35899999999999999</v>
      </c>
    </row>
    <row r="484" spans="1:6" x14ac:dyDescent="0.3">
      <c r="A484">
        <v>19.28</v>
      </c>
      <c r="B484">
        <v>0.34799999999999998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0.35599999999999998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0.36299999999999999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0.36399999999999999</v>
      </c>
      <c r="E487" t="str">
        <f t="shared" si="14"/>
        <v/>
      </c>
      <c r="F487">
        <f t="shared" si="15"/>
        <v>0.36399999999999999</v>
      </c>
    </row>
    <row r="488" spans="1:6" x14ac:dyDescent="0.3">
      <c r="A488">
        <v>19.440000000000001</v>
      </c>
      <c r="B488">
        <v>0.36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0.36099999999999999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0.36299999999999999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0.36599999999999999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0.36699999999999999</v>
      </c>
      <c r="E492" t="str">
        <f t="shared" si="14"/>
        <v/>
      </c>
      <c r="F492">
        <f t="shared" si="15"/>
        <v>0.36699999999999999</v>
      </c>
    </row>
    <row r="493" spans="1:6" x14ac:dyDescent="0.3">
      <c r="A493">
        <v>19.64</v>
      </c>
      <c r="B493">
        <v>0.36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0.36099999999999999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0.36399999999999999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0.36699999999999999</v>
      </c>
      <c r="E496" t="str">
        <f t="shared" si="14"/>
        <v/>
      </c>
      <c r="F496">
        <f t="shared" si="15"/>
        <v>0.36699999999999999</v>
      </c>
    </row>
    <row r="497" spans="1:6" x14ac:dyDescent="0.3">
      <c r="A497">
        <v>19.8</v>
      </c>
      <c r="B497">
        <v>0.36399999999999999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0.36599999999999999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0.36699999999999999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0.372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0.374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0.372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0.376</v>
      </c>
      <c r="E503" t="str">
        <f t="shared" si="14"/>
        <v/>
      </c>
      <c r="F503">
        <f t="shared" si="15"/>
        <v>0.376</v>
      </c>
    </row>
    <row r="504" spans="1:6" x14ac:dyDescent="0.3">
      <c r="A504">
        <v>20.079999999999998</v>
      </c>
      <c r="B504">
        <v>0.376</v>
      </c>
      <c r="E504" t="str">
        <f t="shared" si="14"/>
        <v/>
      </c>
      <c r="F504">
        <f t="shared" si="15"/>
        <v>0.376</v>
      </c>
    </row>
    <row r="505" spans="1:6" x14ac:dyDescent="0.3">
      <c r="A505">
        <v>20.12</v>
      </c>
      <c r="B505">
        <v>0.372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0.374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0.376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0.38100000000000001</v>
      </c>
      <c r="E508" t="str">
        <f t="shared" si="14"/>
        <v/>
      </c>
      <c r="F508">
        <f t="shared" si="15"/>
        <v>0.38100000000000001</v>
      </c>
    </row>
    <row r="509" spans="1:6" x14ac:dyDescent="0.3">
      <c r="A509">
        <v>20.28</v>
      </c>
      <c r="B509">
        <v>0.375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0.378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0.38</v>
      </c>
      <c r="E511" t="str">
        <f t="shared" si="14"/>
        <v/>
      </c>
      <c r="F511">
        <f t="shared" si="15"/>
        <v>0.38</v>
      </c>
    </row>
    <row r="512" spans="1:6" x14ac:dyDescent="0.3">
      <c r="A512">
        <v>20.399999999999999</v>
      </c>
      <c r="B512">
        <v>0.38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0.38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0.38300000000000001</v>
      </c>
      <c r="E514" t="str">
        <f t="shared" si="14"/>
        <v/>
      </c>
      <c r="F514">
        <f t="shared" si="15"/>
        <v>0.38300000000000001</v>
      </c>
    </row>
    <row r="515" spans="1:6" x14ac:dyDescent="0.3">
      <c r="A515">
        <v>20.52</v>
      </c>
      <c r="B515">
        <v>0.378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0.38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0.38</v>
      </c>
      <c r="E517" t="str">
        <f t="shared" ref="E517:E580" si="16">IF(AND(B517&lt;=B516, B517&lt;=B515, B517&lt;=B518, B517&lt;=B519, B517&lt;-0.35),B517,"")</f>
        <v/>
      </c>
      <c r="F517" t="str">
        <f t="shared" ref="F517:F580" si="17">IF(AND(B517&gt;=B516, B517&gt;=B515, B517&gt;=B518, B517&gt;=B519, B517&gt;0.35),B517,"")</f>
        <v/>
      </c>
    </row>
    <row r="518" spans="1:6" x14ac:dyDescent="0.3">
      <c r="A518">
        <v>20.64</v>
      </c>
      <c r="B518">
        <v>0.38100000000000001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0.38400000000000001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0.38700000000000001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0.38800000000000001</v>
      </c>
      <c r="E521" t="str">
        <f t="shared" si="16"/>
        <v/>
      </c>
      <c r="F521">
        <f t="shared" si="17"/>
        <v>0.38800000000000001</v>
      </c>
    </row>
    <row r="522" spans="1:6" x14ac:dyDescent="0.3">
      <c r="A522">
        <v>20.8</v>
      </c>
      <c r="B522">
        <v>0.38800000000000001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0.38100000000000001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0.39100000000000001</v>
      </c>
      <c r="E524" t="str">
        <f t="shared" si="16"/>
        <v/>
      </c>
      <c r="F524">
        <f t="shared" si="17"/>
        <v>0.39100000000000001</v>
      </c>
    </row>
    <row r="525" spans="1:6" x14ac:dyDescent="0.3">
      <c r="A525">
        <v>20.92</v>
      </c>
      <c r="B525">
        <v>0.38600000000000001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0.38800000000000001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0.38800000000000001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0.38900000000000001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0.39200000000000002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0.39300000000000002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0.39300000000000002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0.39400000000000002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0.39500000000000002</v>
      </c>
      <c r="E533" t="str">
        <f t="shared" si="16"/>
        <v/>
      </c>
      <c r="F533">
        <f t="shared" si="17"/>
        <v>0.39500000000000002</v>
      </c>
    </row>
    <row r="534" spans="1:6" x14ac:dyDescent="0.3">
      <c r="A534">
        <v>21.28</v>
      </c>
      <c r="B534">
        <v>0.39500000000000002</v>
      </c>
      <c r="E534" t="str">
        <f t="shared" si="16"/>
        <v/>
      </c>
      <c r="F534">
        <f t="shared" si="17"/>
        <v>0.39500000000000002</v>
      </c>
    </row>
    <row r="535" spans="1:6" x14ac:dyDescent="0.3">
      <c r="A535">
        <v>21.32</v>
      </c>
      <c r="B535">
        <v>0.39200000000000002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0.39200000000000002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0.39400000000000002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0.39400000000000002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0.39700000000000002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0.39800000000000002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0.4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0.40200000000000002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0.40300000000000002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0.40400000000000003</v>
      </c>
      <c r="E544" t="str">
        <f t="shared" si="16"/>
        <v/>
      </c>
      <c r="F544">
        <f t="shared" si="17"/>
        <v>0.40400000000000003</v>
      </c>
    </row>
    <row r="545" spans="1:6" x14ac:dyDescent="0.3">
      <c r="A545">
        <v>21.72</v>
      </c>
      <c r="B545">
        <v>0.39800000000000002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0.39800000000000002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0.4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0.40300000000000002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0.40500000000000003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0.40600000000000003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0.40799999999999997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0.40500000000000003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0.40899999999999997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0.41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0.41099999999999998</v>
      </c>
      <c r="E555" t="str">
        <f t="shared" si="16"/>
        <v/>
      </c>
      <c r="F555">
        <f t="shared" si="17"/>
        <v>0.41099999999999998</v>
      </c>
    </row>
    <row r="556" spans="1:6" x14ac:dyDescent="0.3">
      <c r="A556">
        <v>22.16</v>
      </c>
      <c r="B556">
        <v>0.41099999999999998</v>
      </c>
      <c r="E556" t="str">
        <f t="shared" si="16"/>
        <v/>
      </c>
      <c r="F556">
        <f t="shared" si="17"/>
        <v>0.41099999999999998</v>
      </c>
    </row>
    <row r="557" spans="1:6" x14ac:dyDescent="0.3">
      <c r="A557">
        <v>22.2</v>
      </c>
      <c r="B557">
        <v>0.40500000000000003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0.40600000000000003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0.40799999999999997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0.40899999999999997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0.41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0.41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0.41099999999999998</v>
      </c>
      <c r="E563" t="str">
        <f t="shared" si="16"/>
        <v/>
      </c>
      <c r="F563">
        <f t="shared" si="17"/>
        <v>0.41099999999999998</v>
      </c>
    </row>
    <row r="564" spans="1:6" x14ac:dyDescent="0.3">
      <c r="A564">
        <v>22.48</v>
      </c>
      <c r="B564">
        <v>0.41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0.41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0.40899999999999997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0.41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0.41099999999999998</v>
      </c>
      <c r="E568" t="str">
        <f t="shared" si="16"/>
        <v/>
      </c>
      <c r="F568">
        <f t="shared" si="17"/>
        <v>0.41099999999999998</v>
      </c>
    </row>
    <row r="569" spans="1:6" x14ac:dyDescent="0.3">
      <c r="A569">
        <v>22.68</v>
      </c>
      <c r="B569">
        <v>0.41099999999999998</v>
      </c>
      <c r="E569" t="str">
        <f t="shared" si="16"/>
        <v/>
      </c>
      <c r="F569">
        <f t="shared" si="17"/>
        <v>0.41099999999999998</v>
      </c>
    </row>
    <row r="570" spans="1:6" x14ac:dyDescent="0.3">
      <c r="A570">
        <v>22.72</v>
      </c>
      <c r="B570">
        <v>0.41099999999999998</v>
      </c>
      <c r="E570" t="str">
        <f t="shared" si="16"/>
        <v/>
      </c>
      <c r="F570">
        <f t="shared" si="17"/>
        <v>0.41099999999999998</v>
      </c>
    </row>
    <row r="571" spans="1:6" x14ac:dyDescent="0.3">
      <c r="A571">
        <v>22.76</v>
      </c>
      <c r="B571">
        <v>0.41099999999999998</v>
      </c>
      <c r="E571" t="str">
        <f t="shared" si="16"/>
        <v/>
      </c>
      <c r="F571">
        <f t="shared" si="17"/>
        <v>0.41099999999999998</v>
      </c>
    </row>
    <row r="572" spans="1:6" x14ac:dyDescent="0.3">
      <c r="A572">
        <v>22.8</v>
      </c>
      <c r="B572">
        <v>0.41099999999999998</v>
      </c>
      <c r="E572" t="str">
        <f t="shared" si="16"/>
        <v/>
      </c>
      <c r="F572">
        <f t="shared" si="17"/>
        <v>0.41099999999999998</v>
      </c>
    </row>
    <row r="573" spans="1:6" x14ac:dyDescent="0.3">
      <c r="A573">
        <v>22.84</v>
      </c>
      <c r="B573">
        <v>0.40899999999999997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0.40899999999999997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0.40500000000000003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0.40400000000000003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0.41</v>
      </c>
      <c r="E577" t="str">
        <f t="shared" si="16"/>
        <v/>
      </c>
      <c r="F577">
        <f t="shared" si="17"/>
        <v>0.41</v>
      </c>
    </row>
    <row r="578" spans="1:6" x14ac:dyDescent="0.3">
      <c r="A578">
        <v>23.04</v>
      </c>
      <c r="B578">
        <v>0.40500000000000003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0.40200000000000002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0.4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0.39700000000000002</v>
      </c>
      <c r="E581" t="str">
        <f t="shared" ref="E581:E644" si="18">IF(AND(B581&lt;=B580, B581&lt;=B579, B581&lt;=B582, B581&lt;=B583, B581&lt;-0.35),B581,"")</f>
        <v/>
      </c>
      <c r="F581" t="str">
        <f t="shared" ref="F581:F644" si="19">IF(AND(B581&gt;=B580, B581&gt;=B579, B581&gt;=B582, B581&gt;=B583, B581&gt;0.35),B581,"")</f>
        <v/>
      </c>
    </row>
    <row r="582" spans="1:6" x14ac:dyDescent="0.3">
      <c r="A582">
        <v>23.2</v>
      </c>
      <c r="B582">
        <v>0.39700000000000002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0.40500000000000003</v>
      </c>
      <c r="E583" t="str">
        <f t="shared" si="18"/>
        <v/>
      </c>
      <c r="F583">
        <f t="shared" si="19"/>
        <v>0.40500000000000003</v>
      </c>
    </row>
    <row r="584" spans="1:6" x14ac:dyDescent="0.3">
      <c r="A584">
        <v>23.28</v>
      </c>
      <c r="B584">
        <v>0.40200000000000002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0.4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0.39700000000000002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0.39200000000000002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0.39800000000000002</v>
      </c>
      <c r="E588" t="str">
        <f t="shared" si="18"/>
        <v/>
      </c>
      <c r="F588">
        <f t="shared" si="19"/>
        <v>0.39800000000000002</v>
      </c>
    </row>
    <row r="589" spans="1:6" x14ac:dyDescent="0.3">
      <c r="A589">
        <v>23.48</v>
      </c>
      <c r="B589">
        <v>0.39200000000000002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0.39200000000000002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0.39100000000000001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0.38800000000000001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0.38600000000000001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0.39700000000000002</v>
      </c>
      <c r="E594" t="str">
        <f t="shared" si="18"/>
        <v/>
      </c>
      <c r="F594">
        <f t="shared" si="19"/>
        <v>0.39700000000000002</v>
      </c>
    </row>
    <row r="595" spans="1:6" x14ac:dyDescent="0.3">
      <c r="A595">
        <v>23.72</v>
      </c>
      <c r="B595">
        <v>0.39100000000000001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0.39200000000000002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0.38600000000000001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0.39200000000000002</v>
      </c>
      <c r="E598" t="str">
        <f t="shared" si="18"/>
        <v/>
      </c>
      <c r="F598">
        <f t="shared" si="19"/>
        <v>0.39200000000000002</v>
      </c>
    </row>
    <row r="599" spans="1:6" x14ac:dyDescent="0.3">
      <c r="A599">
        <v>23.88</v>
      </c>
      <c r="B599">
        <v>0.38400000000000001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0.38400000000000001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0.38100000000000001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0.38200000000000001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0.378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0.378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0.376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0.376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0.38400000000000001</v>
      </c>
      <c r="E607" t="str">
        <f t="shared" si="18"/>
        <v/>
      </c>
      <c r="F607">
        <f t="shared" si="19"/>
        <v>0.38400000000000001</v>
      </c>
    </row>
    <row r="608" spans="1:6" x14ac:dyDescent="0.3">
      <c r="A608">
        <v>24.24</v>
      </c>
      <c r="B608">
        <v>0.375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0.38100000000000001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0.38100000000000001</v>
      </c>
      <c r="E610" t="str">
        <f t="shared" si="18"/>
        <v/>
      </c>
      <c r="F610">
        <f t="shared" si="19"/>
        <v>0.38100000000000001</v>
      </c>
    </row>
    <row r="611" spans="1:6" x14ac:dyDescent="0.3">
      <c r="A611">
        <v>24.36</v>
      </c>
      <c r="B611">
        <v>0.378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0.378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0.376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0.375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0.375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0.372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0.371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0.36899999999999999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0.374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0.376</v>
      </c>
      <c r="E620" t="str">
        <f t="shared" si="18"/>
        <v/>
      </c>
      <c r="F620">
        <f t="shared" si="19"/>
        <v>0.376</v>
      </c>
    </row>
    <row r="621" spans="1:6" x14ac:dyDescent="0.3">
      <c r="A621">
        <v>24.76</v>
      </c>
      <c r="B621">
        <v>0.374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0.372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0.37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0.36599999999999999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0.36299999999999999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0.36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0.36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0.35499999999999998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0.35399999999999998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0.35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0.36499999999999999</v>
      </c>
      <c r="E631" t="str">
        <f t="shared" si="18"/>
        <v/>
      </c>
      <c r="F631">
        <f t="shared" si="19"/>
        <v>0.36499999999999999</v>
      </c>
    </row>
    <row r="632" spans="1:6" x14ac:dyDescent="0.3">
      <c r="A632">
        <v>25.2</v>
      </c>
      <c r="B632">
        <v>0.34699999999999998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0.35599999999999998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0.35599999999999998</v>
      </c>
      <c r="E634" t="str">
        <f t="shared" si="18"/>
        <v/>
      </c>
      <c r="F634">
        <f t="shared" si="19"/>
        <v>0.35599999999999998</v>
      </c>
    </row>
    <row r="635" spans="1:6" x14ac:dyDescent="0.3">
      <c r="A635">
        <v>25.32</v>
      </c>
      <c r="B635">
        <v>0.35399999999999998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0.35199999999999998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0.34399999999999997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0.35199999999999998</v>
      </c>
      <c r="E638" t="str">
        <f t="shared" si="18"/>
        <v/>
      </c>
      <c r="F638">
        <f t="shared" si="19"/>
        <v>0.35199999999999998</v>
      </c>
    </row>
    <row r="639" spans="1:6" x14ac:dyDescent="0.3">
      <c r="A639">
        <v>25.48</v>
      </c>
      <c r="B639">
        <v>0.34499999999999997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0.34300000000000003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0.33800000000000002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0.33600000000000002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0.33100000000000002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0.32600000000000001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0.34399999999999997</v>
      </c>
      <c r="E645" t="str">
        <f t="shared" ref="E645:E708" si="20">IF(AND(B645&lt;=B644, B645&lt;=B643, B645&lt;=B646, B645&lt;=B647, B645&lt;-0.35),B645,"")</f>
        <v/>
      </c>
      <c r="F645" t="str">
        <f t="shared" ref="F645:F708" si="21">IF(AND(B645&gt;=B644, B645&gt;=B643, B645&gt;=B646, B645&gt;=B647, B645&gt;0.35),B645,"")</f>
        <v/>
      </c>
    </row>
    <row r="646" spans="1:6" x14ac:dyDescent="0.3">
      <c r="A646">
        <v>25.76</v>
      </c>
      <c r="B646">
        <v>0.34200000000000003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0.34100000000000003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0.33700000000000002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0.33200000000000002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0.33100000000000002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0.32600000000000001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0.32800000000000001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0.32300000000000001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0.32100000000000001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0.312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0.32300000000000001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0.31900000000000001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0.30599999999999999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0.30399999999999999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0.30099999999999999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0.31900000000000001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0.311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0.30499999999999999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0.30299999999999999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0.29499999999999998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0.30399999999999999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0.29899999999999999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0.28699999999999998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0.30299999999999999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0.29299999999999998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0.28699999999999998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0.27700000000000002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0.3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0.28999999999999998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0.28199999999999997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0.29299999999999998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0.29199999999999998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0.28299999999999997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0.27500000000000002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0.26600000000000001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0.25800000000000001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0.255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0.27800000000000002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0.26600000000000001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0.25600000000000001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0.27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0.25900000000000001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0.251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0.23899999999999999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0.23699999999999999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0.26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0.22900000000000001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0.247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0.24399999999999999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0.23899999999999999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0.23300000000000001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0.223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0.23799999999999999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0.223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0.22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0.21199999999999999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0.215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0.20899999999999999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0.20300000000000001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0.19900000000000001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0.192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0.221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0.218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0.21199999999999999</v>
      </c>
      <c r="E709" t="str">
        <f t="shared" ref="E709:E772" si="22">IF(AND(B709&lt;=B708, B709&lt;=B707, B709&lt;=B710, B709&lt;=B711, B709&lt;-0.35),B709,"")</f>
        <v/>
      </c>
      <c r="F709" t="str">
        <f t="shared" ref="F709:F772" si="23">IF(AND(B709&gt;=B708, B709&gt;=B707, B709&gt;=B710, B709&gt;=B711, B709&gt;0.35),B709,"")</f>
        <v/>
      </c>
    </row>
    <row r="710" spans="1:6" x14ac:dyDescent="0.3">
      <c r="A710">
        <v>28.32</v>
      </c>
      <c r="B710">
        <v>0.20699999999999999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0.19900000000000001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0.19700000000000001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0.188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0.183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0.17299999999999999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0.16700000000000001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0.189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0.188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0.182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0.17899999999999999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0.17100000000000001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0.16800000000000001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0.16200000000000001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0.157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0.15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0.14399999999999999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0.16500000000000001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0.156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0.14499999999999999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0.14199999999999999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0.13700000000000001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0.13400000000000001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0.156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0.14299999999999999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0.13800000000000001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0.13500000000000001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0.126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0.13900000000000001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0.123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0.121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0.11600000000000001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0.114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0.105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0.13300000000000001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0.121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0.115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0.104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0.11799999999999999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0.105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0.10100000000000001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9.4E-2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9.6000000000000002E-2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8.8999999999999996E-2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8.4000000000000005E-2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7.9000000000000001E-2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7.0999999999999994E-2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9.9000000000000005E-2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6.3E-2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8.7999999999999995E-2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8.7999999999999995E-2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8.4000000000000005E-2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8.1000000000000003E-2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7.0999999999999994E-2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6.7000000000000004E-2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6.2E-2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5.7000000000000002E-2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4.9000000000000002E-2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4.2000000000000003E-2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6.6000000000000003E-2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5.3999999999999999E-2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4.3999999999999997E-2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0.04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3.3000000000000002E-2</v>
      </c>
      <c r="E773" t="str">
        <f t="shared" ref="E773:E836" si="24">IF(AND(B773&lt;=B772, B773&lt;=B771, B773&lt;=B774, B773&lt;=B775, B773&lt;-0.35),B773,"")</f>
        <v/>
      </c>
      <c r="F773" t="str">
        <f t="shared" ref="F773:F836" si="25">IF(AND(B773&gt;=B772, B773&gt;=B771, B773&gt;=B774, B773&gt;=B775, B773&gt;0.35),B773,"")</f>
        <v/>
      </c>
    </row>
    <row r="774" spans="1:6" x14ac:dyDescent="0.3">
      <c r="A774">
        <v>30.88</v>
      </c>
      <c r="B774">
        <v>2.8000000000000001E-2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5.0999999999999997E-2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0.01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4.2999999999999997E-2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2.9000000000000001E-2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2.1999999999999999E-2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1.7000000000000001E-2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7.0000000000000001E-3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5.0000000000000001E-3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-5.0000000000000001E-3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-1.0999999999999999E-2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1.6E-2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1.2E-2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6.0000000000000001E-3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-1E-3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-1.7000000000000001E-2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-2.1000000000000001E-2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-2.9000000000000001E-2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-3.4000000000000002E-2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-4.3999999999999997E-2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-4.9000000000000002E-2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-2.1000000000000001E-2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-2.5999999999999999E-2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-3.2000000000000001E-2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-3.9E-2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-4.8000000000000001E-2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-5.0999999999999997E-2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-6.2E-2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-5.6000000000000001E-2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-6.7000000000000004E-2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-7.0999999999999994E-2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-8.4000000000000005E-2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-5.5E-2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-7.0999999999999994E-2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-7.6999999999999999E-2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-8.8999999999999996E-2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-9.2999999999999999E-2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-0.104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-0.106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-7.8E-2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-8.1000000000000003E-2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-9.1999999999999998E-2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-9.8000000000000004E-2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-0.111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-9.4E-2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-0.111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-0.115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-0.126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-0.128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-0.13700000000000001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-0.114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-0.128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-0.14799999999999999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-0.14599999999999999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-0.125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-0.13300000000000001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-0.14499999999999999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-0.154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-0.157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-0.16600000000000001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-0.17199999999999999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-0.14799999999999999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-0.156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-0.17</v>
      </c>
      <c r="E837" t="str">
        <f t="shared" ref="E837:E900" si="26">IF(AND(B837&lt;=B836, B837&lt;=B835, B837&lt;=B838, B837&lt;=B839, B837&lt;-0.35),B837,"")</f>
        <v/>
      </c>
      <c r="F837" t="str">
        <f t="shared" ref="F837:F900" si="27">IF(AND(B837&gt;=B836, B837&gt;=B835, B837&gt;=B838, B837&gt;=B839, B837&gt;0.35),B837,"")</f>
        <v/>
      </c>
    </row>
    <row r="838" spans="1:6" x14ac:dyDescent="0.3">
      <c r="A838">
        <v>33.44</v>
      </c>
      <c r="B838">
        <v>-0.192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-0.16700000000000001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-0.18099999999999999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-0.192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-0.20300000000000001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-0.17299999999999999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-0.19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-0.20300000000000001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-0.186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-0.19500000000000001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-0.217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-0.22700000000000001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-0.20399999999999999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-0.216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-0.218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-0.22700000000000001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-0.23200000000000001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-0.24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-0.22900000000000001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-0.24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-0.247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-0.251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-0.255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-0.23400000000000001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-0.23400000000000001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-0.24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-0.247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-0.25600000000000001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-0.26200000000000001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-0.27200000000000002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-0.28000000000000003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-0.28599999999999998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-0.28799999999999998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-0.26600000000000001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-0.26600000000000001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-0.27300000000000002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-0.28000000000000003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-0.28799999999999998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-0.29699999999999999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-0.30399999999999999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-0.308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-0.28899999999999998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-0.32300000000000001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-0.30599999999999999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-0.308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-0.317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-0.32200000000000001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-0.33100000000000002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-0.33900000000000002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-0.312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-0.34300000000000003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-0.32200000000000001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-0.32500000000000001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-0.33300000000000002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-0.33800000000000002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-0.34200000000000003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-0.34799999999999998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-0.35499999999999998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-0.36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-0.36099999999999999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-0.36399999999999999</v>
      </c>
      <c r="E898">
        <f t="shared" si="26"/>
        <v>-0.36399999999999999</v>
      </c>
      <c r="F898" t="str">
        <f t="shared" si="27"/>
        <v/>
      </c>
    </row>
    <row r="899" spans="1:6" x14ac:dyDescent="0.3">
      <c r="A899">
        <v>35.880000000000003</v>
      </c>
      <c r="B899">
        <v>-0.35599999999999998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-0.35799999999999998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-0.36299999999999999</v>
      </c>
      <c r="E901" t="str">
        <f t="shared" ref="E901:E964" si="28">IF(AND(B901&lt;=B900, B901&lt;=B899, B901&lt;=B902, B901&lt;=B903, B901&lt;-0.35),B901,"")</f>
        <v/>
      </c>
      <c r="F901" t="str">
        <f t="shared" ref="F901:F964" si="29">IF(AND(B901&gt;=B900, B901&gt;=B899, B901&gt;=B902, B901&gt;=B903, B901&gt;0.35),B901,"")</f>
        <v/>
      </c>
    </row>
    <row r="902" spans="1:6" x14ac:dyDescent="0.3">
      <c r="A902">
        <v>36</v>
      </c>
      <c r="B902">
        <v>-0.36099999999999999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-0.36499999999999999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-0.36599999999999999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-0.37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-0.372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-0.374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-0.375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-0.37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-0.377</v>
      </c>
      <c r="E910">
        <f t="shared" si="28"/>
        <v>-0.377</v>
      </c>
      <c r="F910" t="str">
        <f t="shared" si="29"/>
        <v/>
      </c>
    </row>
    <row r="911" spans="1:6" x14ac:dyDescent="0.3">
      <c r="A911">
        <v>36.36</v>
      </c>
      <c r="B911">
        <v>-0.372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-0.371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-0.375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-0.375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-0.378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-0.38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-0.38100000000000001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-0.38300000000000001</v>
      </c>
      <c r="E918">
        <f t="shared" si="28"/>
        <v>-0.38300000000000001</v>
      </c>
      <c r="F918" t="str">
        <f t="shared" si="29"/>
        <v/>
      </c>
    </row>
    <row r="919" spans="1:6" x14ac:dyDescent="0.3">
      <c r="A919">
        <v>36.68</v>
      </c>
      <c r="B919">
        <v>-0.378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-0.378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-0.38100000000000001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-0.38200000000000001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-0.38400000000000001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-0.38600000000000001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-0.38900000000000001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-0.39100000000000001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-0.39100000000000001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-0.39200000000000002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-0.39300000000000002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-0.39400000000000002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-0.38800000000000001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-0.39700000000000002</v>
      </c>
      <c r="E932">
        <f t="shared" si="28"/>
        <v>-0.39700000000000002</v>
      </c>
      <c r="F932" t="str">
        <f t="shared" si="29"/>
        <v/>
      </c>
    </row>
    <row r="933" spans="1:6" x14ac:dyDescent="0.3">
      <c r="A933">
        <v>37.24</v>
      </c>
      <c r="B933">
        <v>-0.39300000000000002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-0.39400000000000002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-0.39500000000000002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-0.39800000000000002</v>
      </c>
      <c r="E936">
        <f t="shared" si="28"/>
        <v>-0.39800000000000002</v>
      </c>
      <c r="F936" t="str">
        <f t="shared" si="29"/>
        <v/>
      </c>
    </row>
    <row r="937" spans="1:6" x14ac:dyDescent="0.3">
      <c r="A937">
        <v>37.4</v>
      </c>
      <c r="B937">
        <v>-0.39800000000000002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-0.39500000000000002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-0.39900000000000002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-0.4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-0.40200000000000002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-0.40400000000000003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-0.40500000000000003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-0.40799999999999997</v>
      </c>
      <c r="E944">
        <f t="shared" si="28"/>
        <v>-0.40799999999999997</v>
      </c>
      <c r="F944" t="str">
        <f t="shared" si="29"/>
        <v/>
      </c>
    </row>
    <row r="945" spans="1:6" x14ac:dyDescent="0.3">
      <c r="A945">
        <v>37.72</v>
      </c>
      <c r="B945">
        <v>-0.40200000000000002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-0.40200000000000002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-0.40500000000000003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-0.40600000000000003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-0.40799999999999997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-0.40899999999999997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-0.41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-0.41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-0.41299999999999998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-0.41299999999999998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-0.41499999999999998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-0.41699999999999998</v>
      </c>
      <c r="E956">
        <f t="shared" si="28"/>
        <v>-0.41699999999999998</v>
      </c>
      <c r="F956" t="str">
        <f t="shared" si="29"/>
        <v/>
      </c>
    </row>
    <row r="957" spans="1:6" x14ac:dyDescent="0.3">
      <c r="A957">
        <v>38.200000000000003</v>
      </c>
      <c r="B957">
        <v>-0.41299999999999998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-0.41399999999999998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-0.41399999999999998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-0.41499999999999998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-0.41699999999999998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-0.41899999999999998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-0.42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-0.42099999999999999</v>
      </c>
      <c r="E964">
        <f t="shared" si="28"/>
        <v>-0.42099999999999999</v>
      </c>
      <c r="F964" t="str">
        <f t="shared" si="29"/>
        <v/>
      </c>
    </row>
    <row r="965" spans="1:6" x14ac:dyDescent="0.3">
      <c r="A965">
        <v>38.520000000000003</v>
      </c>
      <c r="B965">
        <v>-0.42099999999999999</v>
      </c>
      <c r="E965">
        <f t="shared" ref="E965:E1001" si="30">IF(AND(B965&lt;=B964, B965&lt;=B963, B965&lt;=B966, B965&lt;=B967, B965&lt;-0.35),B965,"")</f>
        <v>-0.42099999999999999</v>
      </c>
      <c r="F965" t="str">
        <f t="shared" ref="F965:F1001" si="31">IF(AND(B965&gt;=B964, B965&gt;=B963, B965&gt;=B966, B965&gt;=B967, B965&gt;0.35),B965,"")</f>
        <v/>
      </c>
    </row>
    <row r="966" spans="1:6" x14ac:dyDescent="0.3">
      <c r="A966">
        <v>38.56</v>
      </c>
      <c r="B966">
        <v>-0.42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-0.42099999999999999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-0.42199999999999999</v>
      </c>
      <c r="E968">
        <f t="shared" si="30"/>
        <v>-0.42199999999999999</v>
      </c>
      <c r="F968" t="str">
        <f t="shared" si="31"/>
        <v/>
      </c>
    </row>
    <row r="969" spans="1:6" x14ac:dyDescent="0.3">
      <c r="A969">
        <v>38.68</v>
      </c>
      <c r="B969">
        <v>-0.42099999999999999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-0.42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-0.41899999999999998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-0.42</v>
      </c>
      <c r="E972">
        <f t="shared" si="30"/>
        <v>-0.42</v>
      </c>
      <c r="F972" t="str">
        <f t="shared" si="31"/>
        <v/>
      </c>
    </row>
    <row r="973" spans="1:6" x14ac:dyDescent="0.3">
      <c r="A973">
        <v>38.840000000000003</v>
      </c>
      <c r="B973">
        <v>-0.41699999999999998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-0.41499999999999998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-0.41299999999999998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-0.41899999999999998</v>
      </c>
      <c r="E976">
        <f t="shared" si="30"/>
        <v>-0.41899999999999998</v>
      </c>
      <c r="F976" t="str">
        <f t="shared" si="31"/>
        <v/>
      </c>
    </row>
    <row r="977" spans="1:6" x14ac:dyDescent="0.3">
      <c r="A977">
        <v>39</v>
      </c>
      <c r="B977">
        <v>-0.41599999999999998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-0.41499999999999998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-0.41099999999999998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-0.41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-0.40799999999999997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-0.40600000000000003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-0.40300000000000002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-0.40200000000000002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-0.40899999999999997</v>
      </c>
      <c r="E985">
        <f t="shared" si="30"/>
        <v>-0.40899999999999997</v>
      </c>
      <c r="F985" t="str">
        <f t="shared" si="31"/>
        <v/>
      </c>
    </row>
    <row r="986" spans="1:6" x14ac:dyDescent="0.3">
      <c r="A986">
        <v>39.36</v>
      </c>
      <c r="B986">
        <v>-0.40600000000000003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-0.40200000000000002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-0.39500000000000002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-0.39400000000000002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-0.39200000000000002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-0.4</v>
      </c>
      <c r="E991">
        <f t="shared" si="30"/>
        <v>-0.4</v>
      </c>
      <c r="F991" t="str">
        <f t="shared" si="31"/>
        <v/>
      </c>
    </row>
    <row r="992" spans="1:6" x14ac:dyDescent="0.3">
      <c r="A992">
        <v>39.6</v>
      </c>
      <c r="B992">
        <v>-0.38900000000000001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-0.39300000000000002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-0.39100000000000001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-0.38900000000000001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-0.38700000000000001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-0.38800000000000001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-0.38600000000000001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-0.38600000000000001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-0.38400000000000001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-0.38200000000000001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1"/>
  <sheetViews>
    <sheetView workbookViewId="0">
      <selection activeCell="J4" sqref="J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-0.34300000000000003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-0.33800000000000002</v>
      </c>
      <c r="D3" s="2">
        <f>(MAX(B2:B1001)-MIN(B2:B1001))/2</f>
        <v>0.36449999999999999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0.33733846153846148</v>
      </c>
      <c r="I3">
        <f>AVERAGE(E:E)</f>
        <v>-0.3369268292682927</v>
      </c>
      <c r="J3">
        <f>(H3-I3)/2</f>
        <v>0.33713264540337706</v>
      </c>
    </row>
    <row r="4" spans="1:10" x14ac:dyDescent="0.3">
      <c r="A4">
        <v>0.08</v>
      </c>
      <c r="B4">
        <v>-0.33900000000000002</v>
      </c>
      <c r="E4" t="str">
        <f>IF(AND(B4&lt;=B3, B4&lt;=B2, B4&lt;=B5, B4&lt;=B6, B4&lt;-0.3),B4,"")</f>
        <v/>
      </c>
      <c r="F4" t="str">
        <f>IF(AND(B4&gt;=B3, B4&gt;=B2, B4&gt;=B5, B4&gt;=B6, B4&gt;0.3),B4,"")</f>
        <v/>
      </c>
      <c r="H4">
        <f>_xlfn.STDEV.P(F:F)/SQRT(COUNT(F:F))</f>
        <v>2.038479178219981E-3</v>
      </c>
      <c r="I4">
        <f>_xlfn.STDEV.P(E:E)/SQRT(COUNT(E:E))</f>
        <v>2.824931546743454E-3</v>
      </c>
      <c r="J4">
        <f>SQRT(H7^2+I7^2)/2</f>
        <v>1.7537318973042486E-3</v>
      </c>
    </row>
    <row r="5" spans="1:10" x14ac:dyDescent="0.3">
      <c r="A5">
        <v>0.12</v>
      </c>
      <c r="B5">
        <v>-0.34300000000000003</v>
      </c>
      <c r="E5">
        <f t="shared" ref="E5:E68" si="0">IF(AND(B5&lt;=B4, B5&lt;=B3, B5&lt;=B6, B5&lt;=B7, B5&lt;-0.3),B5,"")</f>
        <v>-0.34300000000000003</v>
      </c>
      <c r="F5" t="str">
        <f t="shared" ref="F5:F68" si="1">IF(AND(B5&gt;=B4, B5&gt;=B3, B5&gt;=B6, B5&gt;=B7, B5&gt;0.3),B5,"")</f>
        <v/>
      </c>
    </row>
    <row r="6" spans="1:10" x14ac:dyDescent="0.3">
      <c r="A6">
        <v>0.16</v>
      </c>
      <c r="B6">
        <v>-0.34300000000000003</v>
      </c>
      <c r="E6">
        <f t="shared" si="0"/>
        <v>-0.34300000000000003</v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-0.33800000000000002</v>
      </c>
      <c r="E7" t="str">
        <f t="shared" si="0"/>
        <v/>
      </c>
      <c r="F7" t="str">
        <f t="shared" si="1"/>
        <v/>
      </c>
      <c r="H7">
        <f>SQRT(H4^2+G3^2)</f>
        <v>2.0588177902305348E-3</v>
      </c>
      <c r="I7">
        <f>SQRT(I4^2+G3^2)</f>
        <v>2.8396428608400207E-3</v>
      </c>
    </row>
    <row r="8" spans="1:10" x14ac:dyDescent="0.3">
      <c r="A8">
        <v>0.24</v>
      </c>
      <c r="B8">
        <v>-0.33800000000000002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-0.34100000000000003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-0.34200000000000003</v>
      </c>
      <c r="E10">
        <f t="shared" si="0"/>
        <v>-0.34200000000000003</v>
      </c>
      <c r="F10" t="str">
        <f t="shared" si="1"/>
        <v/>
      </c>
    </row>
    <row r="11" spans="1:10" x14ac:dyDescent="0.3">
      <c r="A11">
        <v>0.36</v>
      </c>
      <c r="B11">
        <v>-0.34200000000000003</v>
      </c>
      <c r="E11">
        <f t="shared" si="0"/>
        <v>-0.34200000000000003</v>
      </c>
      <c r="F11" t="str">
        <f t="shared" si="1"/>
        <v/>
      </c>
    </row>
    <row r="12" spans="1:10" x14ac:dyDescent="0.3">
      <c r="A12">
        <v>0.4</v>
      </c>
      <c r="B12">
        <v>-0.33700000000000002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-0.33800000000000002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-0.33800000000000002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-0.33900000000000002</v>
      </c>
      <c r="E15">
        <f t="shared" si="0"/>
        <v>-0.33900000000000002</v>
      </c>
      <c r="F15" t="str">
        <f t="shared" si="1"/>
        <v/>
      </c>
    </row>
    <row r="16" spans="1:10" x14ac:dyDescent="0.3">
      <c r="A16">
        <v>0.56000000000000005</v>
      </c>
      <c r="B16">
        <v>-0.33200000000000002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-0.33400000000000002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-0.33400000000000002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-0.33800000000000002</v>
      </c>
      <c r="E19">
        <f t="shared" si="0"/>
        <v>-0.33800000000000002</v>
      </c>
      <c r="F19" t="str">
        <f t="shared" si="1"/>
        <v/>
      </c>
    </row>
    <row r="20" spans="1:6" x14ac:dyDescent="0.3">
      <c r="A20">
        <v>0.72</v>
      </c>
      <c r="B20">
        <v>-0.33700000000000002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-0.33200000000000002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-0.33400000000000002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-0.32800000000000001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-0.32800000000000001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-0.33200000000000002</v>
      </c>
      <c r="E25">
        <f t="shared" si="0"/>
        <v>-0.33200000000000002</v>
      </c>
      <c r="F25" t="str">
        <f t="shared" si="1"/>
        <v/>
      </c>
    </row>
    <row r="26" spans="1:6" x14ac:dyDescent="0.3">
      <c r="A26">
        <v>0.96</v>
      </c>
      <c r="B26">
        <v>-0.33200000000000002</v>
      </c>
      <c r="E26">
        <f t="shared" si="0"/>
        <v>-0.33200000000000002</v>
      </c>
      <c r="F26" t="str">
        <f t="shared" si="1"/>
        <v/>
      </c>
    </row>
    <row r="27" spans="1:6" x14ac:dyDescent="0.3">
      <c r="A27">
        <v>1</v>
      </c>
      <c r="B27">
        <v>-0.32800000000000001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-0.32700000000000001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-0.33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-0.32800000000000001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-0.33100000000000002</v>
      </c>
      <c r="E31">
        <f t="shared" si="0"/>
        <v>-0.33100000000000002</v>
      </c>
      <c r="F31" t="str">
        <f t="shared" si="1"/>
        <v/>
      </c>
    </row>
    <row r="32" spans="1:6" x14ac:dyDescent="0.3">
      <c r="A32">
        <v>1.2</v>
      </c>
      <c r="B32">
        <v>-0.33100000000000002</v>
      </c>
      <c r="E32">
        <f t="shared" si="0"/>
        <v>-0.33100000000000002</v>
      </c>
      <c r="F32" t="str">
        <f t="shared" si="1"/>
        <v/>
      </c>
    </row>
    <row r="33" spans="1:6" x14ac:dyDescent="0.3">
      <c r="A33">
        <v>1.24</v>
      </c>
      <c r="B33">
        <v>-0.32600000000000001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-0.32600000000000001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-0.32800000000000001</v>
      </c>
      <c r="E35">
        <f t="shared" si="0"/>
        <v>-0.32800000000000001</v>
      </c>
      <c r="F35" t="str">
        <f t="shared" si="1"/>
        <v/>
      </c>
    </row>
    <row r="36" spans="1:6" x14ac:dyDescent="0.3">
      <c r="A36">
        <v>1.36</v>
      </c>
      <c r="B36">
        <v>-0.32300000000000001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-0.32700000000000001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-0.32600000000000001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-0.31900000000000001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-0.32300000000000001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-0.32500000000000001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-0.32600000000000001</v>
      </c>
      <c r="E42">
        <f t="shared" si="0"/>
        <v>-0.32600000000000001</v>
      </c>
      <c r="F42" t="str">
        <f t="shared" si="1"/>
        <v/>
      </c>
    </row>
    <row r="43" spans="1:6" x14ac:dyDescent="0.3">
      <c r="A43">
        <v>1.64</v>
      </c>
      <c r="B43">
        <v>-0.32100000000000001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-0.32200000000000001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-0.32500000000000001</v>
      </c>
      <c r="E45">
        <f t="shared" si="0"/>
        <v>-0.32500000000000001</v>
      </c>
      <c r="F45" t="str">
        <f t="shared" si="1"/>
        <v/>
      </c>
    </row>
    <row r="46" spans="1:6" x14ac:dyDescent="0.3">
      <c r="A46">
        <v>1.76</v>
      </c>
      <c r="B46">
        <v>-0.32300000000000001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-0.31900000000000001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-0.32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-0.32200000000000001</v>
      </c>
      <c r="E49">
        <f t="shared" si="0"/>
        <v>-0.32200000000000001</v>
      </c>
      <c r="F49" t="str">
        <f t="shared" si="1"/>
        <v/>
      </c>
    </row>
    <row r="50" spans="1:6" x14ac:dyDescent="0.3">
      <c r="A50">
        <v>1.92</v>
      </c>
      <c r="B50">
        <v>-0.32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-0.309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-0.31900000000000001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-0.32100000000000001</v>
      </c>
      <c r="E53">
        <f t="shared" si="0"/>
        <v>-0.32100000000000001</v>
      </c>
      <c r="F53" t="str">
        <f t="shared" si="1"/>
        <v/>
      </c>
    </row>
    <row r="54" spans="1:6" x14ac:dyDescent="0.3">
      <c r="A54">
        <v>2.08</v>
      </c>
      <c r="B54">
        <v>-0.29499999999999998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-0.31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-0.31</v>
      </c>
      <c r="E56">
        <f t="shared" si="0"/>
        <v>-0.31</v>
      </c>
      <c r="F56" t="str">
        <f t="shared" si="1"/>
        <v/>
      </c>
    </row>
    <row r="57" spans="1:6" x14ac:dyDescent="0.3">
      <c r="A57">
        <v>2.2000000000000002</v>
      </c>
      <c r="B57">
        <v>-0.29399999999999998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-0.29399999999999998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-0.3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-0.29699999999999999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-0.30499999999999999</v>
      </c>
      <c r="E61">
        <f t="shared" si="0"/>
        <v>-0.30499999999999999</v>
      </c>
      <c r="F61" t="str">
        <f t="shared" si="1"/>
        <v/>
      </c>
    </row>
    <row r="62" spans="1:6" x14ac:dyDescent="0.3">
      <c r="A62">
        <v>2.4</v>
      </c>
      <c r="B62">
        <v>-0.30499999999999999</v>
      </c>
      <c r="E62">
        <f t="shared" si="0"/>
        <v>-0.30499999999999999</v>
      </c>
      <c r="F62" t="str">
        <f t="shared" si="1"/>
        <v/>
      </c>
    </row>
    <row r="63" spans="1:6" x14ac:dyDescent="0.3">
      <c r="A63">
        <v>2.44</v>
      </c>
      <c r="B63">
        <v>-0.28799999999999998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-0.28999999999999998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-0.27200000000000002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-0.27800000000000002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-0.28799999999999998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-0.29199999999999998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-0.27100000000000002</v>
      </c>
      <c r="E69" t="str">
        <f t="shared" ref="E69:E132" si="2">IF(AND(B69&lt;=B68, B69&lt;=B67, B69&lt;=B70, B69&lt;=B71, B69&lt;-0.3),B69,"")</f>
        <v/>
      </c>
      <c r="F69" t="str">
        <f t="shared" ref="F69:F132" si="3">IF(AND(B69&gt;=B68, B69&gt;=B67, B69&gt;=B70, B69&gt;=B71, B69&gt;0.3),B69,"")</f>
        <v/>
      </c>
    </row>
    <row r="70" spans="1:6" x14ac:dyDescent="0.3">
      <c r="A70">
        <v>2.72</v>
      </c>
      <c r="B70">
        <v>-0.27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-0.28000000000000003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-0.28299999999999997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-0.26600000000000001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-0.26700000000000002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-0.25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-0.25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-0.26400000000000001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-0.26400000000000001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-0.26900000000000002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-0.24299999999999999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-0.254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-0.254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-0.25600000000000001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-0.25800000000000001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-0.23599999999999999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-0.23799999999999999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-0.24399999999999999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-0.24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-0.221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-0.23200000000000001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-0.23899999999999999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-0.23799999999999999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-0.221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-0.222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-0.22700000000000001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-0.22700000000000001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-0.21099999999999999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-0.21199999999999999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-0.218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-0.22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-0.19900000000000001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-0.21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-0.214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-0.188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-0.2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-0.20100000000000001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-0.183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-0.183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-0.19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-0.184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-0.19500000000000001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-0.19400000000000001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-0.17499999999999999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-0.17599999999999999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-0.154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-0.156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-0.17199999999999999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-0.17499999999999999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-0.14899999999999999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-0.14799999999999999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-0.159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-0.16500000000000001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-0.14299999999999999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-0.14399999999999999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-0.156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-0.123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-0.13800000000000001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-0.13500000000000001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-0.14499999999999999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-0.11600000000000001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-0.127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-0.126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-0.13100000000000001</v>
      </c>
      <c r="E133" t="str">
        <f t="shared" ref="E133:E196" si="4">IF(AND(B133&lt;=B132, B133&lt;=B131, B133&lt;=B134, B133&lt;=B135, B133&lt;-0.3),B133,"")</f>
        <v/>
      </c>
      <c r="F133" t="str">
        <f t="shared" ref="F133:F196" si="5">IF(AND(B133&gt;=B132, B133&gt;=B131, B133&gt;=B134, B133&gt;=B135, B133&gt;0.3),B133,"")</f>
        <v/>
      </c>
    </row>
    <row r="134" spans="1:6" x14ac:dyDescent="0.3">
      <c r="A134">
        <v>5.28</v>
      </c>
      <c r="B134">
        <v>-0.13100000000000001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-0.10299999999999999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-0.106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-0.11799999999999999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-0.09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-9.9000000000000005E-2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-9.6000000000000002E-2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-0.105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-8.4000000000000005E-2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-8.5000000000000006E-2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-8.5000000000000006E-2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-9.8000000000000004E-2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-7.2999999999999995E-2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-8.5000000000000006E-2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-6.6000000000000003E-2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-7.3999999999999996E-2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-5.3999999999999999E-2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-5.6000000000000001E-2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-5.5E-2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-6.7000000000000004E-2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-6.6000000000000003E-2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-4.4999999999999998E-2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-5.3999999999999999E-2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-3.3000000000000002E-2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-4.4999999999999998E-2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-5.0999999999999997E-2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-2.1999999999999999E-2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-2.7E-2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-3.7999999999999999E-2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-1.2E-2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-2.3E-2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-3.6999999999999998E-2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-6.0000000000000001E-3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-2.3E-2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2E-3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-8.9999999999999993E-3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1.6E-2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1.2999999999999999E-2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1.4999999999999999E-2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1E-3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2E-3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4.0000000000000001E-3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5.0000000000000001E-3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3.1E-2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3.9E-2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3.6999999999999998E-2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4.2000000000000003E-2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3.9E-2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0.04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4.2000000000000003E-2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4.3999999999999997E-2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7.2999999999999995E-2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7.0000000000000007E-2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5.8999999999999997E-2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6.2E-2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0.06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6.2E-2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6.0999999999999999E-2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6.3E-2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8.6999999999999994E-2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8.8999999999999996E-2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8.6999999999999994E-2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8.7999999999999995E-2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8.1000000000000003E-2</v>
      </c>
      <c r="E197" t="str">
        <f t="shared" ref="E197:E260" si="6">IF(AND(B197&lt;=B196, B197&lt;=B195, B197&lt;=B198, B197&lt;=B199, B197&lt;-0.3),B197,"")</f>
        <v/>
      </c>
      <c r="F197" t="str">
        <f t="shared" ref="F197:F260" si="7">IF(AND(B197&gt;=B196, B197&gt;=B195, B197&gt;=B198, B197&gt;=B199, B197&gt;0.3),B197,"")</f>
        <v/>
      </c>
    </row>
    <row r="198" spans="1:6" x14ac:dyDescent="0.3">
      <c r="A198">
        <v>7.84</v>
      </c>
      <c r="B198">
        <v>8.5000000000000006E-2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8.3000000000000004E-2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8.4000000000000005E-2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0.114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0.114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0.112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0.112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0.107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0.109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0.129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0.109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0.125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0.13300000000000001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0.128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0.129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0.125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0.125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0.14599999999999999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0.15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0.14899999999999999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0.153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0.15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0.153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0.151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0.154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0.155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0.156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0.18099999999999999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0.156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0.182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0.17699999999999999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0.17299999999999999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0.17799999999999999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0.17699999999999999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0.17599999999999999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0.17699999999999999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0.20899999999999999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0.20699999999999999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0.20300000000000001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0.19500000000000001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0.19800000000000001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0.20100000000000001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0.22800000000000001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0.23100000000000001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0.23200000000000001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0.23599999999999999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0.23100000000000001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0.23100000000000001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0.22600000000000001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0.22800000000000001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0.253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0.248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0.247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0.249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0.24399999999999999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0.24199999999999999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0.26400000000000001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0.26600000000000001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0.26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0.26100000000000001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0.26100000000000001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0.26600000000000001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0.26200000000000001</v>
      </c>
      <c r="E261" t="str">
        <f t="shared" ref="E261:E324" si="8">IF(AND(B261&lt;=B260, B261&lt;=B259, B261&lt;=B262, B261&lt;=B263, B261&lt;-0.3),B261,"")</f>
        <v/>
      </c>
      <c r="F261" t="str">
        <f t="shared" ref="F261:F324" si="9">IF(AND(B261&gt;=B260, B261&gt;=B259, B261&gt;=B262, B261&gt;=B263, B261&gt;0.3),B261,"")</f>
        <v/>
      </c>
    </row>
    <row r="262" spans="1:6" x14ac:dyDescent="0.3">
      <c r="A262">
        <v>10.4</v>
      </c>
      <c r="B262">
        <v>0.26400000000000001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0.28000000000000003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0.28199999999999997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0.28100000000000003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0.28100000000000003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0.27600000000000002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0.27800000000000002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0.27700000000000002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0.28000000000000003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0.29899999999999999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0.28299999999999997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0.30099999999999999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0.30299999999999999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0.30499999999999999</v>
      </c>
      <c r="E275" t="str">
        <f t="shared" si="8"/>
        <v/>
      </c>
      <c r="F275">
        <f t="shared" si="9"/>
        <v>0.30499999999999999</v>
      </c>
    </row>
    <row r="276" spans="1:6" x14ac:dyDescent="0.3">
      <c r="A276">
        <v>10.96</v>
      </c>
      <c r="B276">
        <v>0.30299999999999999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0.29899999999999999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0.3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0.29899999999999999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0.30299999999999999</v>
      </c>
      <c r="E280" t="str">
        <f t="shared" si="8"/>
        <v/>
      </c>
      <c r="F280">
        <f t="shared" si="9"/>
        <v>0.30299999999999999</v>
      </c>
    </row>
    <row r="281" spans="1:6" x14ac:dyDescent="0.3">
      <c r="A281">
        <v>11.16</v>
      </c>
      <c r="B281">
        <v>0.3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0.30299999999999999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0.316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0.316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0.317</v>
      </c>
      <c r="E285" t="str">
        <f t="shared" si="8"/>
        <v/>
      </c>
      <c r="F285">
        <f t="shared" si="9"/>
        <v>0.317</v>
      </c>
    </row>
    <row r="286" spans="1:6" x14ac:dyDescent="0.3">
      <c r="A286">
        <v>11.36</v>
      </c>
      <c r="B286">
        <v>0.317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0.317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0.31900000000000001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0.31900000000000001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0.32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0.33</v>
      </c>
      <c r="E291" t="str">
        <f t="shared" si="8"/>
        <v/>
      </c>
      <c r="F291">
        <f t="shared" si="9"/>
        <v>0.33</v>
      </c>
    </row>
    <row r="292" spans="1:6" x14ac:dyDescent="0.3">
      <c r="A292">
        <v>11.6</v>
      </c>
      <c r="B292">
        <v>0.32100000000000001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0.33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0.33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0.33200000000000002</v>
      </c>
      <c r="E295" t="str">
        <f t="shared" si="8"/>
        <v/>
      </c>
      <c r="F295">
        <f t="shared" si="9"/>
        <v>0.33200000000000002</v>
      </c>
    </row>
    <row r="296" spans="1:6" x14ac:dyDescent="0.3">
      <c r="A296">
        <v>11.76</v>
      </c>
      <c r="B296">
        <v>0.33100000000000002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0.33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0.32800000000000001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0.32800000000000001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0.33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0.33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0.33800000000000002</v>
      </c>
      <c r="E302" t="str">
        <f t="shared" si="8"/>
        <v/>
      </c>
      <c r="F302">
        <f t="shared" si="9"/>
        <v>0.33800000000000002</v>
      </c>
    </row>
    <row r="303" spans="1:6" x14ac:dyDescent="0.3">
      <c r="A303">
        <v>12.04</v>
      </c>
      <c r="B303">
        <v>0.33700000000000002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0.33800000000000002</v>
      </c>
      <c r="E304" t="str">
        <f t="shared" si="8"/>
        <v/>
      </c>
      <c r="F304">
        <f t="shared" si="9"/>
        <v>0.33800000000000002</v>
      </c>
    </row>
    <row r="305" spans="1:6" x14ac:dyDescent="0.3">
      <c r="A305">
        <v>12.12</v>
      </c>
      <c r="B305">
        <v>0.33600000000000002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0.33600000000000002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0.34399999999999997</v>
      </c>
      <c r="E307" t="str">
        <f t="shared" si="8"/>
        <v/>
      </c>
      <c r="F307">
        <f t="shared" si="9"/>
        <v>0.34399999999999997</v>
      </c>
    </row>
    <row r="308" spans="1:6" x14ac:dyDescent="0.3">
      <c r="A308">
        <v>12.24</v>
      </c>
      <c r="B308">
        <v>0.33400000000000002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0.34300000000000003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0.34799999999999998</v>
      </c>
      <c r="E310" t="str">
        <f t="shared" si="8"/>
        <v/>
      </c>
      <c r="F310">
        <f t="shared" si="9"/>
        <v>0.34799999999999998</v>
      </c>
    </row>
    <row r="311" spans="1:6" x14ac:dyDescent="0.3">
      <c r="A311">
        <v>12.36</v>
      </c>
      <c r="B311">
        <v>0.34699999999999998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0.34499999999999997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0.34499999999999997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0.35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0.34899999999999998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0.35499999999999998</v>
      </c>
      <c r="E316" t="str">
        <f t="shared" si="8"/>
        <v/>
      </c>
      <c r="F316">
        <f t="shared" si="9"/>
        <v>0.35499999999999998</v>
      </c>
    </row>
    <row r="317" spans="1:6" x14ac:dyDescent="0.3">
      <c r="A317">
        <v>12.6</v>
      </c>
      <c r="B317">
        <v>0.35299999999999998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0.35199999999999998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0.36</v>
      </c>
      <c r="E319" t="str">
        <f t="shared" si="8"/>
        <v/>
      </c>
      <c r="F319">
        <f t="shared" si="9"/>
        <v>0.36</v>
      </c>
    </row>
    <row r="320" spans="1:6" x14ac:dyDescent="0.3">
      <c r="A320">
        <v>12.72</v>
      </c>
      <c r="B320">
        <v>0.35399999999999998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0.35399999999999998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0.35899999999999999</v>
      </c>
      <c r="E322" t="str">
        <f t="shared" si="8"/>
        <v/>
      </c>
      <c r="F322">
        <f t="shared" si="9"/>
        <v>0.35899999999999999</v>
      </c>
    </row>
    <row r="323" spans="1:6" x14ac:dyDescent="0.3">
      <c r="A323">
        <v>12.84</v>
      </c>
      <c r="B323">
        <v>0.35899999999999999</v>
      </c>
      <c r="E323" t="str">
        <f t="shared" si="8"/>
        <v/>
      </c>
      <c r="F323">
        <f t="shared" si="9"/>
        <v>0.35899999999999999</v>
      </c>
    </row>
    <row r="324" spans="1:6" x14ac:dyDescent="0.3">
      <c r="A324">
        <v>12.88</v>
      </c>
      <c r="B324">
        <v>0.35599999999999998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0.35799999999999998</v>
      </c>
      <c r="E325" t="str">
        <f t="shared" ref="E325:E388" si="10">IF(AND(B325&lt;=B324, B325&lt;=B323, B325&lt;=B326, B325&lt;=B327, B325&lt;-0.3),B325,"")</f>
        <v/>
      </c>
      <c r="F325" t="str">
        <f t="shared" ref="F325:F388" si="11">IF(AND(B325&gt;=B324, B325&gt;=B323, B325&gt;=B326, B325&gt;=B327, B325&gt;0.3),B325,"")</f>
        <v/>
      </c>
    </row>
    <row r="326" spans="1:6" x14ac:dyDescent="0.3">
      <c r="A326">
        <v>12.96</v>
      </c>
      <c r="B326">
        <v>0.35899999999999999</v>
      </c>
      <c r="E326" t="str">
        <f t="shared" si="10"/>
        <v/>
      </c>
      <c r="F326">
        <f t="shared" si="11"/>
        <v>0.35899999999999999</v>
      </c>
    </row>
    <row r="327" spans="1:6" x14ac:dyDescent="0.3">
      <c r="A327">
        <v>13</v>
      </c>
      <c r="B327">
        <v>0.35899999999999999</v>
      </c>
      <c r="E327" t="str">
        <f t="shared" si="10"/>
        <v/>
      </c>
      <c r="F327">
        <f t="shared" si="11"/>
        <v>0.35899999999999999</v>
      </c>
    </row>
    <row r="328" spans="1:6" x14ac:dyDescent="0.3">
      <c r="A328">
        <v>13.04</v>
      </c>
      <c r="B328">
        <v>0.35799999999999998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0.35899999999999999</v>
      </c>
      <c r="E329" t="str">
        <f t="shared" si="10"/>
        <v/>
      </c>
      <c r="F329">
        <f t="shared" si="11"/>
        <v>0.35899999999999999</v>
      </c>
    </row>
    <row r="330" spans="1:6" x14ac:dyDescent="0.3">
      <c r="A330">
        <v>13.12</v>
      </c>
      <c r="B330">
        <v>0.35799999999999998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0.35799999999999998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0.35399999999999998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0.35399999999999998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0.35799999999999998</v>
      </c>
      <c r="E334" t="str">
        <f t="shared" si="10"/>
        <v/>
      </c>
      <c r="F334">
        <f t="shared" si="11"/>
        <v>0.35799999999999998</v>
      </c>
    </row>
    <row r="335" spans="1:6" x14ac:dyDescent="0.3">
      <c r="A335">
        <v>13.32</v>
      </c>
      <c r="B335">
        <v>0.34899999999999998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0.35599999999999998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0.35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0.35199999999999998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0.35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0.35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0.34499999999999997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0.35</v>
      </c>
      <c r="E342" t="str">
        <f t="shared" si="10"/>
        <v/>
      </c>
      <c r="F342">
        <f t="shared" si="11"/>
        <v>0.35</v>
      </c>
    </row>
    <row r="343" spans="1:6" x14ac:dyDescent="0.3">
      <c r="A343">
        <v>13.64</v>
      </c>
      <c r="B343">
        <v>0.34399999999999997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0.34300000000000003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0.34300000000000003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0.34200000000000003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0.34300000000000003</v>
      </c>
      <c r="E347" t="str">
        <f t="shared" si="10"/>
        <v/>
      </c>
      <c r="F347">
        <f t="shared" si="11"/>
        <v>0.34300000000000003</v>
      </c>
    </row>
    <row r="348" spans="1:6" x14ac:dyDescent="0.3">
      <c r="A348">
        <v>13.84</v>
      </c>
      <c r="B348">
        <v>0.34300000000000003</v>
      </c>
      <c r="E348" t="str">
        <f t="shared" si="10"/>
        <v/>
      </c>
      <c r="F348">
        <f t="shared" si="11"/>
        <v>0.34300000000000003</v>
      </c>
    </row>
    <row r="349" spans="1:6" x14ac:dyDescent="0.3">
      <c r="A349">
        <v>13.88</v>
      </c>
      <c r="B349">
        <v>0.34300000000000003</v>
      </c>
      <c r="E349" t="str">
        <f t="shared" si="10"/>
        <v/>
      </c>
      <c r="F349">
        <f t="shared" si="11"/>
        <v>0.34300000000000003</v>
      </c>
    </row>
    <row r="350" spans="1:6" x14ac:dyDescent="0.3">
      <c r="A350">
        <v>13.92</v>
      </c>
      <c r="B350">
        <v>0.34200000000000003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0.33600000000000002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0.33300000000000002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0.33300000000000002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0.33300000000000002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0.33600000000000002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0.33400000000000002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0.33700000000000002</v>
      </c>
      <c r="E357" t="str">
        <f t="shared" si="10"/>
        <v/>
      </c>
      <c r="F357">
        <f t="shared" si="11"/>
        <v>0.33700000000000002</v>
      </c>
    </row>
    <row r="358" spans="1:6" x14ac:dyDescent="0.3">
      <c r="A358">
        <v>14.24</v>
      </c>
      <c r="B358">
        <v>0.33600000000000002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0.32800000000000001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0.32700000000000001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0.33100000000000002</v>
      </c>
      <c r="E361" t="str">
        <f t="shared" si="10"/>
        <v/>
      </c>
      <c r="F361">
        <f t="shared" si="11"/>
        <v>0.33100000000000002</v>
      </c>
    </row>
    <row r="362" spans="1:6" x14ac:dyDescent="0.3">
      <c r="A362">
        <v>14.4</v>
      </c>
      <c r="B362">
        <v>0.33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0.33100000000000002</v>
      </c>
      <c r="E363" t="str">
        <f t="shared" si="10"/>
        <v/>
      </c>
      <c r="F363">
        <f t="shared" si="11"/>
        <v>0.33100000000000002</v>
      </c>
    </row>
    <row r="364" spans="1:6" x14ac:dyDescent="0.3">
      <c r="A364">
        <v>14.48</v>
      </c>
      <c r="B364">
        <v>0.32800000000000001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0.32800000000000001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0.32200000000000001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0.32200000000000001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0.32200000000000001</v>
      </c>
      <c r="E368" t="str">
        <f t="shared" si="10"/>
        <v/>
      </c>
      <c r="F368">
        <f t="shared" si="11"/>
        <v>0.32200000000000001</v>
      </c>
    </row>
    <row r="369" spans="1:6" x14ac:dyDescent="0.3">
      <c r="A369">
        <v>14.68</v>
      </c>
      <c r="B369">
        <v>0.32200000000000001</v>
      </c>
      <c r="E369" t="str">
        <f t="shared" si="10"/>
        <v/>
      </c>
      <c r="F369">
        <f t="shared" si="11"/>
        <v>0.32200000000000001</v>
      </c>
    </row>
    <row r="370" spans="1:6" x14ac:dyDescent="0.3">
      <c r="A370">
        <v>14.72</v>
      </c>
      <c r="B370">
        <v>0.32100000000000001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0.32200000000000001</v>
      </c>
      <c r="E371" t="str">
        <f t="shared" si="10"/>
        <v/>
      </c>
      <c r="F371">
        <f t="shared" si="11"/>
        <v>0.32200000000000001</v>
      </c>
    </row>
    <row r="372" spans="1:6" x14ac:dyDescent="0.3">
      <c r="A372">
        <v>14.8</v>
      </c>
      <c r="B372">
        <v>0.32100000000000001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0.32100000000000001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0.32100000000000001</v>
      </c>
      <c r="E374" t="str">
        <f t="shared" si="10"/>
        <v/>
      </c>
      <c r="F374">
        <f t="shared" si="11"/>
        <v>0.32100000000000001</v>
      </c>
    </row>
    <row r="375" spans="1:6" x14ac:dyDescent="0.3">
      <c r="A375">
        <v>14.92</v>
      </c>
      <c r="B375">
        <v>0.315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0.312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0.316</v>
      </c>
      <c r="E377" t="str">
        <f t="shared" si="10"/>
        <v/>
      </c>
      <c r="F377">
        <f t="shared" si="11"/>
        <v>0.316</v>
      </c>
    </row>
    <row r="378" spans="1:6" x14ac:dyDescent="0.3">
      <c r="A378">
        <v>15.04</v>
      </c>
      <c r="B378">
        <v>0.315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0.315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0.312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0.314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0.312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0.30299999999999999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0.29499999999999998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0.29199999999999998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0.30299999999999999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0.30499999999999999</v>
      </c>
      <c r="E387" t="str">
        <f t="shared" si="10"/>
        <v/>
      </c>
      <c r="F387">
        <f t="shared" si="11"/>
        <v>0.30499999999999999</v>
      </c>
    </row>
    <row r="388" spans="1:6" x14ac:dyDescent="0.3">
      <c r="A388">
        <v>15.44</v>
      </c>
      <c r="B388">
        <v>0.30399999999999999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0.27600000000000002</v>
      </c>
      <c r="E389" t="str">
        <f t="shared" ref="E389:E452" si="12">IF(AND(B389&lt;=B388, B389&lt;=B387, B389&lt;=B390, B389&lt;=B391, B389&lt;-0.3),B389,"")</f>
        <v/>
      </c>
      <c r="F389" t="str">
        <f t="shared" ref="F389:F452" si="13">IF(AND(B389&gt;=B388, B389&gt;=B387, B389&gt;=B390, B389&gt;=B391, B389&gt;0.3),B389,"")</f>
        <v/>
      </c>
    </row>
    <row r="390" spans="1:6" x14ac:dyDescent="0.3">
      <c r="A390">
        <v>15.52</v>
      </c>
      <c r="B390">
        <v>0.28199999999999997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0.28199999999999997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0.28000000000000003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0.28399999999999997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0.28199999999999997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0.25800000000000001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0.254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0.25900000000000001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0.255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0.25600000000000001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0.254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0.254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0.251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0.22700000000000001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0.222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0.22600000000000001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0.22500000000000001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0.22800000000000001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0.22600000000000001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0.22600000000000001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0.19400000000000001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0.2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0.19800000000000001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0.20300000000000001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0.20399999999999999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0.20300000000000001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0.182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0.17499999999999999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0.17499999999999999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0.17100000000000001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0.17100000000000001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0.16700000000000001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0.17299999999999999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0.17100000000000001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0.14199999999999999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0.13500000000000001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0.14199999999999999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0.13700000000000001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0.13900000000000001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0.13400000000000001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0.13500000000000001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0.13200000000000001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0.106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0.104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0.10100000000000001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0.104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0.104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0.1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0.1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9.8000000000000004E-2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9.8000000000000004E-2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9.5000000000000001E-2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6.8000000000000005E-2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6.2E-2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6.7000000000000004E-2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6.5000000000000002E-2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7.0000000000000007E-2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6.5000000000000002E-2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6.6000000000000003E-2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3.2000000000000001E-2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3.5000000000000003E-2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3.4000000000000002E-2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3.3000000000000002E-2</v>
      </c>
      <c r="E453" t="str">
        <f t="shared" ref="E453:E516" si="14">IF(AND(B453&lt;=B452, B453&lt;=B451, B453&lt;=B454, B453&lt;=B455, B453&lt;-0.3),B453,"")</f>
        <v/>
      </c>
      <c r="F453" t="str">
        <f t="shared" ref="F453:F516" si="15">IF(AND(B453&gt;=B452, B453&gt;=B451, B453&gt;=B454, B453&gt;=B455, B453&gt;0.3),B453,"")</f>
        <v/>
      </c>
    </row>
    <row r="454" spans="1:6" x14ac:dyDescent="0.3">
      <c r="A454">
        <v>18.079999999999998</v>
      </c>
      <c r="B454">
        <v>3.2000000000000001E-2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3.6999999999999998E-2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3.4000000000000002E-2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6.0000000000000001E-3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3.2000000000000001E-2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8.9999999999999993E-3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-4.0000000000000001E-3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-2E-3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2E-3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2E-3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-2.8000000000000001E-2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-3.5000000000000003E-2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-2.8000000000000001E-2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-3.2000000000000001E-2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-3.3000000000000002E-2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-3.5000000000000003E-2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-3.6999999999999998E-2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-3.7999999999999999E-2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-6.6000000000000003E-2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-7.2999999999999995E-2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-6.6000000000000003E-2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-6.8000000000000005E-2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-6.2E-2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-6.6000000000000003E-2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-6.5000000000000002E-2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-7.0000000000000007E-2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-9.9000000000000005E-2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-0.107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-0.10299999999999999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-9.4E-2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-0.123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-9.9000000000000005E-2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-0.127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-0.123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-0.122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-0.128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-0.126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-0.121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-0.14599999999999999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-0.15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-0.14599999999999999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-0.13500000000000001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-0.159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-0.154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-0.154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-0.156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-0.156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-0.154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-0.17699999999999999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-0.182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-0.17799999999999999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-0.16800000000000001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-0.192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-0.187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-0.188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-0.19900000000000001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-0.19700000000000001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-0.19400000000000001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-0.218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-0.218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-0.215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-0.216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-0.21</v>
      </c>
      <c r="E517" t="str">
        <f t="shared" ref="E517:E580" si="16">IF(AND(B517&lt;=B516, B517&lt;=B515, B517&lt;=B518, B517&lt;=B519, B517&lt;-0.3),B517,"")</f>
        <v/>
      </c>
      <c r="F517" t="str">
        <f t="shared" ref="F517:F580" si="17">IF(AND(B517&gt;=B516, B517&gt;=B515, B517&gt;=B518, B517&gt;=B519, B517&gt;0.3),B517,"")</f>
        <v/>
      </c>
    </row>
    <row r="518" spans="1:6" x14ac:dyDescent="0.3">
      <c r="A518">
        <v>20.64</v>
      </c>
      <c r="B518">
        <v>-0.21199999999999999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-0.23799999999999999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-0.24399999999999999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-0.24299999999999999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-0.247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-0.24199999999999999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-0.24299999999999999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-0.23899999999999999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-0.24199999999999999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-0.26100000000000001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-0.26600000000000001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-0.26500000000000001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-0.26900000000000002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-0.26900000000000002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-0.27100000000000002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-0.27200000000000002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-0.27200000000000002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-0.27300000000000002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-0.28999999999999998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-0.28599999999999998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-0.28799999999999998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-0.28699999999999998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-0.28899999999999998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-0.28799999999999998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-0.28999999999999998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-0.30499999999999999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-0.309</v>
      </c>
      <c r="E544">
        <f t="shared" si="16"/>
        <v>-0.309</v>
      </c>
      <c r="F544" t="str">
        <f t="shared" si="17"/>
        <v/>
      </c>
    </row>
    <row r="545" spans="1:6" x14ac:dyDescent="0.3">
      <c r="A545">
        <v>21.72</v>
      </c>
      <c r="B545">
        <v>-0.30599999999999999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-0.308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-0.30299999999999999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-0.30599999999999999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-0.30499999999999999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-0.309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-0.32600000000000001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-0.311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-0.33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-0.33200000000000002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-0.33300000000000002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-0.33400000000000002</v>
      </c>
      <c r="E556">
        <f t="shared" si="16"/>
        <v>-0.33400000000000002</v>
      </c>
      <c r="F556" t="str">
        <f t="shared" si="17"/>
        <v/>
      </c>
    </row>
    <row r="557" spans="1:6" x14ac:dyDescent="0.3">
      <c r="A557">
        <v>22.2</v>
      </c>
      <c r="B557">
        <v>-0.33100000000000002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-0.33300000000000002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-0.33400000000000002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-0.33700000000000002</v>
      </c>
      <c r="E560">
        <f t="shared" si="16"/>
        <v>-0.33700000000000002</v>
      </c>
      <c r="F560" t="str">
        <f t="shared" si="17"/>
        <v/>
      </c>
    </row>
    <row r="561" spans="1:6" x14ac:dyDescent="0.3">
      <c r="A561">
        <v>22.36</v>
      </c>
      <c r="B561">
        <v>-0.33300000000000002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-0.33400000000000002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-0.34100000000000003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-0.34100000000000003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-0.34200000000000003</v>
      </c>
      <c r="E565">
        <f t="shared" si="16"/>
        <v>-0.34200000000000003</v>
      </c>
      <c r="F565" t="str">
        <f t="shared" si="17"/>
        <v/>
      </c>
    </row>
    <row r="566" spans="1:6" x14ac:dyDescent="0.3">
      <c r="A566">
        <v>22.56</v>
      </c>
      <c r="B566">
        <v>-0.34200000000000003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-0.34200000000000003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-0.34399999999999997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-0.34300000000000003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-0.34499999999999997</v>
      </c>
      <c r="E570">
        <f t="shared" si="16"/>
        <v>-0.34499999999999997</v>
      </c>
      <c r="F570" t="str">
        <f t="shared" si="17"/>
        <v/>
      </c>
    </row>
    <row r="571" spans="1:6" x14ac:dyDescent="0.3">
      <c r="A571">
        <v>22.76</v>
      </c>
      <c r="B571">
        <v>-0.34399999999999997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-0.34499999999999997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-0.34499999999999997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-0.35899999999999999</v>
      </c>
      <c r="E574">
        <f t="shared" si="16"/>
        <v>-0.35899999999999999</v>
      </c>
      <c r="F574" t="str">
        <f t="shared" si="17"/>
        <v/>
      </c>
    </row>
    <row r="575" spans="1:6" x14ac:dyDescent="0.3">
      <c r="A575">
        <v>22.92</v>
      </c>
      <c r="B575">
        <v>-0.35499999999999998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-0.35299999999999998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-0.35399999999999998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-0.35499999999999998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-0.36499999999999999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-0.36499999999999999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-0.36599999999999999</v>
      </c>
      <c r="E581">
        <f t="shared" ref="E581:E644" si="18">IF(AND(B581&lt;=B580, B581&lt;=B579, B581&lt;=B582, B581&lt;=B583, B581&lt;-0.3),B581,"")</f>
        <v>-0.36599999999999999</v>
      </c>
      <c r="F581" t="str">
        <f t="shared" ref="F581:F644" si="19">IF(AND(B581&gt;=B580, B581&gt;=B579, B581&gt;=B582, B581&gt;=B583, B581&gt;0.3),B581,"")</f>
        <v/>
      </c>
    </row>
    <row r="582" spans="1:6" x14ac:dyDescent="0.3">
      <c r="A582">
        <v>23.2</v>
      </c>
      <c r="B582">
        <v>-0.36599999999999999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-0.36599999999999999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-0.36699999999999999</v>
      </c>
      <c r="E584">
        <f t="shared" si="18"/>
        <v>-0.36699999999999999</v>
      </c>
      <c r="F584" t="str">
        <f t="shared" si="19"/>
        <v/>
      </c>
    </row>
    <row r="585" spans="1:6" x14ac:dyDescent="0.3">
      <c r="A585">
        <v>23.32</v>
      </c>
      <c r="B585">
        <v>-0.36599999999999999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-0.36599999999999999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-0.36699999999999999</v>
      </c>
      <c r="E587">
        <f t="shared" si="18"/>
        <v>-0.36699999999999999</v>
      </c>
      <c r="F587" t="str">
        <f t="shared" si="19"/>
        <v/>
      </c>
    </row>
    <row r="588" spans="1:6" x14ac:dyDescent="0.3">
      <c r="A588">
        <v>23.44</v>
      </c>
      <c r="B588">
        <v>-0.36599999999999999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-0.36699999999999999</v>
      </c>
      <c r="E589">
        <f t="shared" si="18"/>
        <v>-0.36699999999999999</v>
      </c>
      <c r="F589" t="str">
        <f t="shared" si="19"/>
        <v/>
      </c>
    </row>
    <row r="590" spans="1:6" x14ac:dyDescent="0.3">
      <c r="A590">
        <v>23.52</v>
      </c>
      <c r="B590">
        <v>-0.36699999999999999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-0.36699999999999999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-0.36899999999999999</v>
      </c>
      <c r="E592">
        <f t="shared" si="18"/>
        <v>-0.36899999999999999</v>
      </c>
      <c r="F592" t="str">
        <f t="shared" si="19"/>
        <v/>
      </c>
    </row>
    <row r="593" spans="1:6" x14ac:dyDescent="0.3">
      <c r="A593">
        <v>23.64</v>
      </c>
      <c r="B593">
        <v>-0.36899999999999999</v>
      </c>
      <c r="E593">
        <f t="shared" si="18"/>
        <v>-0.36899999999999999</v>
      </c>
      <c r="F593" t="str">
        <f t="shared" si="19"/>
        <v/>
      </c>
    </row>
    <row r="594" spans="1:6" x14ac:dyDescent="0.3">
      <c r="A594">
        <v>23.68</v>
      </c>
      <c r="B594">
        <v>-0.36699999999999999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-0.36399999999999999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-0.36299999999999999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-0.36399999999999999</v>
      </c>
      <c r="E597">
        <f t="shared" si="18"/>
        <v>-0.36399999999999999</v>
      </c>
      <c r="F597" t="str">
        <f t="shared" si="19"/>
        <v/>
      </c>
    </row>
    <row r="598" spans="1:6" x14ac:dyDescent="0.3">
      <c r="A598">
        <v>23.84</v>
      </c>
      <c r="B598">
        <v>-0.36299999999999999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-0.36299999999999999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-0.36099999999999999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-0.36099999999999999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-0.36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-0.35899999999999999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-0.35899999999999999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-0.35399999999999998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-0.35199999999999998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-0.35199999999999998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-0.35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-0.34899999999999998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-0.34899999999999998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-0.34799999999999998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-0.34799999999999998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-0.34799999999999998</v>
      </c>
      <c r="E613">
        <f t="shared" si="18"/>
        <v>-0.34799999999999998</v>
      </c>
      <c r="F613" t="str">
        <f t="shared" si="19"/>
        <v/>
      </c>
    </row>
    <row r="614" spans="1:6" x14ac:dyDescent="0.3">
      <c r="A614">
        <v>24.48</v>
      </c>
      <c r="B614">
        <v>-0.34799999999999998</v>
      </c>
      <c r="E614">
        <f t="shared" si="18"/>
        <v>-0.34799999999999998</v>
      </c>
      <c r="F614" t="str">
        <f t="shared" si="19"/>
        <v/>
      </c>
    </row>
    <row r="615" spans="1:6" x14ac:dyDescent="0.3">
      <c r="A615">
        <v>24.52</v>
      </c>
      <c r="B615">
        <v>-0.34200000000000003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-0.34699999999999998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-0.34200000000000003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-0.33900000000000002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-0.34100000000000003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-0.33800000000000002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-0.33900000000000002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-0.33900000000000002</v>
      </c>
      <c r="E622">
        <f t="shared" si="18"/>
        <v>-0.33900000000000002</v>
      </c>
      <c r="F622" t="str">
        <f t="shared" si="19"/>
        <v/>
      </c>
    </row>
    <row r="623" spans="1:6" x14ac:dyDescent="0.3">
      <c r="A623">
        <v>24.84</v>
      </c>
      <c r="B623">
        <v>-0.33900000000000002</v>
      </c>
      <c r="E623">
        <f t="shared" si="18"/>
        <v>-0.33900000000000002</v>
      </c>
      <c r="F623" t="str">
        <f t="shared" si="19"/>
        <v/>
      </c>
    </row>
    <row r="624" spans="1:6" x14ac:dyDescent="0.3">
      <c r="A624">
        <v>24.88</v>
      </c>
      <c r="B624">
        <v>-0.33800000000000002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-0.33800000000000002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-0.33700000000000002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-0.33200000000000002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-0.33100000000000002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-0.32800000000000001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-0.32800000000000001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-0.32800000000000001</v>
      </c>
      <c r="E631">
        <f t="shared" si="18"/>
        <v>-0.32800000000000001</v>
      </c>
      <c r="F631" t="str">
        <f t="shared" si="19"/>
        <v/>
      </c>
    </row>
    <row r="632" spans="1:6" x14ac:dyDescent="0.3">
      <c r="A632">
        <v>25.2</v>
      </c>
      <c r="B632">
        <v>-0.32800000000000001</v>
      </c>
      <c r="E632">
        <f t="shared" si="18"/>
        <v>-0.32800000000000001</v>
      </c>
      <c r="F632" t="str">
        <f t="shared" si="19"/>
        <v/>
      </c>
    </row>
    <row r="633" spans="1:6" x14ac:dyDescent="0.3">
      <c r="A633">
        <v>25.24</v>
      </c>
      <c r="B633">
        <v>-0.32700000000000001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-0.32700000000000001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-0.31900000000000001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-0.32700000000000001</v>
      </c>
      <c r="E636">
        <f t="shared" si="18"/>
        <v>-0.32700000000000001</v>
      </c>
      <c r="F636" t="str">
        <f t="shared" si="19"/>
        <v/>
      </c>
    </row>
    <row r="637" spans="1:6" x14ac:dyDescent="0.3">
      <c r="A637">
        <v>25.4</v>
      </c>
      <c r="B637">
        <v>-0.31900000000000001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-0.316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-0.316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-0.315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-0.316</v>
      </c>
      <c r="E641">
        <f t="shared" si="18"/>
        <v>-0.316</v>
      </c>
      <c r="F641" t="str">
        <f t="shared" si="19"/>
        <v/>
      </c>
    </row>
    <row r="642" spans="1:6" x14ac:dyDescent="0.3">
      <c r="A642">
        <v>25.6</v>
      </c>
      <c r="B642">
        <v>-0.316</v>
      </c>
      <c r="E642">
        <f t="shared" si="18"/>
        <v>-0.316</v>
      </c>
      <c r="F642" t="str">
        <f t="shared" si="19"/>
        <v/>
      </c>
    </row>
    <row r="643" spans="1:6" x14ac:dyDescent="0.3">
      <c r="A643">
        <v>25.64</v>
      </c>
      <c r="B643">
        <v>-0.315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-0.312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-0.315</v>
      </c>
      <c r="E645">
        <f t="shared" ref="E645:E708" si="20">IF(AND(B645&lt;=B644, B645&lt;=B643, B645&lt;=B646, B645&lt;=B647, B645&lt;-0.3),B645,"")</f>
        <v>-0.315</v>
      </c>
      <c r="F645" t="str">
        <f t="shared" ref="F645:F708" si="21">IF(AND(B645&gt;=B644, B645&gt;=B643, B645&gt;=B646, B645&gt;=B647, B645&gt;0.3),B645,"")</f>
        <v/>
      </c>
    </row>
    <row r="646" spans="1:6" x14ac:dyDescent="0.3">
      <c r="A646">
        <v>25.76</v>
      </c>
      <c r="B646">
        <v>-0.312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-0.28599999999999998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-0.28299999999999997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-0.28299999999999997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-0.28000000000000003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-0.27800000000000002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-0.27700000000000002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-0.28000000000000003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-0.26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-0.26500000000000001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-0.24399999999999999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-0.245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-0.24299999999999999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-0.24299999999999999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-0.23400000000000001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-0.23400000000000001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-0.23599999999999999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-0.23799999999999999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-0.221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-0.22500000000000001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-0.20699999999999999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-0.20899999999999999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-0.20499999999999999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-0.20499999999999999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-0.20300000000000001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-0.20300000000000001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-0.20599999999999999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-0.18099999999999999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-0.17499999999999999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-0.17799999999999999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-0.188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-0.157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-0.16500000000000001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-0.16500000000000001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-0.16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-0.16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-0.13100000000000001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-0.13500000000000001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-0.14599999999999999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-0.114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-0.13800000000000001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-0.111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-0.10100000000000001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-0.10299999999999999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-9.9000000000000005E-2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-9.9000000000000005E-2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-9.6000000000000002E-2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-9.9000000000000005E-2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-9.8000000000000004E-2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-7.1999999999999995E-2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-9.8000000000000004E-2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-6.7000000000000004E-2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-6.0999999999999999E-2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-6.2E-2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-5.7000000000000002E-2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-5.7000000000000002E-2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-5.5E-2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-0.06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-5.7000000000000002E-2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-2.7E-2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-2.1000000000000001E-2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-2.1000000000000001E-2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-1.2999999999999999E-2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-1.2999999999999999E-2</v>
      </c>
      <c r="E709" t="str">
        <f t="shared" ref="E709:E772" si="22">IF(AND(B709&lt;=B708, B709&lt;=B707, B709&lt;=B710, B709&lt;=B711, B709&lt;-0.3),B709,"")</f>
        <v/>
      </c>
      <c r="F709" t="str">
        <f t="shared" ref="F709:F772" si="23">IF(AND(B709&gt;=B708, B709&gt;=B707, B709&gt;=B710, B709&gt;=B711, B709&gt;0.3),B709,"")</f>
        <v/>
      </c>
    </row>
    <row r="710" spans="1:6" x14ac:dyDescent="0.3">
      <c r="A710">
        <v>28.32</v>
      </c>
      <c r="B710">
        <v>-4.0000000000000001E-3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-8.9999999999999993E-3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-6.0000000000000001E-3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-4.0000000000000001E-3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-1E-3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2.8000000000000001E-2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3.3000000000000002E-2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2.9000000000000001E-2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3.3000000000000002E-2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3.3000000000000002E-2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3.5000000000000003E-2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3.4000000000000002E-2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3.6999999999999998E-2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3.3000000000000002E-2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6.6000000000000003E-2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0.06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6.2E-2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6.3E-2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6.7000000000000004E-2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6.7000000000000004E-2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7.1999999999999995E-2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7.0999999999999994E-2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0.10100000000000001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9.5000000000000001E-2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9.6000000000000002E-2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9.6000000000000002E-2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9.2999999999999999E-2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9.4E-2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9.6000000000000002E-2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0.12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0.11700000000000001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0.11700000000000001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0.12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0.11600000000000001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0.11700000000000001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0.13900000000000001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0.14399999999999999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0.13700000000000001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0.14000000000000001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0.13900000000000001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0.14299999999999999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0.14299999999999999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0.14499999999999999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0.17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0.17499999999999999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0.17100000000000001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0.17299999999999999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0.16600000000000001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0.17100000000000001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0.17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0.17699999999999999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0.20100000000000001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0.20699999999999999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0.20899999999999999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0.20899999999999999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0.20499999999999999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0.20699999999999999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0.20300000000000001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0.20499999999999999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0.20399999999999999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0.23100000000000001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0.22800000000000001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0.22900000000000001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0.22700000000000001</v>
      </c>
      <c r="E773" t="str">
        <f t="shared" ref="E773:E836" si="24">IF(AND(B773&lt;=B772, B773&lt;=B771, B773&lt;=B774, B773&lt;=B775, B773&lt;-0.3),B773,"")</f>
        <v/>
      </c>
      <c r="F773" t="str">
        <f t="shared" ref="F773:F836" si="25">IF(AND(B773&gt;=B772, B773&gt;=B771, B773&gt;=B774, B773&gt;=B775, B773&gt;0.3),B773,"")</f>
        <v/>
      </c>
    </row>
    <row r="774" spans="1:6" x14ac:dyDescent="0.3">
      <c r="A774">
        <v>30.88</v>
      </c>
      <c r="B774">
        <v>0.22800000000000001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0.25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0.254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0.254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0.25600000000000001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0.25600000000000001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0.25900000000000001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0.25900000000000001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0.26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0.25900000000000001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0.26100000000000001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0.27800000000000002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0.27600000000000002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0.27200000000000002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0.27500000000000002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0.27300000000000002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0.27500000000000002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0.27500000000000002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0.27600000000000002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0.29299999999999998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0.29499999999999998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0.29499999999999998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0.29499999999999998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0.29299999999999998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0.29399999999999998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0.29299999999999998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0.29499999999999998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0.314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0.315</v>
      </c>
      <c r="E802" t="str">
        <f t="shared" si="24"/>
        <v/>
      </c>
      <c r="F802">
        <f t="shared" si="25"/>
        <v>0.315</v>
      </c>
    </row>
    <row r="803" spans="1:6" x14ac:dyDescent="0.3">
      <c r="A803">
        <v>32.04</v>
      </c>
      <c r="B803">
        <v>0.312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0.314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0.31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0.31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0.32200000000000001</v>
      </c>
      <c r="E807" t="str">
        <f t="shared" si="24"/>
        <v/>
      </c>
      <c r="F807">
        <f t="shared" si="25"/>
        <v>0.32200000000000001</v>
      </c>
    </row>
    <row r="808" spans="1:6" x14ac:dyDescent="0.3">
      <c r="A808">
        <v>32.24</v>
      </c>
      <c r="B808">
        <v>0.311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0.32200000000000001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0.32500000000000001</v>
      </c>
      <c r="E810" t="str">
        <f t="shared" si="24"/>
        <v/>
      </c>
      <c r="F810">
        <f t="shared" si="25"/>
        <v>0.32500000000000001</v>
      </c>
    </row>
    <row r="811" spans="1:6" x14ac:dyDescent="0.3">
      <c r="A811">
        <v>32.36</v>
      </c>
      <c r="B811">
        <v>0.32500000000000001</v>
      </c>
      <c r="E811" t="str">
        <f t="shared" si="24"/>
        <v/>
      </c>
      <c r="F811">
        <f t="shared" si="25"/>
        <v>0.32500000000000001</v>
      </c>
    </row>
    <row r="812" spans="1:6" x14ac:dyDescent="0.3">
      <c r="A812">
        <v>32.4</v>
      </c>
      <c r="B812">
        <v>0.32300000000000001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0.32100000000000001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0.32200000000000001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0.32800000000000001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0.33</v>
      </c>
      <c r="E816" t="str">
        <f t="shared" si="24"/>
        <v/>
      </c>
      <c r="F816">
        <f t="shared" si="25"/>
        <v>0.33</v>
      </c>
    </row>
    <row r="817" spans="1:6" x14ac:dyDescent="0.3">
      <c r="A817">
        <v>32.6</v>
      </c>
      <c r="B817">
        <v>0.33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0.33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0.33200000000000002</v>
      </c>
      <c r="E819" t="str">
        <f t="shared" si="24"/>
        <v/>
      </c>
      <c r="F819">
        <f t="shared" si="25"/>
        <v>0.33200000000000002</v>
      </c>
    </row>
    <row r="820" spans="1:6" x14ac:dyDescent="0.3">
      <c r="A820">
        <v>32.72</v>
      </c>
      <c r="B820">
        <v>0.32800000000000001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0.33100000000000002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0.33100000000000002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0.33200000000000002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0.33700000000000002</v>
      </c>
      <c r="E824" t="str">
        <f t="shared" si="24"/>
        <v/>
      </c>
      <c r="F824">
        <f t="shared" si="25"/>
        <v>0.33700000000000002</v>
      </c>
    </row>
    <row r="825" spans="1:6" x14ac:dyDescent="0.3">
      <c r="A825">
        <v>32.92</v>
      </c>
      <c r="B825">
        <v>0.33300000000000002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0.33400000000000002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0.33900000000000002</v>
      </c>
      <c r="E827" t="str">
        <f t="shared" si="24"/>
        <v/>
      </c>
      <c r="F827">
        <f t="shared" si="25"/>
        <v>0.33900000000000002</v>
      </c>
    </row>
    <row r="828" spans="1:6" x14ac:dyDescent="0.3">
      <c r="A828">
        <v>33.04</v>
      </c>
      <c r="B828">
        <v>0.33800000000000002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0.33700000000000002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0.33800000000000002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0.33800000000000002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0.34499999999999997</v>
      </c>
      <c r="E832" t="str">
        <f t="shared" si="24"/>
        <v/>
      </c>
      <c r="F832">
        <f t="shared" si="25"/>
        <v>0.34499999999999997</v>
      </c>
    </row>
    <row r="833" spans="1:6" x14ac:dyDescent="0.3">
      <c r="A833">
        <v>33.24</v>
      </c>
      <c r="B833">
        <v>0.34300000000000003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0.33900000000000002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0.35199999999999998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0.34200000000000003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0.35299999999999998</v>
      </c>
      <c r="E837" t="str">
        <f t="shared" ref="E837:E900" si="26">IF(AND(B837&lt;=B836, B837&lt;=B835, B837&lt;=B838, B837&lt;=B839, B837&lt;-0.3),B837,"")</f>
        <v/>
      </c>
      <c r="F837">
        <f t="shared" ref="F837:F900" si="27">IF(AND(B837&gt;=B836, B837&gt;=B835, B837&gt;=B838, B837&gt;=B839, B837&gt;0.3),B837,"")</f>
        <v>0.35299999999999998</v>
      </c>
    </row>
    <row r="838" spans="1:6" x14ac:dyDescent="0.3">
      <c r="A838">
        <v>33.44</v>
      </c>
      <c r="B838">
        <v>0.35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0.35199999999999998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0.35199999999999998</v>
      </c>
      <c r="E840" t="str">
        <f t="shared" si="26"/>
        <v/>
      </c>
      <c r="F840">
        <f t="shared" si="27"/>
        <v>0.35199999999999998</v>
      </c>
    </row>
    <row r="841" spans="1:6" x14ac:dyDescent="0.3">
      <c r="A841">
        <v>33.56</v>
      </c>
      <c r="B841">
        <v>0.35199999999999998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0.35199999999999998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0.35799999999999998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0.35899999999999999</v>
      </c>
      <c r="E844" t="str">
        <f t="shared" si="26"/>
        <v/>
      </c>
      <c r="F844">
        <f t="shared" si="27"/>
        <v>0.35899999999999999</v>
      </c>
    </row>
    <row r="845" spans="1:6" x14ac:dyDescent="0.3">
      <c r="A845">
        <v>33.72</v>
      </c>
      <c r="B845">
        <v>0.35799999999999998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0.35599999999999998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0.35899999999999999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0.36</v>
      </c>
      <c r="E848" t="str">
        <f t="shared" si="26"/>
        <v/>
      </c>
      <c r="F848">
        <f t="shared" si="27"/>
        <v>0.36</v>
      </c>
    </row>
    <row r="849" spans="1:6" x14ac:dyDescent="0.3">
      <c r="A849">
        <v>33.880000000000003</v>
      </c>
      <c r="B849">
        <v>0.35899999999999999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0.36</v>
      </c>
      <c r="E850" t="str">
        <f t="shared" si="26"/>
        <v/>
      </c>
      <c r="F850">
        <f t="shared" si="27"/>
        <v>0.36</v>
      </c>
    </row>
    <row r="851" spans="1:6" x14ac:dyDescent="0.3">
      <c r="A851">
        <v>33.96</v>
      </c>
      <c r="B851">
        <v>0.35899999999999999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0.35899999999999999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0.35899999999999999</v>
      </c>
      <c r="E853" t="str">
        <f t="shared" si="26"/>
        <v/>
      </c>
      <c r="F853">
        <f t="shared" si="27"/>
        <v>0.35899999999999999</v>
      </c>
    </row>
    <row r="854" spans="1:6" x14ac:dyDescent="0.3">
      <c r="A854">
        <v>34.08</v>
      </c>
      <c r="B854">
        <v>0.35599999999999998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0.35599999999999998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0.35599999999999998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0.35599999999999998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0.35799999999999998</v>
      </c>
      <c r="E858" t="str">
        <f t="shared" si="26"/>
        <v/>
      </c>
      <c r="F858">
        <f t="shared" si="27"/>
        <v>0.35799999999999998</v>
      </c>
    </row>
    <row r="859" spans="1:6" x14ac:dyDescent="0.3">
      <c r="A859">
        <v>34.28</v>
      </c>
      <c r="B859">
        <v>0.35799999999999998</v>
      </c>
      <c r="E859" t="str">
        <f t="shared" si="26"/>
        <v/>
      </c>
      <c r="F859">
        <f t="shared" si="27"/>
        <v>0.35799999999999998</v>
      </c>
    </row>
    <row r="860" spans="1:6" x14ac:dyDescent="0.3">
      <c r="A860">
        <v>34.32</v>
      </c>
      <c r="B860">
        <v>0.35499999999999998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0.35599999999999998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0.35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0.35299999999999998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0.35299999999999998</v>
      </c>
      <c r="E864" t="str">
        <f t="shared" si="26"/>
        <v/>
      </c>
      <c r="F864">
        <f t="shared" si="27"/>
        <v>0.35299999999999998</v>
      </c>
    </row>
    <row r="865" spans="1:6" x14ac:dyDescent="0.3">
      <c r="A865">
        <v>34.520000000000003</v>
      </c>
      <c r="B865">
        <v>0.35299999999999998</v>
      </c>
      <c r="E865" t="str">
        <f t="shared" si="26"/>
        <v/>
      </c>
      <c r="F865">
        <f t="shared" si="27"/>
        <v>0.35299999999999998</v>
      </c>
    </row>
    <row r="866" spans="1:6" x14ac:dyDescent="0.3">
      <c r="A866">
        <v>34.56</v>
      </c>
      <c r="B866">
        <v>0.35299999999999998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0.34799999999999998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0.35499999999999998</v>
      </c>
      <c r="E868" t="str">
        <f t="shared" si="26"/>
        <v/>
      </c>
      <c r="F868">
        <f t="shared" si="27"/>
        <v>0.35499999999999998</v>
      </c>
    </row>
    <row r="869" spans="1:6" x14ac:dyDescent="0.3">
      <c r="A869">
        <v>34.68</v>
      </c>
      <c r="B869">
        <v>0.34799999999999998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0.34699999999999998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0.34699999999999998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0.34499999999999997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0.34699999999999998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0.34799999999999998</v>
      </c>
      <c r="E874" t="str">
        <f t="shared" si="26"/>
        <v/>
      </c>
      <c r="F874">
        <f t="shared" si="27"/>
        <v>0.34799999999999998</v>
      </c>
    </row>
    <row r="875" spans="1:6" x14ac:dyDescent="0.3">
      <c r="A875">
        <v>34.92</v>
      </c>
      <c r="B875">
        <v>0.34200000000000003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0.34200000000000003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0.34100000000000003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0.34100000000000003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0.34200000000000003</v>
      </c>
      <c r="E879" t="str">
        <f t="shared" si="26"/>
        <v/>
      </c>
      <c r="F879">
        <f t="shared" si="27"/>
        <v>0.34200000000000003</v>
      </c>
    </row>
    <row r="880" spans="1:6" x14ac:dyDescent="0.3">
      <c r="A880">
        <v>35.119999999999997</v>
      </c>
      <c r="B880">
        <v>0.33900000000000002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0.34100000000000003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0.33900000000000002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0.34100000000000003</v>
      </c>
      <c r="E883" t="str">
        <f t="shared" si="26"/>
        <v/>
      </c>
      <c r="F883">
        <f t="shared" si="27"/>
        <v>0.34100000000000003</v>
      </c>
    </row>
    <row r="884" spans="1:6" x14ac:dyDescent="0.3">
      <c r="A884">
        <v>35.28</v>
      </c>
      <c r="B884">
        <v>0.34100000000000003</v>
      </c>
      <c r="E884" t="str">
        <f t="shared" si="26"/>
        <v/>
      </c>
      <c r="F884">
        <f t="shared" si="27"/>
        <v>0.34100000000000003</v>
      </c>
    </row>
    <row r="885" spans="1:6" x14ac:dyDescent="0.3">
      <c r="A885">
        <v>35.32</v>
      </c>
      <c r="B885">
        <v>0.33200000000000002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0.33300000000000002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0.33300000000000002</v>
      </c>
      <c r="E887" t="str">
        <f t="shared" si="26"/>
        <v/>
      </c>
      <c r="F887">
        <f t="shared" si="27"/>
        <v>0.33300000000000002</v>
      </c>
    </row>
    <row r="888" spans="1:6" x14ac:dyDescent="0.3">
      <c r="A888">
        <v>35.44</v>
      </c>
      <c r="B888">
        <v>0.33200000000000002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0.33200000000000002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0.33200000000000002</v>
      </c>
      <c r="E890" t="str">
        <f t="shared" si="26"/>
        <v/>
      </c>
      <c r="F890">
        <f t="shared" si="27"/>
        <v>0.33200000000000002</v>
      </c>
    </row>
    <row r="891" spans="1:6" x14ac:dyDescent="0.3">
      <c r="A891">
        <v>35.56</v>
      </c>
      <c r="B891">
        <v>0.33100000000000002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0.33200000000000002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0.33300000000000002</v>
      </c>
      <c r="E893" t="str">
        <f t="shared" si="26"/>
        <v/>
      </c>
      <c r="F893">
        <f t="shared" si="27"/>
        <v>0.33300000000000002</v>
      </c>
    </row>
    <row r="894" spans="1:6" x14ac:dyDescent="0.3">
      <c r="A894">
        <v>35.68</v>
      </c>
      <c r="B894">
        <v>0.33200000000000002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0.32700000000000001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0.32600000000000001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0.32800000000000001</v>
      </c>
      <c r="E897" t="str">
        <f t="shared" si="26"/>
        <v/>
      </c>
      <c r="F897">
        <f t="shared" si="27"/>
        <v>0.32800000000000001</v>
      </c>
    </row>
    <row r="898" spans="1:6" x14ac:dyDescent="0.3">
      <c r="A898">
        <v>35.840000000000003</v>
      </c>
      <c r="B898">
        <v>0.32700000000000001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0.32700000000000001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0.32600000000000001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0.32700000000000001</v>
      </c>
      <c r="E901" t="str">
        <f t="shared" ref="E901:E964" si="28">IF(AND(B901&lt;=B900, B901&lt;=B899, B901&lt;=B902, B901&lt;=B903, B901&lt;-0.3),B901,"")</f>
        <v/>
      </c>
      <c r="F901">
        <f t="shared" ref="F901:F964" si="29">IF(AND(B901&gt;=B900, B901&gt;=B899, B901&gt;=B902, B901&gt;=B903, B901&gt;0.3),B901,"")</f>
        <v>0.32700000000000001</v>
      </c>
    </row>
    <row r="902" spans="1:6" x14ac:dyDescent="0.3">
      <c r="A902">
        <v>36</v>
      </c>
      <c r="B902">
        <v>0.32600000000000001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0.32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0.32100000000000001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0.32100000000000001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0.32100000000000001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0.32300000000000001</v>
      </c>
      <c r="E907" t="str">
        <f t="shared" si="28"/>
        <v/>
      </c>
      <c r="F907">
        <f t="shared" si="29"/>
        <v>0.32300000000000001</v>
      </c>
    </row>
    <row r="908" spans="1:6" x14ac:dyDescent="0.3">
      <c r="A908">
        <v>36.24</v>
      </c>
      <c r="B908">
        <v>0.32300000000000001</v>
      </c>
      <c r="E908" t="str">
        <f t="shared" si="28"/>
        <v/>
      </c>
      <c r="F908">
        <f t="shared" si="29"/>
        <v>0.32300000000000001</v>
      </c>
    </row>
    <row r="909" spans="1:6" x14ac:dyDescent="0.3">
      <c r="A909">
        <v>36.28</v>
      </c>
      <c r="B909">
        <v>0.32200000000000001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0.32100000000000001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0.315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0.314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0.314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0.314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0.316</v>
      </c>
      <c r="E915" t="str">
        <f t="shared" si="28"/>
        <v/>
      </c>
      <c r="F915">
        <f t="shared" si="29"/>
        <v>0.316</v>
      </c>
    </row>
    <row r="916" spans="1:6" x14ac:dyDescent="0.3">
      <c r="A916">
        <v>36.56</v>
      </c>
      <c r="B916">
        <v>0.314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0.316</v>
      </c>
      <c r="E917" t="str">
        <f t="shared" si="28"/>
        <v/>
      </c>
      <c r="F917">
        <f t="shared" si="29"/>
        <v>0.316</v>
      </c>
    </row>
    <row r="918" spans="1:6" x14ac:dyDescent="0.3">
      <c r="A918">
        <v>36.64</v>
      </c>
      <c r="B918">
        <v>0.315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0.316</v>
      </c>
      <c r="E919" t="str">
        <f t="shared" si="28"/>
        <v/>
      </c>
      <c r="F919">
        <f t="shared" si="29"/>
        <v>0.316</v>
      </c>
    </row>
    <row r="920" spans="1:6" x14ac:dyDescent="0.3">
      <c r="A920">
        <v>36.72</v>
      </c>
      <c r="B920">
        <v>0.308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0.308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0.30599999999999999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0.30599999999999999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0.308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0.309</v>
      </c>
      <c r="E925" t="str">
        <f t="shared" si="28"/>
        <v/>
      </c>
      <c r="F925">
        <f t="shared" si="29"/>
        <v>0.309</v>
      </c>
    </row>
    <row r="926" spans="1:6" x14ac:dyDescent="0.3">
      <c r="A926">
        <v>36.96</v>
      </c>
      <c r="B926">
        <v>0.308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0.29299999999999998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0.28599999999999998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0.28599999999999998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0.28399999999999997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0.28399999999999997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0.28399999999999997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0.28399999999999997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0.28299999999999997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0.28399999999999997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0.28599999999999998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0.26700000000000002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0.26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0.26100000000000001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0.25900000000000001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0.26100000000000001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0.26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0.26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0.25900000000000001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0.26500000000000001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0.23599999999999999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0.24199999999999999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0.23899999999999999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0.24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0.24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0.23899999999999999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0.23799999999999999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0.24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0.23899999999999999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0.217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0.21199999999999999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0.22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0.216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0.218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0.21199999999999999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0.217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0.215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0.215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0.19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0.19500000000000001</v>
      </c>
      <c r="E965" t="str">
        <f t="shared" ref="E965:E1001" si="30">IF(AND(B965&lt;=B964, B965&lt;=B963, B965&lt;=B966, B965&lt;=B967, B965&lt;-0.3),B965,"")</f>
        <v/>
      </c>
      <c r="F965" t="str">
        <f t="shared" ref="F965:F1001" si="31">IF(AND(B965&gt;=B964, B965&gt;=B963, B965&gt;=B966, B965&gt;=B967, B965&gt;0.3),B965,"")</f>
        <v/>
      </c>
    </row>
    <row r="966" spans="1:6" x14ac:dyDescent="0.3">
      <c r="A966">
        <v>38.56</v>
      </c>
      <c r="B966">
        <v>0.20499999999999999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0.20499999999999999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0.20300000000000001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0.17799999999999999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0.17199999999999999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0.17499999999999999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0.17299999999999999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0.17199999999999999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0.17199999999999999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0.17699999999999999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0.17599999999999999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0.15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0.17599999999999999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0.155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0.14899999999999999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0.151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0.15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0.14899999999999999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0.15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0.11700000000000001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0.125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0.13200000000000001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0.129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0.129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0.128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0.13100000000000001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0.128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0.104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0.1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0.104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0.115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9.1999999999999998E-2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9.5000000000000001E-2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9.9000000000000005E-2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9.5000000000000001E-2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9.8000000000000004E-2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1"/>
  <sheetViews>
    <sheetView topLeftCell="A259" workbookViewId="0">
      <selection activeCell="F4" sqref="F4:F1001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-2.1999999999999999E-2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-2E-3</v>
      </c>
      <c r="D3" s="2">
        <f>(MAX(B2:B1001)-MIN(B2:B1001))/2</f>
        <v>0.3075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0.28811111111111115</v>
      </c>
      <c r="I3">
        <f>AVERAGE(E:E)</f>
        <v>-0.3009565217391304</v>
      </c>
      <c r="J3">
        <f>(H3-I3)/2</f>
        <v>0.29453381642512078</v>
      </c>
    </row>
    <row r="4" spans="1:10" x14ac:dyDescent="0.3">
      <c r="A4">
        <v>0.08</v>
      </c>
      <c r="B4">
        <v>-7.0000000000000001E-3</v>
      </c>
      <c r="E4" t="str">
        <f>IF(AND(B4&lt;=B3, B4&lt;=B2, B4&lt;=B5, B4&lt;=B6, B4&lt;-0.25),B4,"")</f>
        <v/>
      </c>
      <c r="F4" t="str">
        <f>IF(AND(B4&gt;=B3, B4&gt;=B2, B4&gt;=B5, B4&gt;=B6, B4&gt;0.25),B4,"")</f>
        <v/>
      </c>
      <c r="H4">
        <f>_xlfn.STDEV.P(F:F)/SQRT(COUNT(F:F))</f>
        <v>2.1786625816584779E-3</v>
      </c>
      <c r="I4">
        <f>_xlfn.STDEV.P(E:E)/SQRT(COUNT(E:E))</f>
        <v>2.3149699895326789E-3</v>
      </c>
      <c r="J4">
        <f>SQRT(H7^2+I7^2)/2</f>
        <v>1.60252327314008E-3</v>
      </c>
    </row>
    <row r="5" spans="1:10" x14ac:dyDescent="0.3">
      <c r="A5">
        <v>0.12</v>
      </c>
      <c r="B5">
        <v>-1.0999999999999999E-2</v>
      </c>
      <c r="E5" t="str">
        <f t="shared" ref="E5:E68" si="0">IF(AND(B5&lt;=B4, B5&lt;=B3, B5&lt;=B6, B5&lt;=B7, B5&lt;-0.25),B5,"")</f>
        <v/>
      </c>
      <c r="F5" t="str">
        <f t="shared" ref="F5:F68" si="1">IF(AND(B5&gt;=B4, B5&gt;=B3, B5&gt;=B6, B5&gt;=B7, B5&gt;0.25),B5,"")</f>
        <v/>
      </c>
    </row>
    <row r="6" spans="1:10" x14ac:dyDescent="0.3">
      <c r="A6">
        <v>0.16</v>
      </c>
      <c r="B6">
        <v>-4.0000000000000001E-3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2.3E-2</v>
      </c>
      <c r="E7" t="str">
        <f t="shared" si="0"/>
        <v/>
      </c>
      <c r="F7" t="str">
        <f t="shared" si="1"/>
        <v/>
      </c>
      <c r="H7">
        <f>SQRT(H4^2+G3^2)</f>
        <v>2.1977042517254495E-3</v>
      </c>
      <c r="I7">
        <f>SQRT(I4^2+G3^2)</f>
        <v>2.3328993518303065E-3</v>
      </c>
    </row>
    <row r="8" spans="1:10" x14ac:dyDescent="0.3">
      <c r="A8">
        <v>0.24</v>
      </c>
      <c r="B8">
        <v>1.2999999999999999E-2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3.7999999999999999E-2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3.9E-2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2.9000000000000001E-2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3.5000000000000003E-2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5.5E-2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4.5999999999999999E-2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7.0000000000000007E-2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6.6000000000000003E-2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6.5000000000000002E-2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7.0000000000000007E-2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8.5000000000000006E-2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8.2000000000000003E-2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9.8000000000000004E-2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9.9000000000000005E-2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9.8000000000000004E-2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0.10100000000000001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0.1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0.126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0.121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0.125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0.125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0.126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0.15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0.15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0.14399999999999999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0.14799999999999999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0.17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0.17299999999999999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0.17199999999999999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0.17199999999999999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0.16800000000000001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0.193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0.192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0.19400000000000001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0.193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0.19500000000000001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0.214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0.216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0.21199999999999999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0.217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0.22900000000000001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0.22700000000000001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0.22800000000000001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0.22900000000000001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0.24399999999999999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0.245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0.24299999999999999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0.245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0.24399999999999999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0.247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0.25900000000000001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0.255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0.26900000000000002</v>
      </c>
      <c r="E61" t="str">
        <f t="shared" si="0"/>
        <v/>
      </c>
      <c r="F61">
        <f t="shared" si="1"/>
        <v>0.26900000000000002</v>
      </c>
    </row>
    <row r="62" spans="1:6" x14ac:dyDescent="0.3">
      <c r="A62">
        <v>2.4</v>
      </c>
      <c r="B62">
        <v>0.26900000000000002</v>
      </c>
      <c r="E62" t="str">
        <f t="shared" si="0"/>
        <v/>
      </c>
      <c r="F62">
        <f t="shared" si="1"/>
        <v>0.26900000000000002</v>
      </c>
    </row>
    <row r="63" spans="1:6" x14ac:dyDescent="0.3">
      <c r="A63">
        <v>2.44</v>
      </c>
      <c r="B63">
        <v>0.26500000000000001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0.26600000000000001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0.27600000000000002</v>
      </c>
      <c r="E65" t="str">
        <f t="shared" si="0"/>
        <v/>
      </c>
      <c r="F65">
        <f t="shared" si="1"/>
        <v>0.27600000000000002</v>
      </c>
    </row>
    <row r="66" spans="1:6" x14ac:dyDescent="0.3">
      <c r="A66">
        <v>2.56</v>
      </c>
      <c r="B66">
        <v>0.27500000000000002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0.27600000000000002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0.27500000000000002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0.27700000000000002</v>
      </c>
      <c r="E69" t="str">
        <f t="shared" ref="E69:E132" si="2">IF(AND(B69&lt;=B68, B69&lt;=B67, B69&lt;=B70, B69&lt;=B71, B69&lt;-0.25),B69,"")</f>
        <v/>
      </c>
      <c r="F69" t="str">
        <f t="shared" ref="F69:F132" si="3">IF(AND(B69&gt;=B68, B69&gt;=B67, B69&gt;=B70, B69&gt;=B71, B69&gt;0.25),B69,"")</f>
        <v/>
      </c>
    </row>
    <row r="70" spans="1:6" x14ac:dyDescent="0.3">
      <c r="A70">
        <v>2.72</v>
      </c>
      <c r="B70">
        <v>0.27600000000000002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0.28199999999999997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0.28299999999999997</v>
      </c>
      <c r="E72" t="str">
        <f t="shared" si="2"/>
        <v/>
      </c>
      <c r="F72">
        <f t="shared" si="3"/>
        <v>0.28299999999999997</v>
      </c>
    </row>
    <row r="73" spans="1:6" x14ac:dyDescent="0.3">
      <c r="A73">
        <v>2.84</v>
      </c>
      <c r="B73">
        <v>0.28000000000000003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0.28199999999999997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0.28999999999999998</v>
      </c>
      <c r="E75" t="str">
        <f t="shared" si="2"/>
        <v/>
      </c>
      <c r="F75">
        <f t="shared" si="3"/>
        <v>0.28999999999999998</v>
      </c>
    </row>
    <row r="76" spans="1:6" x14ac:dyDescent="0.3">
      <c r="A76">
        <v>2.96</v>
      </c>
      <c r="B76">
        <v>0.28999999999999998</v>
      </c>
      <c r="E76" t="str">
        <f t="shared" si="2"/>
        <v/>
      </c>
      <c r="F76">
        <f t="shared" si="3"/>
        <v>0.28999999999999998</v>
      </c>
    </row>
    <row r="77" spans="1:6" x14ac:dyDescent="0.3">
      <c r="A77">
        <v>3</v>
      </c>
      <c r="B77">
        <v>0.28999999999999998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0.28999999999999998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0.29799999999999999</v>
      </c>
      <c r="E79" t="str">
        <f t="shared" si="2"/>
        <v/>
      </c>
      <c r="F79">
        <f t="shared" si="3"/>
        <v>0.29799999999999999</v>
      </c>
    </row>
    <row r="80" spans="1:6" x14ac:dyDescent="0.3">
      <c r="A80">
        <v>3.12</v>
      </c>
      <c r="B80">
        <v>0.29799999999999999</v>
      </c>
      <c r="E80" t="str">
        <f t="shared" si="2"/>
        <v/>
      </c>
      <c r="F80">
        <f t="shared" si="3"/>
        <v>0.29799999999999999</v>
      </c>
    </row>
    <row r="81" spans="1:6" x14ac:dyDescent="0.3">
      <c r="A81">
        <v>3.16</v>
      </c>
      <c r="B81">
        <v>0.29699999999999999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0.29699999999999999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0.3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0.3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0.30099999999999999</v>
      </c>
      <c r="E85" t="str">
        <f t="shared" si="2"/>
        <v/>
      </c>
      <c r="F85">
        <f t="shared" si="3"/>
        <v>0.30099999999999999</v>
      </c>
    </row>
    <row r="86" spans="1:6" x14ac:dyDescent="0.3">
      <c r="A86">
        <v>3.36</v>
      </c>
      <c r="B86">
        <v>0.3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0.30099999999999999</v>
      </c>
      <c r="E87" t="str">
        <f t="shared" si="2"/>
        <v/>
      </c>
      <c r="F87">
        <f t="shared" si="3"/>
        <v>0.30099999999999999</v>
      </c>
    </row>
    <row r="88" spans="1:6" x14ac:dyDescent="0.3">
      <c r="A88">
        <v>3.44</v>
      </c>
      <c r="B88">
        <v>0.30099999999999999</v>
      </c>
      <c r="E88" t="str">
        <f t="shared" si="2"/>
        <v/>
      </c>
      <c r="F88">
        <f t="shared" si="3"/>
        <v>0.30099999999999999</v>
      </c>
    </row>
    <row r="89" spans="1:6" x14ac:dyDescent="0.3">
      <c r="A89">
        <v>3.48</v>
      </c>
      <c r="B89">
        <v>0.29899999999999999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0.29899999999999999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0.29899999999999999</v>
      </c>
      <c r="E91" t="str">
        <f t="shared" si="2"/>
        <v/>
      </c>
      <c r="F91">
        <f t="shared" si="3"/>
        <v>0.29899999999999999</v>
      </c>
    </row>
    <row r="92" spans="1:6" x14ac:dyDescent="0.3">
      <c r="A92">
        <v>3.6</v>
      </c>
      <c r="B92">
        <v>0.29799999999999999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0.29899999999999999</v>
      </c>
      <c r="E93" t="str">
        <f t="shared" si="2"/>
        <v/>
      </c>
      <c r="F93">
        <f t="shared" si="3"/>
        <v>0.29899999999999999</v>
      </c>
    </row>
    <row r="94" spans="1:6" x14ac:dyDescent="0.3">
      <c r="A94">
        <v>3.68</v>
      </c>
      <c r="B94">
        <v>0.29799999999999999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0.29199999999999998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0.29199999999999998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0.29299999999999998</v>
      </c>
      <c r="E97" t="str">
        <f t="shared" si="2"/>
        <v/>
      </c>
      <c r="F97">
        <f t="shared" si="3"/>
        <v>0.29299999999999998</v>
      </c>
    </row>
    <row r="98" spans="1:6" x14ac:dyDescent="0.3">
      <c r="A98">
        <v>3.84</v>
      </c>
      <c r="B98">
        <v>0.29199999999999998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0.28699999999999998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0.28799999999999998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0.28799999999999998</v>
      </c>
      <c r="E101" t="str">
        <f t="shared" si="2"/>
        <v/>
      </c>
      <c r="F101">
        <f t="shared" si="3"/>
        <v>0.28799999999999998</v>
      </c>
    </row>
    <row r="102" spans="1:6" x14ac:dyDescent="0.3">
      <c r="A102">
        <v>4</v>
      </c>
      <c r="B102">
        <v>0.28799999999999998</v>
      </c>
      <c r="E102" t="str">
        <f t="shared" si="2"/>
        <v/>
      </c>
      <c r="F102">
        <f t="shared" si="3"/>
        <v>0.28799999999999998</v>
      </c>
    </row>
    <row r="103" spans="1:6" x14ac:dyDescent="0.3">
      <c r="A103">
        <v>4.04</v>
      </c>
      <c r="B103">
        <v>0.28299999999999997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0.28100000000000003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0.28199999999999997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0.28100000000000003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0.27600000000000002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0.27600000000000002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0.27600000000000002</v>
      </c>
      <c r="E109" t="str">
        <f t="shared" si="2"/>
        <v/>
      </c>
      <c r="F109">
        <f t="shared" si="3"/>
        <v>0.27600000000000002</v>
      </c>
    </row>
    <row r="110" spans="1:6" x14ac:dyDescent="0.3">
      <c r="A110">
        <v>4.32</v>
      </c>
      <c r="B110">
        <v>0.27600000000000002</v>
      </c>
      <c r="E110" t="str">
        <f t="shared" si="2"/>
        <v/>
      </c>
      <c r="F110">
        <f t="shared" si="3"/>
        <v>0.27600000000000002</v>
      </c>
    </row>
    <row r="111" spans="1:6" x14ac:dyDescent="0.3">
      <c r="A111">
        <v>4.3600000000000003</v>
      </c>
      <c r="B111">
        <v>0.27600000000000002</v>
      </c>
      <c r="E111" t="str">
        <f t="shared" si="2"/>
        <v/>
      </c>
      <c r="F111">
        <f t="shared" si="3"/>
        <v>0.27600000000000002</v>
      </c>
    </row>
    <row r="112" spans="1:6" x14ac:dyDescent="0.3">
      <c r="A112">
        <v>4.4000000000000004</v>
      </c>
      <c r="B112">
        <v>0.27500000000000002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0.27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0.26900000000000002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0.27100000000000002</v>
      </c>
      <c r="E115" t="str">
        <f t="shared" si="2"/>
        <v/>
      </c>
      <c r="F115">
        <f t="shared" si="3"/>
        <v>0.27100000000000002</v>
      </c>
    </row>
    <row r="116" spans="1:6" x14ac:dyDescent="0.3">
      <c r="A116">
        <v>4.5599999999999996</v>
      </c>
      <c r="B116">
        <v>0.26700000000000002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0.27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0.26900000000000002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0.26200000000000001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0.26500000000000001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0.26500000000000001</v>
      </c>
      <c r="E121" t="str">
        <f t="shared" si="2"/>
        <v/>
      </c>
      <c r="F121">
        <f t="shared" si="3"/>
        <v>0.26500000000000001</v>
      </c>
    </row>
    <row r="122" spans="1:6" x14ac:dyDescent="0.3">
      <c r="A122">
        <v>4.8</v>
      </c>
      <c r="B122">
        <v>0.26400000000000001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0.25600000000000001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0.255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0.25600000000000001</v>
      </c>
      <c r="E125" t="str">
        <f t="shared" si="2"/>
        <v/>
      </c>
      <c r="F125">
        <f t="shared" si="3"/>
        <v>0.25600000000000001</v>
      </c>
    </row>
    <row r="126" spans="1:6" x14ac:dyDescent="0.3">
      <c r="A126">
        <v>4.96</v>
      </c>
      <c r="B126">
        <v>0.25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0.22800000000000001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0.22700000000000001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0.23100000000000001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0.22800000000000001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0.22600000000000001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0.22600000000000001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0.20499999999999999</v>
      </c>
      <c r="E133" t="str">
        <f t="shared" ref="E133:E196" si="4">IF(AND(B133&lt;=B132, B133&lt;=B131, B133&lt;=B134, B133&lt;=B135, B133&lt;-0.25),B133,"")</f>
        <v/>
      </c>
      <c r="F133" t="str">
        <f t="shared" ref="F133:F196" si="5">IF(AND(B133&gt;=B132, B133&gt;=B131, B133&gt;=B134, B133&gt;=B135, B133&gt;0.25),B133,"")</f>
        <v/>
      </c>
    </row>
    <row r="134" spans="1:6" x14ac:dyDescent="0.3">
      <c r="A134">
        <v>5.28</v>
      </c>
      <c r="B134">
        <v>0.2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0.20499999999999999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0.2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0.20100000000000001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0.17799999999999999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0.184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0.186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0.16500000000000001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0.17299999999999999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0.17499999999999999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0.157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0.159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0.161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0.13900000000000001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0.14799999999999999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0.125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0.13200000000000001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0.13100000000000001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0.106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0.105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0.111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0.112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8.3000000000000004E-2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8.7999999999999995E-2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9.4E-2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7.0000000000000007E-2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7.1999999999999995E-2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7.8E-2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5.5E-2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5.3999999999999999E-2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5.7000000000000002E-2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3.4000000000000002E-2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3.3000000000000002E-2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3.5000000000000003E-2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4.2000000000000003E-2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1.2999999999999999E-2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0.02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-6.0000000000000001E-3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-1E-3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2E-3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-4.0000000000000001E-3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-6.0000000000000001E-3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-1.2999999999999999E-2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-1.6E-2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-4.8000000000000001E-2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-4.4999999999999998E-2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-4.8000000000000001E-2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-4.9000000000000002E-2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-0.05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-5.1999999999999998E-2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-6.0999999999999999E-2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-8.8999999999999996E-2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-9.5000000000000001E-2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-9.9000000000000005E-2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-0.10299999999999999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-0.1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-0.105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-0.109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-0.111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-0.13300000000000001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-0.11799999999999999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-0.13500000000000001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-0.14299999999999999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-0.14499999999999999</v>
      </c>
      <c r="E197" t="str">
        <f t="shared" ref="E197:E260" si="6">IF(AND(B197&lt;=B196, B197&lt;=B195, B197&lt;=B198, B197&lt;=B199, B197&lt;-0.25),B197,"")</f>
        <v/>
      </c>
      <c r="F197" t="str">
        <f t="shared" ref="F197:F260" si="7">IF(AND(B197&gt;=B196, B197&gt;=B195, B197&gt;=B198, B197&gt;=B199, B197&gt;0.25),B197,"")</f>
        <v/>
      </c>
    </row>
    <row r="198" spans="1:6" x14ac:dyDescent="0.3">
      <c r="A198">
        <v>7.84</v>
      </c>
      <c r="B198">
        <v>-0.14899999999999999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-0.14799999999999999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-0.15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-0.153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-0.156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-0.18099999999999999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-0.187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-0.188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-0.19400000000000001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-0.19500000000000001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-0.19900000000000001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-0.19900000000000001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-0.20100000000000001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-0.22500000000000001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-0.21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-0.22800000000000001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-0.23200000000000001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-0.23400000000000001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-0.23899999999999999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-0.24199999999999999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-0.24299999999999999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-0.245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-0.247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-0.25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-0.254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-0.253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-0.25600000000000001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-0.27300000000000002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-0.27700000000000002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-0.27800000000000002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-0.28199999999999997</v>
      </c>
      <c r="E228">
        <f t="shared" si="6"/>
        <v>-0.28199999999999997</v>
      </c>
      <c r="F228" t="str">
        <f t="shared" si="7"/>
        <v/>
      </c>
    </row>
    <row r="229" spans="1:6" x14ac:dyDescent="0.3">
      <c r="A229">
        <v>9.08</v>
      </c>
      <c r="B229">
        <v>-0.28100000000000003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-0.28199999999999997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-0.28299999999999997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-0.28399999999999997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-0.28999999999999998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-0.28599999999999998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-0.29199999999999998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-0.29399999999999998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-0.29299999999999998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-0.29499999999999998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-0.29499999999999998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-0.29699999999999999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-0.3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-0.30099999999999999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-0.30299999999999999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-0.30399999999999999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-0.30599999999999999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-0.308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-0.31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-0.311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-0.311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-0.312</v>
      </c>
      <c r="E250">
        <f t="shared" si="6"/>
        <v>-0.312</v>
      </c>
      <c r="F250" t="str">
        <f t="shared" si="7"/>
        <v/>
      </c>
    </row>
    <row r="251" spans="1:6" x14ac:dyDescent="0.3">
      <c r="A251">
        <v>9.9600000000000009</v>
      </c>
      <c r="B251">
        <v>-0.311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-0.309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-0.31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-0.309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-0.308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-0.30599999999999999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-0.30599999999999999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-0.29899999999999999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-0.29899999999999999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-0.29899999999999999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-0.3</v>
      </c>
      <c r="E261">
        <f t="shared" ref="E261:E324" si="8">IF(AND(B261&lt;=B260, B261&lt;=B259, B261&lt;=B262, B261&lt;=B263, B261&lt;-0.25),B261,"")</f>
        <v>-0.3</v>
      </c>
      <c r="F261" t="str">
        <f t="shared" ref="F261:F324" si="9">IF(AND(B261&gt;=B260, B261&gt;=B259, B261&gt;=B262, B261&gt;=B263, B261&gt;0.25),B261,"")</f>
        <v/>
      </c>
    </row>
    <row r="262" spans="1:6" x14ac:dyDescent="0.3">
      <c r="A262">
        <v>10.4</v>
      </c>
      <c r="B262">
        <v>-0.29899999999999999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-0.29799999999999999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-0.29699999999999999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-0.28999999999999998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-0.28699999999999998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-0.29299999999999998</v>
      </c>
      <c r="E267">
        <f t="shared" si="8"/>
        <v>-0.29299999999999998</v>
      </c>
      <c r="F267" t="str">
        <f t="shared" si="9"/>
        <v/>
      </c>
    </row>
    <row r="268" spans="1:6" x14ac:dyDescent="0.3">
      <c r="A268">
        <v>10.64</v>
      </c>
      <c r="B268">
        <v>-0.29199999999999998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-0.28399999999999997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-0.28299999999999997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-0.28100000000000003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-0.28100000000000003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-0.28199999999999997</v>
      </c>
      <c r="E273">
        <f t="shared" si="8"/>
        <v>-0.28199999999999997</v>
      </c>
      <c r="F273" t="str">
        <f t="shared" si="9"/>
        <v/>
      </c>
    </row>
    <row r="274" spans="1:6" x14ac:dyDescent="0.3">
      <c r="A274">
        <v>10.88</v>
      </c>
      <c r="B274">
        <v>-0.28100000000000003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-0.28199999999999997</v>
      </c>
      <c r="E275">
        <f t="shared" si="8"/>
        <v>-0.28199999999999997</v>
      </c>
      <c r="F275" t="str">
        <f t="shared" si="9"/>
        <v/>
      </c>
    </row>
    <row r="276" spans="1:6" x14ac:dyDescent="0.3">
      <c r="A276">
        <v>10.96</v>
      </c>
      <c r="B276">
        <v>-0.28000000000000003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-0.28000000000000003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-0.27700000000000002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-0.27100000000000002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-0.27100000000000002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-0.26900000000000002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-0.26600000000000001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-0.26400000000000001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-0.255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-0.253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-0.249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-0.248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-0.24299999999999999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-0.222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-0.214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-0.21099999999999999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-0.21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-0.20699999999999999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-0.20300000000000001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-0.2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-0.19500000000000001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-0.19400000000000001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-0.19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-0.16800000000000001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-0.16200000000000001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-0.16200000000000001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-0.16800000000000001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-0.16500000000000001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-0.159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-0.128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-0.12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-0.11700000000000001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-0.112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-0.114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-0.109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-0.109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-8.7999999999999995E-2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-8.6999999999999994E-2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-7.9000000000000001E-2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-7.8E-2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-6.5000000000000002E-2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-6.2E-2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-5.8999999999999997E-2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-5.7000000000000002E-2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-3.5000000000000003E-2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-3.3000000000000002E-2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-7.0000000000000001E-3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-6.0000000000000001E-3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-5.0000000000000001E-3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-1E-3</v>
      </c>
      <c r="E325" t="str">
        <f t="shared" ref="E325:E388" si="10">IF(AND(B325&lt;=B324, B325&lt;=B323, B325&lt;=B326, B325&lt;=B327, B325&lt;-0.25),B325,"")</f>
        <v/>
      </c>
      <c r="F325" t="str">
        <f t="shared" ref="F325:F388" si="11">IF(AND(B325&gt;=B324, B325&gt;=B323, B325&gt;=B326, B325&gt;=B327, B325&gt;0.25),B325,"")</f>
        <v/>
      </c>
    </row>
    <row r="326" spans="1:6" x14ac:dyDescent="0.3">
      <c r="A326">
        <v>12.96</v>
      </c>
      <c r="B326">
        <v>5.0000000000000001E-3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0.01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1.4999999999999999E-2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4.2000000000000003E-2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4.3999999999999997E-2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4.4999999999999998E-2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0.04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7.0000000000000007E-2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6.8000000000000005E-2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7.2999999999999995E-2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7.8E-2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8.1000000000000003E-2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8.5000000000000006E-2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8.4000000000000005E-2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0.10299999999999999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0.107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0.109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0.112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0.11700000000000001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0.11799999999999999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0.14799999999999999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0.15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0.155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0.161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0.16500000000000001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0.17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0.17499999999999999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0.17499999999999999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0.17799999999999999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0.20499999999999999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0.21199999999999999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0.216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0.218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0.22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0.222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0.22600000000000001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0.22800000000000001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0.24399999999999999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0.23400000000000001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0.251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0.25800000000000001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0.26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0.26400000000000001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0.26400000000000001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0.26600000000000001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0.26900000000000002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0.27100000000000002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0.27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0.27200000000000002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0.27800000000000002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0.28100000000000003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0.28299999999999997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0.28599999999999998</v>
      </c>
      <c r="E378" t="str">
        <f t="shared" si="10"/>
        <v/>
      </c>
      <c r="F378">
        <f t="shared" si="11"/>
        <v>0.28599999999999998</v>
      </c>
    </row>
    <row r="379" spans="1:6" x14ac:dyDescent="0.3">
      <c r="A379">
        <v>15.08</v>
      </c>
      <c r="B379">
        <v>0.28599999999999998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0.28399999999999997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0.28799999999999998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0.28999999999999998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0.29899999999999999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0.29399999999999998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0.3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0.30299999999999999</v>
      </c>
      <c r="E386" t="str">
        <f t="shared" si="10"/>
        <v/>
      </c>
      <c r="F386">
        <f t="shared" si="11"/>
        <v>0.30299999999999999</v>
      </c>
    </row>
    <row r="387" spans="1:6" x14ac:dyDescent="0.3">
      <c r="A387">
        <v>15.4</v>
      </c>
      <c r="B387">
        <v>0.30299999999999999</v>
      </c>
      <c r="E387" t="str">
        <f t="shared" si="10"/>
        <v/>
      </c>
      <c r="F387">
        <f t="shared" si="11"/>
        <v>0.30299999999999999</v>
      </c>
    </row>
    <row r="388" spans="1:6" x14ac:dyDescent="0.3">
      <c r="A388">
        <v>15.44</v>
      </c>
      <c r="B388">
        <v>0.30299999999999999</v>
      </c>
      <c r="E388" t="str">
        <f t="shared" si="10"/>
        <v/>
      </c>
      <c r="F388">
        <f t="shared" si="11"/>
        <v>0.30299999999999999</v>
      </c>
    </row>
    <row r="389" spans="1:6" x14ac:dyDescent="0.3">
      <c r="A389">
        <v>15.48</v>
      </c>
      <c r="B389">
        <v>0.30099999999999999</v>
      </c>
      <c r="E389" t="str">
        <f t="shared" ref="E389:E452" si="12">IF(AND(B389&lt;=B388, B389&lt;=B387, B389&lt;=B390, B389&lt;=B391, B389&lt;-0.25),B389,"")</f>
        <v/>
      </c>
      <c r="F389" t="str">
        <f t="shared" ref="F389:F452" si="13">IF(AND(B389&gt;=B388, B389&gt;=B387, B389&gt;=B390, B389&gt;=B391, B389&gt;0.25),B389,"")</f>
        <v/>
      </c>
    </row>
    <row r="390" spans="1:6" x14ac:dyDescent="0.3">
      <c r="A390">
        <v>15.52</v>
      </c>
      <c r="B390">
        <v>0.30099999999999999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0.3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0.29799999999999999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0.29799999999999999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0.29499999999999998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0.29299999999999998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0.29299999999999998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0.28699999999999998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0.28299999999999997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0.28299999999999997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0.28299999999999997</v>
      </c>
      <c r="E400" t="str">
        <f t="shared" si="12"/>
        <v/>
      </c>
      <c r="F400">
        <f t="shared" si="13"/>
        <v>0.28299999999999997</v>
      </c>
    </row>
    <row r="401" spans="1:6" x14ac:dyDescent="0.3">
      <c r="A401">
        <v>15.96</v>
      </c>
      <c r="B401">
        <v>0.28199999999999997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0.27800000000000002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0.27800000000000002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0.27700000000000002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0.27600000000000002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0.27500000000000002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0.27300000000000002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0.27200000000000002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0.27200000000000002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0.26600000000000001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0.26500000000000001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0.26200000000000001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0.26200000000000001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0.26100000000000001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0.25900000000000001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0.254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0.25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0.24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0.218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0.21199999999999999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0.21199999999999999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0.20499999999999999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0.20499999999999999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0.19800000000000001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0.17499999999999999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0.186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0.16700000000000001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0.161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0.156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0.151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0.15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0.127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0.13100000000000001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0.121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0.11700000000000001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0.109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0.105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9.9000000000000005E-2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6.7000000000000004E-2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5.8999999999999997E-2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5.0999999999999997E-2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4.3999999999999997E-2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4.3999999999999997E-2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3.5000000000000003E-2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3.3000000000000002E-2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2.3E-2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1.7999999999999999E-2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1.0999999999999999E-2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5.0000000000000001E-3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-1E-3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-3.7999999999999999E-2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-1.7000000000000001E-2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-4.5999999999999999E-2</v>
      </c>
      <c r="E453" t="str">
        <f t="shared" ref="E453:E516" si="14">IF(AND(B453&lt;=B452, B453&lt;=B451, B453&lt;=B454, B453&lt;=B455, B453&lt;-0.25),B453,"")</f>
        <v/>
      </c>
      <c r="F453" t="str">
        <f t="shared" ref="F453:F516" si="15">IF(AND(B453&gt;=B452, B453&gt;=B451, B453&gt;=B454, B453&gt;=B455, B453&gt;0.25),B453,"")</f>
        <v/>
      </c>
    </row>
    <row r="454" spans="1:6" x14ac:dyDescent="0.3">
      <c r="A454">
        <v>18.079999999999998</v>
      </c>
      <c r="B454">
        <v>-6.0999999999999999E-2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-6.3E-2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-7.0999999999999994E-2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-7.5999999999999998E-2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-7.9000000000000001E-2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-8.6999999999999994E-2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-9.2999999999999999E-2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-9.9000000000000005E-2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-0.105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-0.128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-0.115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-0.13900000000000001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-0.153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-0.156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-0.161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-0.16500000000000001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-0.17100000000000001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-0.17599999999999999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-0.18099999999999999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-0.20399999999999999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-0.189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-0.21199999999999999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-0.222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-0.223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-0.22800000000000001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-0.22600000000000001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-0.23100000000000001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-0.23400000000000001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-0.23799999999999999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-0.24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-0.25900000000000001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-0.26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-0.26500000000000001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-0.26700000000000002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-0.27100000000000002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-0.27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-0.28299999999999997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-0.28399999999999997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-0.28699999999999998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-0.28799999999999998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-0.28899999999999998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-0.28899999999999998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-0.28999999999999998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-0.29299999999999998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-0.30499999999999999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-0.30599999999999999</v>
      </c>
      <c r="E499">
        <f t="shared" si="14"/>
        <v>-0.30599999999999999</v>
      </c>
      <c r="F499" t="str">
        <f t="shared" si="15"/>
        <v/>
      </c>
    </row>
    <row r="500" spans="1:6" x14ac:dyDescent="0.3">
      <c r="A500">
        <v>19.920000000000002</v>
      </c>
      <c r="B500">
        <v>-0.30499999999999999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-0.30499999999999999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-0.31</v>
      </c>
      <c r="E502">
        <f t="shared" si="14"/>
        <v>-0.31</v>
      </c>
      <c r="F502" t="str">
        <f t="shared" si="15"/>
        <v/>
      </c>
    </row>
    <row r="503" spans="1:6" x14ac:dyDescent="0.3">
      <c r="A503">
        <v>20.04</v>
      </c>
      <c r="B503">
        <v>-0.31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-0.309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-0.311</v>
      </c>
      <c r="E505">
        <f t="shared" si="14"/>
        <v>-0.311</v>
      </c>
      <c r="F505" t="str">
        <f t="shared" si="15"/>
        <v/>
      </c>
    </row>
    <row r="506" spans="1:6" x14ac:dyDescent="0.3">
      <c r="A506">
        <v>20.16</v>
      </c>
      <c r="B506">
        <v>-0.31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-0.308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-0.309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-0.309</v>
      </c>
      <c r="E509">
        <f t="shared" si="14"/>
        <v>-0.309</v>
      </c>
      <c r="F509" t="str">
        <f t="shared" si="15"/>
        <v/>
      </c>
    </row>
    <row r="510" spans="1:6" x14ac:dyDescent="0.3">
      <c r="A510">
        <v>20.32</v>
      </c>
      <c r="B510">
        <v>-0.30099999999999999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-0.30099999999999999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-0.30099999999999999</v>
      </c>
      <c r="E512">
        <f t="shared" si="14"/>
        <v>-0.30099999999999999</v>
      </c>
      <c r="F512" t="str">
        <f t="shared" si="15"/>
        <v/>
      </c>
    </row>
    <row r="513" spans="1:6" x14ac:dyDescent="0.3">
      <c r="A513">
        <v>20.440000000000001</v>
      </c>
      <c r="B513">
        <v>-0.29799999999999999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-0.3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-0.29499999999999998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-0.29299999999999998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-0.29199999999999998</v>
      </c>
      <c r="E517" t="str">
        <f t="shared" ref="E517:E580" si="16">IF(AND(B517&lt;=B516, B517&lt;=B515, B517&lt;=B518, B517&lt;=B519, B517&lt;-0.25),B517,"")</f>
        <v/>
      </c>
      <c r="F517" t="str">
        <f t="shared" ref="F517:F580" si="17">IF(AND(B517&gt;=B516, B517&gt;=B515, B517&gt;=B518, B517&gt;=B519, B517&gt;0.25),B517,"")</f>
        <v/>
      </c>
    </row>
    <row r="518" spans="1:6" x14ac:dyDescent="0.3">
      <c r="A518">
        <v>20.64</v>
      </c>
      <c r="B518">
        <v>-0.28999999999999998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-0.28799999999999998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-0.28799999999999998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-0.28799999999999998</v>
      </c>
      <c r="E521">
        <f t="shared" si="16"/>
        <v>-0.28799999999999998</v>
      </c>
      <c r="F521" t="str">
        <f t="shared" si="17"/>
        <v/>
      </c>
    </row>
    <row r="522" spans="1:6" x14ac:dyDescent="0.3">
      <c r="A522">
        <v>20.8</v>
      </c>
      <c r="B522">
        <v>-0.28299999999999997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-0.28199999999999997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-0.28100000000000003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-0.28100000000000003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-0.27800000000000002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-0.27100000000000002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-0.27100000000000002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-0.27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-0.26900000000000002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-0.26700000000000002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-0.248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-0.249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-0.23899999999999999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-0.23799999999999999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-0.22900000000000001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-0.20100000000000001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-0.20399999999999999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-0.19900000000000001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-0.19400000000000001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-0.188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-0.187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-0.183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-0.17599999999999999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-0.14899999999999999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-0.13800000000000001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-0.13300000000000001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-0.125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-0.122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-0.11600000000000001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-0.115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-0.111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-7.8E-2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-9.4E-2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-7.0000000000000007E-2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-0.06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-5.6000000000000001E-2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-4.8000000000000001E-2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-4.5999999999999999E-2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-2.3E-2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-2.1999999999999999E-2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-1.6E-2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-1.4999999999999999E-2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-5.0000000000000001E-3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2.9000000000000001E-2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4.3999999999999997E-2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4.5999999999999999E-2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5.6000000000000001E-2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5.7000000000000002E-2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6.2E-2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6.3E-2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8.4000000000000005E-2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8.2000000000000003E-2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8.7999999999999995E-2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9.2999999999999999E-2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9.9000000000000005E-2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0.104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0.109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0.115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0.14299999999999999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0.14199999999999999</v>
      </c>
      <c r="E581" t="str">
        <f t="shared" ref="E581:E644" si="18">IF(AND(B581&lt;=B580, B581&lt;=B579, B581&lt;=B582, B581&lt;=B583, B581&lt;-0.25),B581,"")</f>
        <v/>
      </c>
      <c r="F581" t="str">
        <f t="shared" ref="F581:F644" si="19">IF(AND(B581&gt;=B580, B581&gt;=B579, B581&gt;=B582, B581&gt;=B583, B581&gt;0.25),B581,"")</f>
        <v/>
      </c>
    </row>
    <row r="582" spans="1:6" x14ac:dyDescent="0.3">
      <c r="A582">
        <v>23.2</v>
      </c>
      <c r="B582">
        <v>0.14799999999999999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0.14599999999999999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0.156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0.161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0.193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0.193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0.19900000000000001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0.19900000000000001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0.216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0.22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0.222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0.22600000000000001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0.22900000000000001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0.23300000000000001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0.23799999999999999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0.24299999999999999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0.245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0.26200000000000001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0.253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0.26900000000000002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0.27100000000000002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0.27300000000000002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0.27500000000000002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0.27600000000000002</v>
      </c>
      <c r="E605" t="str">
        <f t="shared" si="18"/>
        <v/>
      </c>
      <c r="F605">
        <f t="shared" si="19"/>
        <v>0.27600000000000002</v>
      </c>
    </row>
    <row r="606" spans="1:6" x14ac:dyDescent="0.3">
      <c r="A606">
        <v>24.16</v>
      </c>
      <c r="B606">
        <v>0.27600000000000002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0.27600000000000002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0.28000000000000003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0.28799999999999998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0.29199999999999998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0.29299999999999998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0.29699999999999999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0.29499999999999998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0.29799999999999999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0.29899999999999999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0.3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0.30099999999999999</v>
      </c>
      <c r="E617" t="str">
        <f t="shared" si="18"/>
        <v/>
      </c>
      <c r="F617">
        <f t="shared" si="19"/>
        <v>0.30099999999999999</v>
      </c>
    </row>
    <row r="618" spans="1:6" x14ac:dyDescent="0.3">
      <c r="A618">
        <v>24.64</v>
      </c>
      <c r="B618">
        <v>0.30099999999999999</v>
      </c>
      <c r="E618" t="str">
        <f t="shared" si="18"/>
        <v/>
      </c>
      <c r="F618">
        <f t="shared" si="19"/>
        <v>0.30099999999999999</v>
      </c>
    </row>
    <row r="619" spans="1:6" x14ac:dyDescent="0.3">
      <c r="A619">
        <v>24.68</v>
      </c>
      <c r="B619">
        <v>0.29799999999999999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0.29499999999999998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0.29299999999999998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0.29299999999999998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0.29199999999999998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0.28999999999999998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0.28999999999999998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0.28799999999999998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0.28799999999999998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0.28599999999999998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0.28399999999999997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0.27800000000000002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0.27800000000000002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0.28000000000000003</v>
      </c>
      <c r="E632" t="str">
        <f t="shared" si="18"/>
        <v/>
      </c>
      <c r="F632">
        <f t="shared" si="19"/>
        <v>0.28000000000000003</v>
      </c>
    </row>
    <row r="633" spans="1:6" x14ac:dyDescent="0.3">
      <c r="A633">
        <v>25.24</v>
      </c>
      <c r="B633">
        <v>0.27800000000000002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0.27600000000000002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0.26900000000000002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0.26500000000000001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0.26500000000000001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0.26400000000000001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0.26200000000000001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0.26200000000000001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0.25800000000000001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0.25800000000000001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0.23300000000000001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0.245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0.22600000000000001</v>
      </c>
      <c r="E645" t="str">
        <f t="shared" ref="E645:E708" si="20">IF(AND(B645&lt;=B644, B645&lt;=B643, B645&lt;=B646, B645&lt;=B647, B645&lt;-0.25),B645,"")</f>
        <v/>
      </c>
      <c r="F645" t="str">
        <f t="shared" ref="F645:F708" si="21">IF(AND(B645&gt;=B644, B645&gt;=B643, B645&gt;=B646, B645&gt;=B647, B645&gt;0.25),B645,"")</f>
        <v/>
      </c>
    </row>
    <row r="646" spans="1:6" x14ac:dyDescent="0.3">
      <c r="A646">
        <v>25.76</v>
      </c>
      <c r="B646">
        <v>0.215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0.21199999999999999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0.20599999999999999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0.20599999999999999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0.187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0.186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0.17899999999999999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0.18099999999999999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0.156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0.155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0.151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0.14899999999999999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0.14000000000000001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0.11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0.106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0.104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0.109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7.8E-2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7.8E-2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7.1999999999999995E-2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5.8999999999999997E-2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6.0999999999999999E-2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5.1999999999999998E-2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5.0999999999999997E-2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2.9000000000000001E-2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2.5999999999999999E-2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-4.0000000000000001E-3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-1.2E-2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-1.6E-2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-2.4E-2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-3.1E-2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-3.6999999999999998E-2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-0.04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-6.5000000000000002E-2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-6.6000000000000003E-2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-6.5000000000000002E-2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-9.4E-2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-9.5000000000000001E-2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-9.9000000000000005E-2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-0.109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-0.111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-0.11799999999999999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-0.121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-0.14899999999999999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-0.15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-0.155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-0.16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-0.16700000000000001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-0.17199999999999999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-0.18099999999999999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-0.184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-0.19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-0.21199999999999999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-0.217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-0.218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-0.215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-0.22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-0.22600000000000001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-0.24199999999999999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-0.249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-0.251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-0.255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-0.25600000000000001</v>
      </c>
      <c r="E709" t="str">
        <f t="shared" ref="E709:E772" si="22">IF(AND(B709&lt;=B708, B709&lt;=B707, B709&lt;=B710, B709&lt;=B711, B709&lt;-0.25),B709,"")</f>
        <v/>
      </c>
      <c r="F709" t="str">
        <f t="shared" ref="F709:F772" si="23">IF(AND(B709&gt;=B708, B709&gt;=B707, B709&gt;=B710, B709&gt;=B711, B709&gt;0.25),B709,"")</f>
        <v/>
      </c>
    </row>
    <row r="710" spans="1:6" x14ac:dyDescent="0.3">
      <c r="A710">
        <v>28.32</v>
      </c>
      <c r="B710">
        <v>-0.26100000000000001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-0.26100000000000001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-0.26400000000000001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-0.26700000000000002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-0.27100000000000002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-0.28599999999999998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-0.28699999999999998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-0.28899999999999998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-0.28999999999999998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-0.29199999999999998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-0.29399999999999998</v>
      </c>
      <c r="E720">
        <f t="shared" si="22"/>
        <v>-0.29399999999999998</v>
      </c>
      <c r="F720" t="str">
        <f t="shared" si="23"/>
        <v/>
      </c>
    </row>
    <row r="721" spans="1:6" x14ac:dyDescent="0.3">
      <c r="A721">
        <v>28.76</v>
      </c>
      <c r="B721">
        <v>-0.29299999999999998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-0.29399999999999998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-0.29699999999999999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-0.29899999999999999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-0.308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-0.31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-0.31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-0.311</v>
      </c>
      <c r="E728">
        <f t="shared" si="22"/>
        <v>-0.311</v>
      </c>
      <c r="F728" t="str">
        <f t="shared" si="23"/>
        <v/>
      </c>
    </row>
    <row r="729" spans="1:6" x14ac:dyDescent="0.3">
      <c r="A729">
        <v>29.08</v>
      </c>
      <c r="B729">
        <v>-0.31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-0.311</v>
      </c>
      <c r="E730">
        <f t="shared" si="22"/>
        <v>-0.311</v>
      </c>
      <c r="F730" t="str">
        <f t="shared" si="23"/>
        <v/>
      </c>
    </row>
    <row r="731" spans="1:6" x14ac:dyDescent="0.3">
      <c r="A731">
        <v>29.16</v>
      </c>
      <c r="B731">
        <v>-0.311</v>
      </c>
      <c r="E731">
        <f t="shared" si="22"/>
        <v>-0.311</v>
      </c>
      <c r="F731" t="str">
        <f t="shared" si="23"/>
        <v/>
      </c>
    </row>
    <row r="732" spans="1:6" x14ac:dyDescent="0.3">
      <c r="A732">
        <v>29.2</v>
      </c>
      <c r="B732">
        <v>-0.311</v>
      </c>
      <c r="E732">
        <f t="shared" si="22"/>
        <v>-0.311</v>
      </c>
      <c r="F732" t="str">
        <f t="shared" si="23"/>
        <v/>
      </c>
    </row>
    <row r="733" spans="1:6" x14ac:dyDescent="0.3">
      <c r="A733">
        <v>29.24</v>
      </c>
      <c r="B733">
        <v>-0.309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-0.309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-0.30299999999999999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-0.3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-0.3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-0.29799999999999999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-0.29799999999999999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-0.29499999999999998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-0.29399999999999998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-0.29399999999999998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-0.28799999999999998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-0.29299999999999998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-0.28599999999999998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-0.28299999999999997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-0.28299999999999997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-0.28199999999999997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-0.28199999999999997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-0.28199999999999997</v>
      </c>
      <c r="E750">
        <f t="shared" si="22"/>
        <v>-0.28199999999999997</v>
      </c>
      <c r="F750" t="str">
        <f t="shared" si="23"/>
        <v/>
      </c>
    </row>
    <row r="751" spans="1:6" x14ac:dyDescent="0.3">
      <c r="A751">
        <v>29.96</v>
      </c>
      <c r="B751">
        <v>-0.27300000000000002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-0.27700000000000002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-0.27100000000000002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-0.26700000000000002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-0.26700000000000002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-0.26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-0.254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-0.25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-0.245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-0.23899999999999999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-0.23699999999999999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-0.22900000000000001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-0.20899999999999999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-0.19800000000000001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-0.19700000000000001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-0.186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-0.183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-0.17799999999999999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-0.17699999999999999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-0.18099999999999999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-0.151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-0.17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-0.14000000000000001</v>
      </c>
      <c r="E773" t="str">
        <f t="shared" ref="E773:E836" si="24">IF(AND(B773&lt;=B772, B773&lt;=B771, B773&lt;=B774, B773&lt;=B775, B773&lt;-0.25),B773,"")</f>
        <v/>
      </c>
      <c r="F773" t="str">
        <f t="shared" ref="F773:F836" si="25">IF(AND(B773&gt;=B772, B773&gt;=B771, B773&gt;=B774, B773&gt;=B775, B773&gt;0.25),B773,"")</f>
        <v/>
      </c>
    </row>
    <row r="774" spans="1:6" x14ac:dyDescent="0.3">
      <c r="A774">
        <v>30.88</v>
      </c>
      <c r="B774">
        <v>-0.129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-0.126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-0.11600000000000001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-0.115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-0.107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-0.106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-0.1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-7.2999999999999995E-2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-6.6000000000000003E-2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-6.2E-2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-5.3999999999999999E-2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-0.05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-4.2999999999999997E-2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-3.9E-2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-3.3000000000000002E-2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-3.4000000000000002E-2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-2.5999999999999999E-2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1.0999999999999999E-2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0.01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0.01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1.7999999999999999E-2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2.3E-2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3.1E-2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3.3000000000000002E-2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6.5000000000000002E-2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6.5000000000000002E-2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7.0000000000000007E-2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7.0000000000000007E-2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8.6999999999999994E-2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8.5000000000000006E-2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9.4E-2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9.5000000000000001E-2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0.10100000000000001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0.104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0.109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0.13500000000000001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0.14399999999999999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0.15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0.155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0.159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0.16700000000000001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0.16800000000000001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0.18099999999999999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0.184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0.189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0.19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0.19400000000000001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0.215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0.22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0.223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0.22800000000000001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0.23100000000000001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0.23400000000000001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0.23799999999999999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0.24199999999999999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0.24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0.254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0.255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0.253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0.26900000000000002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0.26900000000000002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0.27100000000000002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0.27200000000000002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0.27200000000000002</v>
      </c>
      <c r="E837" t="str">
        <f t="shared" ref="E837:E900" si="26">IF(AND(B837&lt;=B836, B837&lt;=B835, B837&lt;=B838, B837&lt;=B839, B837&lt;-0.25),B837,"")</f>
        <v/>
      </c>
      <c r="F837" t="str">
        <f t="shared" ref="F837:F900" si="27">IF(AND(B837&gt;=B836, B837&gt;=B835, B837&gt;=B838, B837&gt;=B839, B837&gt;0.25),B837,"")</f>
        <v/>
      </c>
    </row>
    <row r="838" spans="1:6" x14ac:dyDescent="0.3">
      <c r="A838">
        <v>33.44</v>
      </c>
      <c r="B838">
        <v>0.27300000000000002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0.27700000000000002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0.28199999999999997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0.28299999999999997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0.28199999999999997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0.28399999999999997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0.29299999999999998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0.29399999999999998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0.29399999999999998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0.29499999999999998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0.29899999999999999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0.30299999999999999</v>
      </c>
      <c r="E849" t="str">
        <f t="shared" si="26"/>
        <v/>
      </c>
      <c r="F849">
        <f t="shared" si="27"/>
        <v>0.30299999999999999</v>
      </c>
    </row>
    <row r="850" spans="1:6" x14ac:dyDescent="0.3">
      <c r="A850">
        <v>33.92</v>
      </c>
      <c r="B850">
        <v>0.30299999999999999</v>
      </c>
      <c r="E850" t="str">
        <f t="shared" si="26"/>
        <v/>
      </c>
      <c r="F850">
        <f t="shared" si="27"/>
        <v>0.30299999999999999</v>
      </c>
    </row>
    <row r="851" spans="1:6" x14ac:dyDescent="0.3">
      <c r="A851">
        <v>33.96</v>
      </c>
      <c r="B851">
        <v>0.30099999999999999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0.30299999999999999</v>
      </c>
      <c r="E852" t="str">
        <f t="shared" si="26"/>
        <v/>
      </c>
      <c r="F852">
        <f t="shared" si="27"/>
        <v>0.30299999999999999</v>
      </c>
    </row>
    <row r="853" spans="1:6" x14ac:dyDescent="0.3">
      <c r="A853">
        <v>34.04</v>
      </c>
      <c r="B853">
        <v>0.29899999999999999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0.29899999999999999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0.29799999999999999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0.29699999999999999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0.29499999999999998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0.29399999999999998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0.29199999999999998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0.28999999999999998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0.28399999999999997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0.28299999999999997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0.28399999999999997</v>
      </c>
      <c r="E863" t="str">
        <f t="shared" si="26"/>
        <v/>
      </c>
      <c r="F863">
        <f t="shared" si="27"/>
        <v>0.28399999999999997</v>
      </c>
    </row>
    <row r="864" spans="1:6" x14ac:dyDescent="0.3">
      <c r="A864">
        <v>34.479999999999997</v>
      </c>
      <c r="B864">
        <v>0.28299999999999997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0.28199999999999997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0.27800000000000002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0.28000000000000003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0.28000000000000003</v>
      </c>
      <c r="E868" t="str">
        <f t="shared" si="26"/>
        <v/>
      </c>
      <c r="F868">
        <f t="shared" si="27"/>
        <v>0.28000000000000003</v>
      </c>
    </row>
    <row r="869" spans="1:6" x14ac:dyDescent="0.3">
      <c r="A869">
        <v>34.68</v>
      </c>
      <c r="B869">
        <v>0.27700000000000002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0.27600000000000002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0.27500000000000002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0.27300000000000002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0.26700000000000002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0.26500000000000001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0.26600000000000001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0.26400000000000001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0.26100000000000001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0.26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0.26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0.25800000000000001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0.255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0.22700000000000001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0.22800000000000001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0.22500000000000001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0.222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0.215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0.21199999999999999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0.21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0.20399999999999999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0.2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0.17499999999999999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0.17599999999999999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0.17599999999999999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0.17100000000000001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0.16800000000000001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0.16400000000000001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0.16200000000000001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0.129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0.13200000000000001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0.127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0.126</v>
      </c>
      <c r="E901" t="str">
        <f t="shared" ref="E901:E964" si="28">IF(AND(B901&lt;=B900, B901&lt;=B899, B901&lt;=B902, B901&lt;=B903, B901&lt;-0.25),B901,"")</f>
        <v/>
      </c>
      <c r="F901" t="str">
        <f t="shared" ref="F901:F964" si="29">IF(AND(B901&gt;=B900, B901&gt;=B899, B901&gt;=B902, B901&gt;=B903, B901&gt;0.25),B901,"")</f>
        <v/>
      </c>
    </row>
    <row r="902" spans="1:6" x14ac:dyDescent="0.3">
      <c r="A902">
        <v>36</v>
      </c>
      <c r="B902">
        <v>0.10299999999999999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0.107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0.1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9.6000000000000002E-2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9.1999999999999998E-2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8.7999999999999995E-2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8.3000000000000004E-2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5.0999999999999997E-2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4.4999999999999998E-2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3.9E-2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3.6999999999999998E-2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3.3000000000000002E-2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2.5999999999999999E-2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2.3E-2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8.9999999999999993E-3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8.9999999999999993E-3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1E-3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0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-5.0000000000000001E-3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-1.0999999999999999E-2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-1.6E-2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-4.2999999999999997E-2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-0.05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-5.1999999999999998E-2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-6.0999999999999999E-2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-6.6000000000000003E-2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-7.0000000000000007E-2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-7.0000000000000007E-2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-7.2999999999999995E-2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-0.106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-0.114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-0.11600000000000001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-0.122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-0.125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-0.13100000000000001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-0.13300000000000001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-0.13800000000000001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-0.13800000000000001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-0.14199999999999999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-0.17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-0.16600000000000001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-0.17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-0.17499999999999999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-0.17699999999999999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-0.184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-0.186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-0.19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-0.21099999999999999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-0.216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-0.221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-0.22500000000000001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-0.222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-0.22600000000000001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-0.23100000000000001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-0.23300000000000001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-0.23400000000000001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-0.23799999999999999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-0.251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-0.255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-0.25900000000000001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-0.26200000000000001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-0.26500000000000001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-0.26600000000000001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-0.26900000000000002</v>
      </c>
      <c r="E965" t="str">
        <f t="shared" ref="E965:E1001" si="30">IF(AND(B965&lt;=B964, B965&lt;=B963, B965&lt;=B966, B965&lt;=B967, B965&lt;-0.25),B965,"")</f>
        <v/>
      </c>
      <c r="F965" t="str">
        <f t="shared" ref="F965:F1001" si="31">IF(AND(B965&gt;=B964, B965&gt;=B963, B965&gt;=B966, B965&gt;=B967, B965&gt;0.25),B965,"")</f>
        <v/>
      </c>
    </row>
    <row r="966" spans="1:6" x14ac:dyDescent="0.3">
      <c r="A966">
        <v>38.56</v>
      </c>
      <c r="B966">
        <v>-0.27300000000000002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-0.27600000000000002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-0.27800000000000002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-0.27800000000000002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-0.28000000000000003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-0.28799999999999998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-0.28899999999999998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-0.28899999999999998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-0.29299999999999998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-0.29199999999999998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-0.29699999999999999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-0.29699999999999999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-0.29899999999999999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-0.3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-0.309</v>
      </c>
      <c r="E980">
        <f t="shared" si="30"/>
        <v>-0.309</v>
      </c>
      <c r="F980" t="str">
        <f t="shared" si="31"/>
        <v/>
      </c>
    </row>
    <row r="981" spans="1:6" x14ac:dyDescent="0.3">
      <c r="A981">
        <v>39.159999999999997</v>
      </c>
      <c r="B981">
        <v>-0.309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-0.30599999999999999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-0.311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-0.312</v>
      </c>
      <c r="E984">
        <f t="shared" si="30"/>
        <v>-0.312</v>
      </c>
      <c r="F984" t="str">
        <f t="shared" si="31"/>
        <v/>
      </c>
    </row>
    <row r="985" spans="1:6" x14ac:dyDescent="0.3">
      <c r="A985">
        <v>39.32</v>
      </c>
      <c r="B985">
        <v>-0.311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-0.311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-0.311</v>
      </c>
      <c r="E987">
        <f t="shared" si="30"/>
        <v>-0.311</v>
      </c>
      <c r="F987" t="str">
        <f t="shared" si="31"/>
        <v/>
      </c>
    </row>
    <row r="988" spans="1:6" x14ac:dyDescent="0.3">
      <c r="A988">
        <v>39.44</v>
      </c>
      <c r="B988">
        <v>-0.309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-0.31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-0.309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-0.30599999999999999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-0.30599999999999999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-0.30499999999999999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-0.30399999999999999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-0.30299999999999999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-0.29499999999999998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-0.29699999999999999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-0.29699999999999999</v>
      </c>
      <c r="E998">
        <f t="shared" si="30"/>
        <v>-0.29699999999999999</v>
      </c>
      <c r="F998" t="str">
        <f t="shared" si="31"/>
        <v/>
      </c>
    </row>
    <row r="999" spans="1:6" x14ac:dyDescent="0.3">
      <c r="A999">
        <v>39.880000000000003</v>
      </c>
      <c r="B999">
        <v>-0.29699999999999999</v>
      </c>
      <c r="E999">
        <f t="shared" si="30"/>
        <v>-0.29699999999999999</v>
      </c>
      <c r="F999" t="str">
        <f t="shared" si="31"/>
        <v/>
      </c>
    </row>
    <row r="1000" spans="1:6" x14ac:dyDescent="0.3">
      <c r="A1000">
        <v>39.92</v>
      </c>
      <c r="B1000">
        <v>-0.29299999999999998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-0.29299999999999998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1"/>
  <sheetViews>
    <sheetView workbookViewId="0">
      <selection activeCell="F4" sqref="F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-0.26500000000000001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-0.26400000000000001</v>
      </c>
      <c r="D3" s="2">
        <f>(MAX(B2:B1001)-MIN(B2:B1001))/2</f>
        <v>0.26250000000000001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0.2532105263157895</v>
      </c>
      <c r="I3">
        <f>AVERAGE(E:E)</f>
        <v>-0.26092307692307692</v>
      </c>
      <c r="J3">
        <f>(H3-I3)/2</f>
        <v>0.25706680161943318</v>
      </c>
    </row>
    <row r="4" spans="1:10" x14ac:dyDescent="0.3">
      <c r="A4">
        <v>0.08</v>
      </c>
      <c r="B4">
        <v>-0.26100000000000001</v>
      </c>
      <c r="E4" t="str">
        <f>IF(AND(B4&lt;=B3, B4&lt;=B2, B4&lt;=B5, B4&lt;=B6, B4&lt;-0.2),B4,"")</f>
        <v/>
      </c>
      <c r="F4" t="str">
        <f>IF(AND(B4&gt;=B3, B4&gt;=B2, B4&gt;=B5, B4&gt;=B6, B4&gt;0.2),B4,"")</f>
        <v/>
      </c>
      <c r="H4">
        <f>_xlfn.STDEV.P(F:F)/SQRT(COUNT(F:F))</f>
        <v>1.9630646899963249E-3</v>
      </c>
      <c r="I4">
        <f>_xlfn.STDEV.P(E:E)/SQRT(COUNT(E:E))</f>
        <v>4.2054649405753874E-3</v>
      </c>
      <c r="J4">
        <f>SQRT(H7^2+I7^2)/2</f>
        <v>2.3294969956079458E-3</v>
      </c>
    </row>
    <row r="5" spans="1:10" x14ac:dyDescent="0.3">
      <c r="A5">
        <v>0.12</v>
      </c>
      <c r="B5">
        <v>-0.25600000000000001</v>
      </c>
      <c r="E5" t="str">
        <f t="shared" ref="E5:E68" si="0">IF(AND(B5&lt;=B4, B5&lt;=B3, B5&lt;=B6, B5&lt;=B7, B5&lt;-0.2),B5,"")</f>
        <v/>
      </c>
      <c r="F5" t="str">
        <f t="shared" ref="F5:F68" si="1">IF(AND(B5&gt;=B4, B5&gt;=B3, B5&gt;=B6, B5&gt;=B7, B5&gt;0.2),B5,"")</f>
        <v/>
      </c>
    </row>
    <row r="6" spans="1:10" x14ac:dyDescent="0.3">
      <c r="A6">
        <v>0.16</v>
      </c>
      <c r="B6">
        <v>-0.254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-0.254</v>
      </c>
      <c r="E7" t="str">
        <f t="shared" si="0"/>
        <v/>
      </c>
      <c r="F7" t="str">
        <f t="shared" si="1"/>
        <v/>
      </c>
      <c r="H7">
        <f>SQRT(H4^2+G3^2)</f>
        <v>1.9841764816779027E-3</v>
      </c>
      <c r="I7">
        <f>SQRT(I4^2+G3^2)</f>
        <v>4.2153610402600253E-3</v>
      </c>
    </row>
    <row r="8" spans="1:10" x14ac:dyDescent="0.3">
      <c r="A8">
        <v>0.24</v>
      </c>
      <c r="B8">
        <v>-0.253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-0.25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-0.249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-0.24399999999999999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-0.24399999999999999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-0.23899999999999999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-0.23799999999999999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-0.23699999999999999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-0.23300000000000001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-0.22800000000000001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-0.22500000000000001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-0.22500000000000001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-0.216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-0.214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-0.192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-0.193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-0.187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-0.182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-0.17599999999999999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-0.157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-0.15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-0.14899999999999999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-0.14199999999999999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-0.11700000000000001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-0.114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-0.106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-8.4000000000000005E-2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-8.1000000000000003E-2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-7.2999999999999995E-2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-7.0999999999999994E-2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-6.2E-2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-3.7999999999999999E-2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-0.04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-4.2000000000000003E-2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-6.0000000000000001E-3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2E-3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1.0999999999999999E-2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7.0000000000000001E-3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1.6E-2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0.04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3.9E-2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0.04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4.9000000000000002E-2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6.7000000000000004E-2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6.8000000000000005E-2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8.6999999999999994E-2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9.1999999999999998E-2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9.4E-2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0.1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0.121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0.13100000000000001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0.13400000000000001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0.14000000000000001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0.14000000000000001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0.14799999999999999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0.16600000000000001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0.16800000000000001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0.16800000000000001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0.17599999999999999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0.192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0.189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0.20499999999999999</v>
      </c>
      <c r="E69" t="str">
        <f t="shared" ref="E69:E132" si="2">IF(AND(B69&lt;=B68, B69&lt;=B67, B69&lt;=B70, B69&lt;=B71, B69&lt;-0.2),B69,"")</f>
        <v/>
      </c>
      <c r="F69" t="str">
        <f t="shared" ref="F69:F132" si="3">IF(AND(B69&gt;=B68, B69&gt;=B67, B69&gt;=B70, B69&gt;=B71, B69&gt;0.2),B69,"")</f>
        <v/>
      </c>
    </row>
    <row r="70" spans="1:6" x14ac:dyDescent="0.3">
      <c r="A70">
        <v>2.72</v>
      </c>
      <c r="B70">
        <v>0.20399999999999999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0.216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0.218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0.216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0.222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0.23200000000000001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0.23100000000000001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0.23699999999999999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0.23799999999999999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0.23899999999999999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0.24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0.248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0.247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0.255</v>
      </c>
      <c r="E83" t="str">
        <f t="shared" si="2"/>
        <v/>
      </c>
      <c r="F83">
        <f t="shared" si="3"/>
        <v>0.255</v>
      </c>
    </row>
    <row r="84" spans="1:6" x14ac:dyDescent="0.3">
      <c r="A84">
        <v>3.28</v>
      </c>
      <c r="B84">
        <v>0.254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0.255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0.25600000000000001</v>
      </c>
      <c r="E86" t="str">
        <f t="shared" si="2"/>
        <v/>
      </c>
      <c r="F86">
        <f t="shared" si="3"/>
        <v>0.25600000000000001</v>
      </c>
    </row>
    <row r="87" spans="1:6" x14ac:dyDescent="0.3">
      <c r="A87">
        <v>3.4</v>
      </c>
      <c r="B87">
        <v>0.25600000000000001</v>
      </c>
      <c r="E87" t="str">
        <f t="shared" si="2"/>
        <v/>
      </c>
      <c r="F87">
        <f t="shared" si="3"/>
        <v>0.25600000000000001</v>
      </c>
    </row>
    <row r="88" spans="1:6" x14ac:dyDescent="0.3">
      <c r="A88">
        <v>3.44</v>
      </c>
      <c r="B88">
        <v>0.25600000000000001</v>
      </c>
      <c r="E88" t="str">
        <f t="shared" si="2"/>
        <v/>
      </c>
      <c r="F88">
        <f t="shared" si="3"/>
        <v>0.25600000000000001</v>
      </c>
    </row>
    <row r="89" spans="1:6" x14ac:dyDescent="0.3">
      <c r="A89">
        <v>3.48</v>
      </c>
      <c r="B89">
        <v>0.253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0.253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0.253</v>
      </c>
      <c r="E91" t="str">
        <f t="shared" si="2"/>
        <v/>
      </c>
      <c r="F91">
        <f t="shared" si="3"/>
        <v>0.253</v>
      </c>
    </row>
    <row r="92" spans="1:6" x14ac:dyDescent="0.3">
      <c r="A92">
        <v>3.6</v>
      </c>
      <c r="B92">
        <v>0.25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0.245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0.24299999999999999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0.24399999999999999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0.24299999999999999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0.23799999999999999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0.23599999999999999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0.23400000000000001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0.23300000000000001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0.22700000000000001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0.22600000000000001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0.22700000000000001</v>
      </c>
      <c r="E103" t="str">
        <f t="shared" si="2"/>
        <v/>
      </c>
      <c r="F103">
        <f t="shared" si="3"/>
        <v>0.22700000000000001</v>
      </c>
    </row>
    <row r="104" spans="1:6" x14ac:dyDescent="0.3">
      <c r="A104">
        <v>4.08</v>
      </c>
      <c r="B104">
        <v>0.22600000000000001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0.22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0.221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0.20399999999999999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0.20300000000000001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0.20300000000000001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0.2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0.17899999999999999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0.18099999999999999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0.161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0.156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0.154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0.14799999999999999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0.125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0.11700000000000001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0.11600000000000001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0.109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0.109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7.8E-2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8.2000000000000003E-2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7.5999999999999998E-2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5.3999999999999999E-2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4.5999999999999999E-2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4.2999999999999997E-2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3.5000000000000003E-2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3.5000000000000003E-2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2.8000000000000001E-2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2E-3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0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-7.0000000000000001E-3</v>
      </c>
      <c r="E133" t="str">
        <f t="shared" ref="E133:E196" si="4">IF(AND(B133&lt;=B132, B133&lt;=B131, B133&lt;=B134, B133&lt;=B135, B133&lt;-0.2),B133,"")</f>
        <v/>
      </c>
      <c r="F133" t="str">
        <f t="shared" ref="F133:F196" si="5">IF(AND(B133&gt;=B132, B133&gt;=B131, B133&gt;=B134, B133&gt;=B135, B133&gt;0.2),B133,"")</f>
        <v/>
      </c>
    </row>
    <row r="134" spans="1:6" x14ac:dyDescent="0.3">
      <c r="A134">
        <v>5.28</v>
      </c>
      <c r="B134">
        <v>-2.9000000000000001E-2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-3.4000000000000002E-2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-4.2999999999999997E-2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-4.4999999999999998E-2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-5.5E-2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-7.6999999999999999E-2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-7.2999999999999995E-2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-9.6000000000000002E-2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-9.9000000000000005E-2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-0.10100000000000001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-0.104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-0.122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-0.121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-0.14199999999999999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-0.14000000000000001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-0.14199999999999999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-0.16800000000000001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-0.17199999999999999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-0.17499999999999999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-0.17699999999999999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-0.19500000000000001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-0.192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-0.19400000000000001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-0.20899999999999999</v>
      </c>
      <c r="E157">
        <f t="shared" si="4"/>
        <v>-0.20899999999999999</v>
      </c>
      <c r="F157" t="str">
        <f t="shared" si="5"/>
        <v/>
      </c>
    </row>
    <row r="158" spans="1:6" x14ac:dyDescent="0.3">
      <c r="A158">
        <v>6.24</v>
      </c>
      <c r="B158">
        <v>-0.20899999999999999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-0.20899999999999999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-0.21099999999999999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-0.22700000000000001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-0.22700000000000001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-0.22900000000000001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-0.24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-0.24299999999999999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-0.248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-0.248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-0.251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-0.25800000000000001</v>
      </c>
      <c r="E169">
        <f t="shared" si="4"/>
        <v>-0.25800000000000001</v>
      </c>
      <c r="F169" t="str">
        <f t="shared" si="5"/>
        <v/>
      </c>
    </row>
    <row r="170" spans="1:6" x14ac:dyDescent="0.3">
      <c r="A170">
        <v>6.72</v>
      </c>
      <c r="B170">
        <v>-0.25600000000000001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-0.25800000000000001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-0.26500000000000001</v>
      </c>
      <c r="E172">
        <f t="shared" si="4"/>
        <v>-0.26500000000000001</v>
      </c>
      <c r="F172" t="str">
        <f t="shared" si="5"/>
        <v/>
      </c>
    </row>
    <row r="173" spans="1:6" x14ac:dyDescent="0.3">
      <c r="A173">
        <v>6.84</v>
      </c>
      <c r="B173">
        <v>-0.26500000000000001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-0.26500000000000001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-0.26600000000000001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-0.26700000000000002</v>
      </c>
      <c r="E176">
        <f t="shared" si="4"/>
        <v>-0.26700000000000002</v>
      </c>
      <c r="F176" t="str">
        <f t="shared" si="5"/>
        <v/>
      </c>
    </row>
    <row r="177" spans="1:6" x14ac:dyDescent="0.3">
      <c r="A177">
        <v>7</v>
      </c>
      <c r="B177">
        <v>-0.26500000000000001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-0.26100000000000001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-0.26100000000000001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-0.25900000000000001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-0.25900000000000001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-0.25600000000000001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-0.254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-0.254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-0.247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-0.25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-0.245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-0.245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-0.24399999999999999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-0.24199999999999999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-0.23699999999999999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-0.23599999999999999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-0.23400000000000001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-0.23200000000000001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-0.23300000000000001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-0.22800000000000001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-0.22800000000000001</v>
      </c>
      <c r="E197" t="str">
        <f t="shared" ref="E197:E260" si="6">IF(AND(B197&lt;=B196, B197&lt;=B195, B197&lt;=B198, B197&lt;=B199, B197&lt;-0.2),B197,"")</f>
        <v/>
      </c>
      <c r="F197" t="str">
        <f t="shared" ref="F197:F260" si="7">IF(AND(B197&gt;=B196, B197&gt;=B195, B197&gt;=B198, B197&gt;=B199, B197&gt;0.2),B197,"")</f>
        <v/>
      </c>
    </row>
    <row r="198" spans="1:6" x14ac:dyDescent="0.3">
      <c r="A198">
        <v>7.84</v>
      </c>
      <c r="B198">
        <v>-0.216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-0.193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-0.184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-0.18099999999999999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-0.17699999999999999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-0.17499999999999999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-0.157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-0.157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-0.15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-0.14599999999999999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-0.13500000000000001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-0.13400000000000001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-0.127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-0.12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-8.4000000000000005E-2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-8.4000000000000005E-2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-8.6999999999999994E-2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-5.8999999999999997E-2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-4.8000000000000001E-2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-4.2999999999999997E-2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-3.4000000000000002E-2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-2.9000000000000001E-2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-2.1000000000000001E-2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-1.2E-2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-5.0000000000000001E-3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4.0000000000000001E-3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1.2E-2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3.7999999999999999E-2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2.7E-2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0.05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0.06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6.6000000000000003E-2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7.1999999999999995E-2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7.3999999999999996E-2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8.2000000000000003E-2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0.09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9.2999999999999999E-2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0.114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0.125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0.13100000000000001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0.13800000000000001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0.14499999999999999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0.153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0.155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0.161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0.17899999999999999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0.187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0.189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0.193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0.19700000000000001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0.20100000000000001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0.20499999999999999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0.21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0.21099999999999999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0.216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0.23100000000000001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0.23400000000000001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0.23300000000000001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0.23699999999999999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0.23699999999999999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0.23799999999999999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0.24199999999999999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0.24299999999999999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0.254</v>
      </c>
      <c r="E261" t="str">
        <f t="shared" ref="E261:E324" si="8">IF(AND(B261&lt;=B260, B261&lt;=B259, B261&lt;=B262, B261&lt;=B263, B261&lt;-0.2),B261,"")</f>
        <v/>
      </c>
      <c r="F261" t="str">
        <f t="shared" ref="F261:F324" si="9">IF(AND(B261&gt;=B260, B261&gt;=B259, B261&gt;=B262, B261&gt;=B263, B261&gt;0.2),B261,"")</f>
        <v/>
      </c>
    </row>
    <row r="262" spans="1:6" x14ac:dyDescent="0.3">
      <c r="A262">
        <v>10.4</v>
      </c>
      <c r="B262">
        <v>0.25600000000000001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0.25600000000000001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0.25800000000000001</v>
      </c>
      <c r="E264" t="str">
        <f t="shared" si="8"/>
        <v/>
      </c>
      <c r="F264">
        <f t="shared" si="9"/>
        <v>0.25800000000000001</v>
      </c>
    </row>
    <row r="265" spans="1:6" x14ac:dyDescent="0.3">
      <c r="A265">
        <v>10.52</v>
      </c>
      <c r="B265">
        <v>0.25800000000000001</v>
      </c>
      <c r="E265" t="str">
        <f t="shared" si="8"/>
        <v/>
      </c>
      <c r="F265">
        <f t="shared" si="9"/>
        <v>0.25800000000000001</v>
      </c>
    </row>
    <row r="266" spans="1:6" x14ac:dyDescent="0.3">
      <c r="A266">
        <v>10.56</v>
      </c>
      <c r="B266">
        <v>0.25800000000000001</v>
      </c>
      <c r="E266" t="str">
        <f t="shared" si="8"/>
        <v/>
      </c>
      <c r="F266">
        <f t="shared" si="9"/>
        <v>0.25800000000000001</v>
      </c>
    </row>
    <row r="267" spans="1:6" x14ac:dyDescent="0.3">
      <c r="A267">
        <v>10.6</v>
      </c>
      <c r="B267">
        <v>0.255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0.25600000000000001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0.251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0.248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0.245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0.245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0.24399999999999999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0.23899999999999999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0.23799999999999999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0.23699999999999999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0.23599999999999999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0.23400000000000001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0.23400000000000001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0.22600000000000001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0.223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0.223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0.222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0.218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0.19400000000000001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0.20399999999999999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0.182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0.17299999999999999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0.16800000000000001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0.161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0.159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0.153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0.14799999999999999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0.14199999999999999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0.11799999999999999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0.106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9.8000000000000004E-2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8.7999999999999995E-2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8.2000000000000003E-2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7.1999999999999995E-2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6.6000000000000003E-2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5.8999999999999997E-2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0.05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4.2999999999999997E-2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2.1000000000000001E-2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0.01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1E-3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-1.2E-2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-0.02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-3.1E-2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-3.3000000000000002E-2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-5.6000000000000001E-2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-6.3E-2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-6.5000000000000002E-2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-8.7999999999999995E-2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-9.2999999999999999E-2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-9.8000000000000004E-2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-0.104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-0.11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-0.11700000000000001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-0.14000000000000001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-0.14799999999999999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-0.15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-0.17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-0.17499999999999999</v>
      </c>
      <c r="E325" t="str">
        <f t="shared" ref="E325:E388" si="10">IF(AND(B325&lt;=B324, B325&lt;=B323, B325&lt;=B326, B325&lt;=B327, B325&lt;-0.2),B325,"")</f>
        <v/>
      </c>
      <c r="F325" t="str">
        <f t="shared" ref="F325:F388" si="11">IF(AND(B325&gt;=B324, B325&gt;=B323, B325&gt;=B326, B325&gt;=B327, B325&gt;0.2),B325,"")</f>
        <v/>
      </c>
    </row>
    <row r="326" spans="1:6" x14ac:dyDescent="0.3">
      <c r="A326">
        <v>12.96</v>
      </c>
      <c r="B326">
        <v>-0.18099999999999999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-0.184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-0.192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-0.19500000000000001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-0.19800000000000001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-0.21099999999999999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-0.215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-0.22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-0.22600000000000001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-0.22900000000000001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-0.23200000000000001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-0.23699999999999999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-0.24199999999999999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-0.248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-0.245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-0.255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-0.25800000000000001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-0.26100000000000001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-0.25900000000000001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-0.26200000000000001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-0.26500000000000001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-0.26700000000000002</v>
      </c>
      <c r="E347">
        <f t="shared" si="10"/>
        <v>-0.26700000000000002</v>
      </c>
      <c r="F347" t="str">
        <f t="shared" si="11"/>
        <v/>
      </c>
    </row>
    <row r="348" spans="1:6" x14ac:dyDescent="0.3">
      <c r="A348">
        <v>13.84</v>
      </c>
      <c r="B348">
        <v>-0.26600000000000001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-0.26500000000000001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-0.26200000000000001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-0.26100000000000001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-0.26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-0.25900000000000001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-0.254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-0.254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-0.25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-0.25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-0.245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-0.245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-0.23699999999999999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-0.23799999999999999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-0.23699999999999999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-0.23400000000000001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-0.23300000000000001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-0.23100000000000001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-0.22600000000000001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-0.19900000000000001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-0.189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-0.183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-0.17599999999999999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-0.17199999999999999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-0.16400000000000001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-0.161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-0.155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-0.129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-0.13900000000000001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-0.114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-0.1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-9.2999999999999999E-2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-8.3000000000000004E-2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-7.9000000000000001E-2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-5.7000000000000002E-2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-5.0999999999999997E-2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-4.8000000000000001E-2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-4.2999999999999997E-2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-3.1E-2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4.0000000000000001E-3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8.9999999999999993E-3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1.6E-2</v>
      </c>
      <c r="E389" t="str">
        <f t="shared" ref="E389:E452" si="12">IF(AND(B389&lt;=B388, B389&lt;=B387, B389&lt;=B390, B389&lt;=B391, B389&lt;-0.2),B389,"")</f>
        <v/>
      </c>
      <c r="F389" t="str">
        <f t="shared" ref="F389:F452" si="13">IF(AND(B389&gt;=B388, B389&gt;=B387, B389&gt;=B390, B389&gt;=B391, B389&gt;0.2),B389,"")</f>
        <v/>
      </c>
    </row>
    <row r="390" spans="1:6" x14ac:dyDescent="0.3">
      <c r="A390">
        <v>15.52</v>
      </c>
      <c r="B390">
        <v>2.5999999999999999E-2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3.3000000000000002E-2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4.2999999999999997E-2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6.7000000000000004E-2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5.6000000000000001E-2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7.9000000000000001E-2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9.1999999999999998E-2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9.6000000000000002E-2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0.105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0.11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0.12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0.125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0.13100000000000001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0.156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0.16500000000000001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0.16700000000000001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0.17699999999999999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0.182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0.192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0.192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0.19800000000000001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0.20100000000000001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0.20899999999999999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0.222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0.22900000000000001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0.23100000000000001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0.23400000000000001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0.23799999999999999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0.23899999999999999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0.24199999999999999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0.245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0.248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0.25600000000000001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0.25800000000000001</v>
      </c>
      <c r="E423" t="str">
        <f t="shared" si="12"/>
        <v/>
      </c>
      <c r="F423">
        <f t="shared" si="13"/>
        <v>0.25800000000000001</v>
      </c>
    </row>
    <row r="424" spans="1:6" x14ac:dyDescent="0.3">
      <c r="A424">
        <v>16.88</v>
      </c>
      <c r="B424">
        <v>0.25600000000000001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0.25600000000000001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0.25600000000000001</v>
      </c>
      <c r="E426" t="str">
        <f t="shared" si="12"/>
        <v/>
      </c>
      <c r="F426">
        <f t="shared" si="13"/>
        <v>0.25600000000000001</v>
      </c>
    </row>
    <row r="427" spans="1:6" x14ac:dyDescent="0.3">
      <c r="A427">
        <v>17</v>
      </c>
      <c r="B427">
        <v>0.255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0.253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0.245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0.24399999999999999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0.24199999999999999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0.23899999999999999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0.23799999999999999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0.23699999999999999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0.23599999999999999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0.23300000000000001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0.22700000000000001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0.22900000000000001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0.223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0.222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0.22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0.217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0.192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0.182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0.18099999999999999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0.17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0.16400000000000001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0.155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0.14799999999999999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0.14000000000000001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0.13100000000000001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0.122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8.8999999999999996E-2</v>
      </c>
      <c r="E453" t="str">
        <f t="shared" ref="E453:E516" si="14">IF(AND(B453&lt;=B452, B453&lt;=B451, B453&lt;=B454, B453&lt;=B455, B453&lt;-0.2),B453,"")</f>
        <v/>
      </c>
      <c r="F453" t="str">
        <f t="shared" ref="F453:F516" si="15">IF(AND(B453&gt;=B452, B453&gt;=B451, B453&gt;=B454, B453&gt;=B455, B453&gt;0.2),B453,"")</f>
        <v/>
      </c>
    </row>
    <row r="454" spans="1:6" x14ac:dyDescent="0.3">
      <c r="A454">
        <v>18.079999999999998</v>
      </c>
      <c r="B454">
        <v>7.8E-2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7.1999999999999995E-2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6.0999999999999999E-2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5.5E-2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0.04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3.6999999999999998E-2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2.7E-2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1.6E-2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6.0000000000000001E-3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-4.0000000000000001E-3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-1.2E-2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-0.04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-5.1999999999999998E-2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-6.0999999999999999E-2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-7.0999999999999994E-2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-7.9000000000000001E-2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-8.8999999999999996E-2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-9.4E-2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-0.10299999999999999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-0.111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-0.11799999999999999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-0.14299999999999999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-0.154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-0.159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-0.16700000000000001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-0.17299999999999999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-0.18099999999999999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-0.187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-0.192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-0.21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-0.20399999999999999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-0.22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-0.222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-0.22600000000000001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-0.23200000000000001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-0.23599999999999999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-0.24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-0.249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-0.251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-0.255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-0.254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-0.26400000000000001</v>
      </c>
      <c r="E495">
        <f t="shared" si="14"/>
        <v>-0.26400000000000001</v>
      </c>
      <c r="F495" t="str">
        <f t="shared" si="15"/>
        <v/>
      </c>
    </row>
    <row r="496" spans="1:6" x14ac:dyDescent="0.3">
      <c r="A496">
        <v>19.760000000000002</v>
      </c>
      <c r="B496">
        <v>-0.26400000000000001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-0.26400000000000001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-0.26600000000000001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-0.26700000000000002</v>
      </c>
      <c r="E499">
        <f t="shared" si="14"/>
        <v>-0.26700000000000002</v>
      </c>
      <c r="F499" t="str">
        <f t="shared" si="15"/>
        <v/>
      </c>
    </row>
    <row r="500" spans="1:6" x14ac:dyDescent="0.3">
      <c r="A500">
        <v>19.920000000000002</v>
      </c>
      <c r="B500">
        <v>-0.26600000000000001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-0.26600000000000001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-0.26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-0.25900000000000001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-0.254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-0.254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-0.253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-0.25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-0.247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-0.245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-0.245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-0.23899999999999999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-0.23699999999999999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-0.23699999999999999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-0.23300000000000001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-0.23100000000000001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-0.22800000000000001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-0.20399999999999999</v>
      </c>
      <c r="E517" t="str">
        <f t="shared" ref="E517:E580" si="16">IF(AND(B517&lt;=B516, B517&lt;=B515, B517&lt;=B518, B517&lt;=B519, B517&lt;-0.2),B517,"")</f>
        <v/>
      </c>
      <c r="F517" t="str">
        <f t="shared" ref="F517:F580" si="17">IF(AND(B517&gt;=B516, B517&gt;=B515, B517&gt;=B518, B517&gt;=B519, B517&gt;0.2),B517,"")</f>
        <v/>
      </c>
    </row>
    <row r="518" spans="1:6" x14ac:dyDescent="0.3">
      <c r="A518">
        <v>20.64</v>
      </c>
      <c r="B518">
        <v>-0.2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-0.192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-0.184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-0.17699999999999999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-0.16800000000000001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-0.16600000000000001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-0.14799999999999999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-0.14499999999999999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-0.13500000000000001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-0.127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-9.2999999999999999E-2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-8.7999999999999995E-2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-7.8E-2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-7.5999999999999998E-2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-6.6000000000000003E-2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-5.6000000000000001E-2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-5.1999999999999998E-2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-2.4E-2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-0.01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0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1.0999999999999999E-2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0.02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3.1E-2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3.4000000000000002E-2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4.2000000000000003E-2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6.8000000000000005E-2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5.8999999999999997E-2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8.2000000000000003E-2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9.4E-2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0.10100000000000001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0.11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0.11600000000000001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0.123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0.13200000000000001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0.14000000000000001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0.14799999999999999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0.156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0.17799999999999999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0.16800000000000001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0.188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0.19800000000000001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0.20300000000000001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0.20899999999999999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0.21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0.21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0.22700000000000001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0.222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0.23400000000000001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0.23699999999999999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0.23899999999999999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0.24299999999999999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0.245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0.249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0.253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0.253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0.255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0.25600000000000001</v>
      </c>
      <c r="E574" t="str">
        <f t="shared" si="16"/>
        <v/>
      </c>
      <c r="F574">
        <f t="shared" si="17"/>
        <v>0.25600000000000001</v>
      </c>
    </row>
    <row r="575" spans="1:6" x14ac:dyDescent="0.3">
      <c r="A575">
        <v>22.92</v>
      </c>
      <c r="B575">
        <v>0.25600000000000001</v>
      </c>
      <c r="E575" t="str">
        <f t="shared" si="16"/>
        <v/>
      </c>
      <c r="F575">
        <f t="shared" si="17"/>
        <v>0.25600000000000001</v>
      </c>
    </row>
    <row r="576" spans="1:6" x14ac:dyDescent="0.3">
      <c r="A576">
        <v>22.96</v>
      </c>
      <c r="B576">
        <v>0.254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0.251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0.249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0.247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0.24399999999999999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0.24399999999999999</v>
      </c>
      <c r="E581" t="str">
        <f t="shared" ref="E581:E644" si="18">IF(AND(B581&lt;=B580, B581&lt;=B579, B581&lt;=B582, B581&lt;=B583, B581&lt;-0.2),B581,"")</f>
        <v/>
      </c>
      <c r="F581" t="str">
        <f t="shared" ref="F581:F644" si="19">IF(AND(B581&gt;=B580, B581&gt;=B579, B581&gt;=B582, B581&gt;=B583, B581&gt;0.2),B581,"")</f>
        <v/>
      </c>
    </row>
    <row r="582" spans="1:6" x14ac:dyDescent="0.3">
      <c r="A582">
        <v>23.2</v>
      </c>
      <c r="B582">
        <v>0.24299999999999999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0.24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0.23799999999999999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0.23400000000000001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0.23100000000000001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0.22900000000000001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0.22600000000000001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0.22600000000000001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0.22500000000000001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0.222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0.218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0.19500000000000001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0.187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0.17899999999999999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0.17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0.16600000000000001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0.156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0.151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0.14399999999999999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0.14000000000000001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0.13300000000000001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0.10299999999999999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9.1999999999999998E-2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8.7999999999999995E-2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7.9000000000000001E-2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7.1999999999999995E-2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5.8999999999999997E-2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5.5E-2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4.8000000000000001E-2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3.9E-2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6.0000000000000001E-3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1E-3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2E-3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-2.5999999999999999E-2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-3.9E-2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-4.4999999999999998E-2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-5.5E-2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-6.3E-2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-7.1999999999999995E-2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-8.2000000000000003E-2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-8.7999999999999995E-2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-9.9000000000000005E-2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-0.106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-0.13100000000000001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-0.121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-0.14499999999999999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-0.156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-0.161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-0.16800000000000001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-0.17100000000000001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-0.17799999999999999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-0.187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-0.192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-0.20599999999999999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-0.214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-0.218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-0.223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-0.22800000000000001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-0.23300000000000001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-0.23699999999999999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-0.24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-0.251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-0.251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-0.25600000000000001</v>
      </c>
      <c r="E645" t="str">
        <f t="shared" ref="E645:E708" si="20">IF(AND(B645&lt;=B644, B645&lt;=B643, B645&lt;=B646, B645&lt;=B647, B645&lt;-0.2),B645,"")</f>
        <v/>
      </c>
      <c r="F645" t="str">
        <f t="shared" ref="F645:F708" si="21">IF(AND(B645&gt;=B644, B645&gt;=B643, B645&gt;=B646, B645&gt;=B647, B645&gt;0.2),B645,"")</f>
        <v/>
      </c>
    </row>
    <row r="646" spans="1:6" x14ac:dyDescent="0.3">
      <c r="A646">
        <v>25.76</v>
      </c>
      <c r="B646">
        <v>-0.25800000000000001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-0.26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-0.26500000000000001</v>
      </c>
      <c r="E648">
        <f t="shared" si="20"/>
        <v>-0.26500000000000001</v>
      </c>
      <c r="F648" t="str">
        <f t="shared" si="21"/>
        <v/>
      </c>
    </row>
    <row r="649" spans="1:6" x14ac:dyDescent="0.3">
      <c r="A649">
        <v>25.88</v>
      </c>
      <c r="B649">
        <v>-0.26500000000000001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-0.26500000000000001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-0.26600000000000001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-0.26600000000000001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-0.26700000000000002</v>
      </c>
      <c r="E653">
        <f t="shared" si="20"/>
        <v>-0.26700000000000002</v>
      </c>
      <c r="F653" t="str">
        <f t="shared" si="21"/>
        <v/>
      </c>
    </row>
    <row r="654" spans="1:6" x14ac:dyDescent="0.3">
      <c r="A654">
        <v>26.08</v>
      </c>
      <c r="B654">
        <v>-0.26200000000000001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-0.26100000000000001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-0.25900000000000001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-0.25600000000000001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-0.255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-0.253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-0.25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-0.247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-0.24299999999999999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-0.24299999999999999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-0.23799999999999999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-0.23599999999999999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-0.23400000000000001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-0.23300000000000001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-0.22900000000000001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-0.22800000000000001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-0.221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-0.19400000000000001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-0.19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-0.186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-0.16700000000000001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-0.16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-0.157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-0.15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-0.14199999999999999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-0.13400000000000001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-0.123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-9.6000000000000002E-2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-8.8999999999999996E-2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-8.1000000000000003E-2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-6.8000000000000005E-2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-0.06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-5.0999999999999997E-2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-4.3999999999999997E-2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-3.2000000000000001E-2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-2.3E-2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-1.2999999999999999E-2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1.7999999999999999E-2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6.0000000000000001E-3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3.6999999999999998E-2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4.4999999999999998E-2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5.3999999999999999E-2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6.0999999999999999E-2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6.7000000000000004E-2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7.6999999999999999E-2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8.2000000000000003E-2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8.7999999999999995E-2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9.2999999999999999E-2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0.12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0.123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0.123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0.13100000000000001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0.14000000000000001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0.16700000000000001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0.17799999999999999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0.182</v>
      </c>
      <c r="E709" t="str">
        <f t="shared" ref="E709:E772" si="22">IF(AND(B709&lt;=B708, B709&lt;=B707, B709&lt;=B710, B709&lt;=B711, B709&lt;-0.2),B709,"")</f>
        <v/>
      </c>
      <c r="F709" t="str">
        <f t="shared" ref="F709:F772" si="23">IF(AND(B709&gt;=B708, B709&gt;=B707, B709&gt;=B710, B709&gt;=B711, B709&gt;0.2),B709,"")</f>
        <v/>
      </c>
    </row>
    <row r="710" spans="1:6" x14ac:dyDescent="0.3">
      <c r="A710">
        <v>28.32</v>
      </c>
      <c r="B710">
        <v>0.187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0.188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0.193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0.19700000000000001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0.20100000000000001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0.218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0.214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0.22600000000000001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0.23200000000000001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0.23300000000000001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0.23799999999999999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0.23799999999999999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0.245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0.245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0.249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0.25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0.253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0.25800000000000001</v>
      </c>
      <c r="E727" t="str">
        <f t="shared" si="22"/>
        <v/>
      </c>
      <c r="F727">
        <f t="shared" si="23"/>
        <v>0.25800000000000001</v>
      </c>
    </row>
    <row r="728" spans="1:6" x14ac:dyDescent="0.3">
      <c r="A728">
        <v>29.04</v>
      </c>
      <c r="B728">
        <v>0.25600000000000001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0.254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0.253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0.253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0.249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0.247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0.245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0.24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0.23699999999999999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0.23599999999999999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0.23300000000000001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0.23300000000000001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0.23100000000000001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0.22900000000000001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0.22800000000000001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0.22600000000000001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0.223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0.214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0.20300000000000001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0.192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0.183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0.17799999999999999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0.17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0.16700000000000001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0.159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0.13300000000000001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0.121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0.11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9.9000000000000005E-2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9.1999999999999998E-2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7.9000000000000001E-2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7.3999999999999996E-2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6.6000000000000003E-2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5.7000000000000002E-2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0.05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4.2000000000000003E-2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3.4000000000000002E-2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5.0000000000000001E-3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-1.0999999999999999E-2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-1.7999999999999999E-2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-2.9000000000000001E-2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-3.6999999999999998E-2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-4.4999999999999998E-2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-5.5E-2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-6.3E-2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-7.0000000000000007E-2</v>
      </c>
      <c r="E773" t="str">
        <f t="shared" ref="E773:E836" si="24">IF(AND(B773&lt;=B772, B773&lt;=B771, B773&lt;=B774, B773&lt;=B775, B773&lt;-0.2),B773,"")</f>
        <v/>
      </c>
      <c r="F773" t="str">
        <f t="shared" ref="F773:F836" si="25">IF(AND(B773&gt;=B772, B773&gt;=B771, B773&gt;=B774, B773&gt;=B775, B773&gt;0.2),B773,"")</f>
        <v/>
      </c>
    </row>
    <row r="774" spans="1:6" x14ac:dyDescent="0.3">
      <c r="A774">
        <v>30.88</v>
      </c>
      <c r="B774">
        <v>-9.2999999999999999E-2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-9.6000000000000002E-2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-0.104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-0.111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-0.12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-0.14799999999999999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-0.15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-0.157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-0.16500000000000001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-0.17199999999999999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-0.17599999999999999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-0.19500000000000001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-0.20100000000000001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-0.20599999999999999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-0.21099999999999999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-0.216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-0.221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-0.22500000000000001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-0.23100000000000001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-0.23599999999999999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-0.24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-0.249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-0.251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-0.254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-0.25800000000000001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-0.25900000000000001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-0.26200000000000001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-0.26500000000000001</v>
      </c>
      <c r="E801">
        <f t="shared" si="24"/>
        <v>-0.26500000000000001</v>
      </c>
      <c r="F801" t="str">
        <f t="shared" si="25"/>
        <v/>
      </c>
    </row>
    <row r="802" spans="1:6" x14ac:dyDescent="0.3">
      <c r="A802">
        <v>32</v>
      </c>
      <c r="B802">
        <v>-0.26500000000000001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-0.26500000000000001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-0.26600000000000001</v>
      </c>
      <c r="E804">
        <f t="shared" si="24"/>
        <v>-0.26600000000000001</v>
      </c>
      <c r="F804" t="str">
        <f t="shared" si="25"/>
        <v/>
      </c>
    </row>
    <row r="805" spans="1:6" x14ac:dyDescent="0.3">
      <c r="A805">
        <v>32.119999999999997</v>
      </c>
      <c r="B805">
        <v>-0.26200000000000001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-0.25900000000000001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-0.25900000000000001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-0.254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-0.254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-0.251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-0.249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-0.247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-0.248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-0.24299999999999999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-0.24199999999999999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-0.23899999999999999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-0.23699999999999999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-0.23400000000000001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-0.22700000000000001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-0.22500000000000001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-0.214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-0.20599999999999999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-0.20399999999999999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-0.183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-0.17799999999999999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-0.17199999999999999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-0.16700000000000001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-0.157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-0.153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-0.121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-0.12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-0.11799999999999999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-0.105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-9.6000000000000002E-2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-7.0000000000000007E-2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-6.7000000000000004E-2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-6.0999999999999999E-2</v>
      </c>
      <c r="E837" t="str">
        <f t="shared" ref="E837:E900" si="26">IF(AND(B837&lt;=B836, B837&lt;=B835, B837&lt;=B838, B837&lt;=B839, B837&lt;-0.2),B837,"")</f>
        <v/>
      </c>
      <c r="F837" t="str">
        <f t="shared" ref="F837:F900" si="27">IF(AND(B837&gt;=B836, B837&gt;=B835, B837&gt;=B838, B837&gt;=B839, B837&gt;0.2),B837,"")</f>
        <v/>
      </c>
    </row>
    <row r="838" spans="1:6" x14ac:dyDescent="0.3">
      <c r="A838">
        <v>33.44</v>
      </c>
      <c r="B838">
        <v>-5.3999999999999999E-2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-4.8000000000000001E-2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-3.7999999999999999E-2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-6.0000000000000001E-3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2E-3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8.9999999999999993E-3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3.2000000000000001E-2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3.6999999999999998E-2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4.3999999999999997E-2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0.05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5.8999999999999997E-2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6.3E-2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7.1999999999999995E-2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9.4E-2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9.9000000000000005E-2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0.10299999999999999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0.10299999999999999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0.129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0.13500000000000001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0.14199999999999999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0.153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0.156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0.16400000000000001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0.184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0.17599999999999999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0.19400000000000001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0.2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0.20399999999999999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0.21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0.214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0.22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0.223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0.22900000000000001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0.23200000000000001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0.24</v>
      </c>
      <c r="E872" t="str">
        <f t="shared" si="26"/>
        <v/>
      </c>
      <c r="F872">
        <f t="shared" si="27"/>
        <v>0.24</v>
      </c>
    </row>
    <row r="873" spans="1:6" x14ac:dyDescent="0.3">
      <c r="A873">
        <v>34.840000000000003</v>
      </c>
      <c r="B873">
        <v>0.23899999999999999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0.24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0.24299999999999999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0.245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0.254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0.25800000000000001</v>
      </c>
      <c r="E878" t="str">
        <f t="shared" si="26"/>
        <v/>
      </c>
      <c r="F878">
        <f t="shared" si="27"/>
        <v>0.25800000000000001</v>
      </c>
    </row>
    <row r="879" spans="1:6" x14ac:dyDescent="0.3">
      <c r="A879">
        <v>35.08</v>
      </c>
      <c r="B879">
        <v>0.25800000000000001</v>
      </c>
      <c r="E879" t="str">
        <f t="shared" si="26"/>
        <v/>
      </c>
      <c r="F879">
        <f t="shared" si="27"/>
        <v>0.25800000000000001</v>
      </c>
    </row>
    <row r="880" spans="1:6" x14ac:dyDescent="0.3">
      <c r="A880">
        <v>35.119999999999997</v>
      </c>
      <c r="B880">
        <v>0.25800000000000001</v>
      </c>
      <c r="E880" t="str">
        <f t="shared" si="26"/>
        <v/>
      </c>
      <c r="F880">
        <f t="shared" si="27"/>
        <v>0.25800000000000001</v>
      </c>
    </row>
    <row r="881" spans="1:6" x14ac:dyDescent="0.3">
      <c r="A881">
        <v>35.159999999999997</v>
      </c>
      <c r="B881">
        <v>0.25600000000000001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0.25600000000000001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0.254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0.253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0.247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0.24399999999999999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0.24199999999999999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0.23899999999999999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0.23699999999999999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0.23599999999999999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0.23400000000000001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0.23599999999999999</v>
      </c>
      <c r="E892" t="str">
        <f t="shared" si="26"/>
        <v/>
      </c>
      <c r="F892">
        <f t="shared" si="27"/>
        <v>0.23599999999999999</v>
      </c>
    </row>
    <row r="893" spans="1:6" x14ac:dyDescent="0.3">
      <c r="A893">
        <v>35.64</v>
      </c>
      <c r="B893">
        <v>0.23200000000000001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0.23100000000000001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0.223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0.22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0.217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0.21199999999999999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0.20399999999999999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0.19900000000000001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0.192</v>
      </c>
      <c r="E901" t="str">
        <f t="shared" ref="E901:E964" si="28">IF(AND(B901&lt;=B900, B901&lt;=B899, B901&lt;=B902, B901&lt;=B903, B901&lt;-0.2),B901,"")</f>
        <v/>
      </c>
      <c r="F901" t="str">
        <f t="shared" ref="F901:F964" si="29">IF(AND(B901&gt;=B900, B901&gt;=B899, B901&gt;=B902, B901&gt;=B903, B901&gt;0.2),B901,"")</f>
        <v/>
      </c>
    </row>
    <row r="902" spans="1:6" x14ac:dyDescent="0.3">
      <c r="A902">
        <v>36</v>
      </c>
      <c r="B902">
        <v>0.187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0.159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0.151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0.14599999999999999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0.13700000000000001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0.13100000000000001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0.11600000000000001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0.112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0.10299999999999999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9.2999999999999999E-2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8.6999999999999994E-2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7.9000000000000001E-2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7.0999999999999994E-2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4.4999999999999998E-2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3.5000000000000003E-2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2.8000000000000001E-2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1.7000000000000001E-2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0.01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-1E-3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-2E-3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-1.2E-2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-2.1999999999999999E-2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-3.1E-2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-5.6000000000000001E-2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-7.0000000000000007E-2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-7.5999999999999998E-2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-8.6999999999999994E-2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-9.1999999999999998E-2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-0.1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-0.105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-0.112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-0.125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-0.13300000000000001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-0.13700000000000001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-0.14499999999999999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-0.16800000000000001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-0.17100000000000001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-0.17699999999999999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-0.183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-0.189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-0.19500000000000001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-0.20699999999999999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-0.216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-0.216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-0.222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-0.22700000000000001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-0.23300000000000001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-0.23699999999999999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-0.24199999999999999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-0.247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-0.248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-0.249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-0.25900000000000001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-0.26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-0.26100000000000001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-0.26400000000000001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-0.26600000000000001</v>
      </c>
      <c r="E958">
        <f t="shared" si="28"/>
        <v>-0.26600000000000001</v>
      </c>
      <c r="F958" t="str">
        <f t="shared" si="29"/>
        <v/>
      </c>
    </row>
    <row r="959" spans="1:6" x14ac:dyDescent="0.3">
      <c r="A959">
        <v>38.28</v>
      </c>
      <c r="B959">
        <v>-0.26500000000000001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-0.26600000000000001</v>
      </c>
      <c r="E960">
        <f t="shared" si="28"/>
        <v>-0.26600000000000001</v>
      </c>
      <c r="F960" t="str">
        <f t="shared" si="29"/>
        <v/>
      </c>
    </row>
    <row r="961" spans="1:6" x14ac:dyDescent="0.3">
      <c r="A961">
        <v>38.36</v>
      </c>
      <c r="B961">
        <v>-0.26500000000000001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-0.26100000000000001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-0.26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-0.25800000000000001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-0.25800000000000001</v>
      </c>
      <c r="E965" t="str">
        <f t="shared" ref="E965:E1001" si="30">IF(AND(B965&lt;=B964, B965&lt;=B963, B965&lt;=B966, B965&lt;=B967, B965&lt;-0.2),B965,"")</f>
        <v/>
      </c>
      <c r="F965" t="str">
        <f t="shared" ref="F965:F1001" si="31">IF(AND(B965&gt;=B964, B965&gt;=B963, B965&gt;=B966, B965&gt;=B967, B965&gt;0.2),B965,"")</f>
        <v/>
      </c>
    </row>
    <row r="966" spans="1:6" x14ac:dyDescent="0.3">
      <c r="A966">
        <v>38.56</v>
      </c>
      <c r="B966">
        <v>-0.25600000000000001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-0.254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-0.253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-0.247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-0.249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-0.24299999999999999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-0.24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-0.24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-0.23699999999999999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-0.23599999999999999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-0.23400000000000001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-0.23300000000000001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-0.214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-0.21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-0.20100000000000001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-0.19900000000000001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-0.17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-0.16800000000000001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-0.16600000000000001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-0.157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-0.153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-0.14399999999999999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-0.13800000000000001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-0.128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-9.9000000000000005E-2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-8.8999999999999996E-2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-8.2000000000000003E-2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-7.2999999999999995E-2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-7.0999999999999994E-2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-0.06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-5.5E-2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-4.4999999999999998E-2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-3.9E-2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-1E-3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6.0000000000000001E-3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1"/>
  <sheetViews>
    <sheetView workbookViewId="0">
      <selection activeCell="F4" sqref="F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0.14799999999999999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-0.17100000000000001</v>
      </c>
      <c r="D3" s="2">
        <f>(MAX(B2:B1001)-MIN(B2:B1001))/2</f>
        <v>0.22700000000000001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0.21588235294117647</v>
      </c>
      <c r="I3">
        <f>AVERAGE(E:E)</f>
        <v>-0.22927272727272729</v>
      </c>
      <c r="J3">
        <f>(H3-I3)/2</f>
        <v>0.22257754010695188</v>
      </c>
    </row>
    <row r="4" spans="1:10" x14ac:dyDescent="0.3">
      <c r="A4">
        <v>0.08</v>
      </c>
      <c r="B4">
        <v>-0.17499999999999999</v>
      </c>
      <c r="E4" t="str">
        <f>IF(AND(B4&lt;=B3, B4&lt;=B2, B4&lt;=B5, B4&lt;=B6, B4&lt;-0.2),B4,"")</f>
        <v/>
      </c>
      <c r="F4" t="str">
        <f>IF(AND(B4&gt;=B3, B4&gt;=B2, B4&gt;=B5, B4&gt;=B6, B4&gt;0.2),B4,"")</f>
        <v/>
      </c>
      <c r="H4">
        <f>_xlfn.STDEV.P(F:F)/SQRT(COUNT(F:F))</f>
        <v>1.8356001874144125E-3</v>
      </c>
      <c r="I4">
        <f>_xlfn.STDEV.P(E:E)/SQRT(COUNT(E:E))</f>
        <v>9.2079245914453048E-4</v>
      </c>
      <c r="J4">
        <f>SQRT(H7^2+I7^2)/2</f>
        <v>1.0468946302660939E-3</v>
      </c>
    </row>
    <row r="5" spans="1:10" x14ac:dyDescent="0.3">
      <c r="A5">
        <v>0.12</v>
      </c>
      <c r="B5">
        <v>-0.187</v>
      </c>
      <c r="E5" t="str">
        <f t="shared" ref="E5:E68" si="0">IF(AND(B5&lt;=B4, B5&lt;=B3, B5&lt;=B6, B5&lt;=B7, B5&lt;-0.2),B5,"")</f>
        <v/>
      </c>
      <c r="F5" t="str">
        <f t="shared" ref="F5:F68" si="1">IF(AND(B5&gt;=B4, B5&gt;=B3, B5&gt;=B6, B5&gt;=B7, B5&gt;0.2),B5,"")</f>
        <v/>
      </c>
    </row>
    <row r="6" spans="1:10" x14ac:dyDescent="0.3">
      <c r="A6">
        <v>0.16</v>
      </c>
      <c r="B6">
        <v>-0.192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-0.19400000000000001</v>
      </c>
      <c r="E7" t="str">
        <f t="shared" si="0"/>
        <v/>
      </c>
      <c r="F7" t="str">
        <f t="shared" si="1"/>
        <v/>
      </c>
      <c r="H7">
        <f>SQRT(H4^2+G3^2)</f>
        <v>1.858160752294903E-3</v>
      </c>
      <c r="I7">
        <f>SQRT(I4^2+G3^2)</f>
        <v>9.6498294604141326E-4</v>
      </c>
    </row>
    <row r="8" spans="1:10" x14ac:dyDescent="0.3">
      <c r="A8">
        <v>0.24</v>
      </c>
      <c r="B8">
        <v>-0.19900000000000001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-0.19900000000000001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-0.20399999999999999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-0.21199999999999999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-0.215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-0.215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-0.221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-0.221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-0.223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-0.22500000000000001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-0.22700000000000001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-0.23100000000000001</v>
      </c>
      <c r="E19">
        <f t="shared" si="0"/>
        <v>-0.23100000000000001</v>
      </c>
      <c r="F19" t="str">
        <f t="shared" si="1"/>
        <v/>
      </c>
    </row>
    <row r="20" spans="1:6" x14ac:dyDescent="0.3">
      <c r="A20">
        <v>0.72</v>
      </c>
      <c r="B20">
        <v>-0.23100000000000001</v>
      </c>
      <c r="E20">
        <f t="shared" si="0"/>
        <v>-0.23100000000000001</v>
      </c>
      <c r="F20" t="str">
        <f t="shared" si="1"/>
        <v/>
      </c>
    </row>
    <row r="21" spans="1:6" x14ac:dyDescent="0.3">
      <c r="A21">
        <v>0.76</v>
      </c>
      <c r="B21">
        <v>-0.23100000000000001</v>
      </c>
      <c r="E21">
        <f t="shared" si="0"/>
        <v>-0.23100000000000001</v>
      </c>
      <c r="F21" t="str">
        <f t="shared" si="1"/>
        <v/>
      </c>
    </row>
    <row r="22" spans="1:6" x14ac:dyDescent="0.3">
      <c r="A22">
        <v>0.8</v>
      </c>
      <c r="B22">
        <v>-0.23100000000000001</v>
      </c>
      <c r="E22">
        <f t="shared" si="0"/>
        <v>-0.23100000000000001</v>
      </c>
      <c r="F22" t="str">
        <f t="shared" si="1"/>
        <v/>
      </c>
    </row>
    <row r="23" spans="1:6" x14ac:dyDescent="0.3">
      <c r="A23">
        <v>0.84</v>
      </c>
      <c r="B23">
        <v>-0.22800000000000001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-0.22700000000000001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-0.222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-0.222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-0.22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-0.218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-0.218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-0.216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-0.21099999999999999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-0.21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-0.21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-0.20699999999999999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-0.20399999999999999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-0.20399999999999999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-0.19700000000000001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-0.19800000000000001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-0.19800000000000001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-0.189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-0.16700000000000001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-0.16500000000000001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-0.16500000000000001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-0.157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-0.14299999999999999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-0.14299999999999999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-0.127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-0.123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-0.121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-0.112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-8.6999999999999994E-2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-8.1000000000000003E-2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-8.1000000000000003E-2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-7.2999999999999995E-2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-5.3999999999999999E-2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-5.1999999999999998E-2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-3.3000000000000002E-2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-3.4000000000000002E-2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-3.1E-2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-2.1999999999999999E-2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7.0000000000000001E-3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1.2E-2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1.4999999999999999E-2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2.1999999999999999E-2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3.9E-2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0.04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0.06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0.06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7.6999999999999999E-2</v>
      </c>
      <c r="E69" t="str">
        <f t="shared" ref="E69:E132" si="2">IF(AND(B69&lt;=B68, B69&lt;=B67, B69&lt;=B70, B69&lt;=B71, B69&lt;-0.2),B69,"")</f>
        <v/>
      </c>
      <c r="F69" t="str">
        <f t="shared" ref="F69:F132" si="3">IF(AND(B69&gt;=B68, B69&gt;=B67, B69&gt;=B70, B69&gt;=B71, B69&gt;0.2),B69,"")</f>
        <v/>
      </c>
    </row>
    <row r="70" spans="1:6" x14ac:dyDescent="0.3">
      <c r="A70">
        <v>2.72</v>
      </c>
      <c r="B70">
        <v>7.6999999999999999E-2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7.5999999999999998E-2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0.1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0.1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0.10299999999999999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0.121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0.127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0.129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0.13800000000000001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0.155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0.159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0.16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0.16400000000000001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0.16600000000000001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0.17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0.184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0.189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0.19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0.19400000000000001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0.20399999999999999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0.20399999999999999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0.20599999999999999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0.20699999999999999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0.21099999999999999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0.21099999999999999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0.22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0.22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0.221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0.222</v>
      </c>
      <c r="E98" t="str">
        <f t="shared" si="2"/>
        <v/>
      </c>
      <c r="F98">
        <f t="shared" si="3"/>
        <v>0.222</v>
      </c>
    </row>
    <row r="99" spans="1:6" x14ac:dyDescent="0.3">
      <c r="A99">
        <v>3.88</v>
      </c>
      <c r="B99">
        <v>0.221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0.221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0.216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0.215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0.21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0.21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0.20899999999999999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0.20699999999999999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0.20399999999999999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0.20399999999999999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0.20300000000000001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0.19800000000000001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0.19900000000000001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0.19700000000000001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0.193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0.192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0.184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0.17299999999999999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0.17299999999999999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0.16400000000000001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0.16600000000000001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0.13800000000000001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0.14000000000000001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0.13500000000000001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0.115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0.11600000000000001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0.114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0.104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8.1000000000000003E-2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7.1999999999999995E-2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7.0999999999999994E-2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6.3E-2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6.2E-2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3.7999999999999999E-2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3.7999999999999999E-2</v>
      </c>
      <c r="E133" t="str">
        <f t="shared" ref="E133:E196" si="4">IF(AND(B133&lt;=B132, B133&lt;=B131, B133&lt;=B134, B133&lt;=B135, B133&lt;-0.2),B133,"")</f>
        <v/>
      </c>
      <c r="F133" t="str">
        <f t="shared" ref="F133:F196" si="5">IF(AND(B133&gt;=B132, B133&gt;=B131, B133&gt;=B134, B133&gt;=B135, B133&gt;0.2),B133,"")</f>
        <v/>
      </c>
    </row>
    <row r="134" spans="1:6" x14ac:dyDescent="0.3">
      <c r="A134">
        <v>5.28</v>
      </c>
      <c r="B134">
        <v>3.2000000000000001E-2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6.0000000000000001E-3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-2E-3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-4.0000000000000001E-3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-1.4999999999999999E-2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-1.7000000000000001E-2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-2.5999999999999999E-2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-0.05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-5.3999999999999999E-2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-5.1999999999999998E-2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-7.5999999999999998E-2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-8.2000000000000003E-2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-8.3000000000000004E-2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-0.104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-0.107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-0.109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-0.127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-0.13300000000000001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-0.13900000000000001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-0.14000000000000001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-0.156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-0.16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-0.16200000000000001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-0.17499999999999999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-0.17499999999999999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-0.17699999999999999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-0.19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-0.193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-0.19700000000000001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-0.19900000000000001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-0.20899999999999999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-0.21199999999999999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-0.21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-0.218</v>
      </c>
      <c r="E167">
        <f t="shared" si="4"/>
        <v>-0.218</v>
      </c>
      <c r="F167" t="str">
        <f t="shared" si="5"/>
        <v/>
      </c>
    </row>
    <row r="168" spans="1:6" x14ac:dyDescent="0.3">
      <c r="A168">
        <v>6.64</v>
      </c>
      <c r="B168">
        <v>-0.218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-0.218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-0.223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-0.22700000000000001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-0.22800000000000001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-0.23100000000000001</v>
      </c>
      <c r="E173">
        <f t="shared" si="4"/>
        <v>-0.23100000000000001</v>
      </c>
      <c r="F173" t="str">
        <f t="shared" si="5"/>
        <v/>
      </c>
    </row>
    <row r="174" spans="1:6" x14ac:dyDescent="0.3">
      <c r="A174">
        <v>6.88</v>
      </c>
      <c r="B174">
        <v>-0.23100000000000001</v>
      </c>
      <c r="E174">
        <f t="shared" si="4"/>
        <v>-0.23100000000000001</v>
      </c>
      <c r="F174" t="str">
        <f t="shared" si="5"/>
        <v/>
      </c>
    </row>
    <row r="175" spans="1:6" x14ac:dyDescent="0.3">
      <c r="A175">
        <v>6.92</v>
      </c>
      <c r="B175">
        <v>-0.23100000000000001</v>
      </c>
      <c r="E175">
        <f t="shared" si="4"/>
        <v>-0.23100000000000001</v>
      </c>
      <c r="F175" t="str">
        <f t="shared" si="5"/>
        <v/>
      </c>
    </row>
    <row r="176" spans="1:6" x14ac:dyDescent="0.3">
      <c r="A176">
        <v>6.96</v>
      </c>
      <c r="B176">
        <v>-0.22900000000000001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-0.22800000000000001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-0.22600000000000001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-0.22600000000000001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-0.223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-0.217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-0.216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-0.215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-0.215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-0.21199999999999999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-0.21099999999999999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-0.20899999999999999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-0.20599999999999999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-0.20499999999999999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-0.20300000000000001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-0.19700000000000001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-0.184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-0.184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-0.186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-0.17599999999999999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-0.17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-0.14899999999999999</v>
      </c>
      <c r="E197" t="str">
        <f t="shared" ref="E197:E260" si="6">IF(AND(B197&lt;=B196, B197&lt;=B195, B197&lt;=B198, B197&lt;=B199, B197&lt;-0.2),B197,"")</f>
        <v/>
      </c>
      <c r="F197" t="str">
        <f t="shared" ref="F197:F260" si="7">IF(AND(B197&gt;=B196, B197&gt;=B195, B197&gt;=B198, B197&gt;=B199, B197&gt;0.2),B197,"")</f>
        <v/>
      </c>
    </row>
    <row r="198" spans="1:6" x14ac:dyDescent="0.3">
      <c r="A198">
        <v>7.84</v>
      </c>
      <c r="B198">
        <v>-0.154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-0.13400000000000001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-0.13300000000000001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-0.127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-0.12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-0.111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-0.10299999999999999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-9.9000000000000005E-2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-0.09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-6.7000000000000004E-2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-5.5E-2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-4.9000000000000002E-2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-4.3999999999999997E-2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-3.9E-2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-3.2000000000000001E-2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-2.4E-2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-1.4999999999999999E-2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1.2E-2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0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2.8000000000000001E-2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3.6999999999999998E-2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4.2000000000000003E-2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4.8000000000000001E-2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0.05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5.5E-2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6.5000000000000002E-2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7.0999999999999994E-2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7.5999999999999998E-2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8.3000000000000004E-2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8.7999999999999995E-2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9.5000000000000001E-2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0.11799999999999999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0.127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0.129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0.13700000000000001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0.13900000000000001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0.155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0.154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0.159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0.161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0.16600000000000001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0.17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0.17299999999999999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0.17799999999999999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0.192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0.193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0.19800000000000001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0.19900000000000001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0.20300000000000001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0.21099999999999999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0.21199999999999999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0.215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0.216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0.215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0.217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0.218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0.221</v>
      </c>
      <c r="E255" t="str">
        <f t="shared" si="6"/>
        <v/>
      </c>
      <c r="F255">
        <f t="shared" si="7"/>
        <v>0.221</v>
      </c>
    </row>
    <row r="256" spans="1:6" x14ac:dyDescent="0.3">
      <c r="A256">
        <v>10.16</v>
      </c>
      <c r="B256">
        <v>0.221</v>
      </c>
      <c r="E256" t="str">
        <f t="shared" si="6"/>
        <v/>
      </c>
      <c r="F256">
        <f t="shared" si="7"/>
        <v>0.221</v>
      </c>
    </row>
    <row r="257" spans="1:6" x14ac:dyDescent="0.3">
      <c r="A257">
        <v>10.199999999999999</v>
      </c>
      <c r="B257">
        <v>0.22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0.218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0.216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0.214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0.21099999999999999</v>
      </c>
      <c r="E261" t="str">
        <f t="shared" ref="E261:E324" si="8">IF(AND(B261&lt;=B260, B261&lt;=B259, B261&lt;=B262, B261&lt;=B263, B261&lt;-0.2),B261,"")</f>
        <v/>
      </c>
      <c r="F261" t="str">
        <f t="shared" ref="F261:F324" si="9">IF(AND(B261&gt;=B260, B261&gt;=B259, B261&gt;=B262, B261&gt;=B263, B261&gt;0.2),B261,"")</f>
        <v/>
      </c>
    </row>
    <row r="262" spans="1:6" x14ac:dyDescent="0.3">
      <c r="A262">
        <v>10.4</v>
      </c>
      <c r="B262">
        <v>0.21199999999999999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0.21099999999999999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0.20699999999999999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0.20699999999999999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0.20499999999999999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0.20499999999999999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0.19900000000000001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0.19700000000000001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0.19500000000000001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0.19700000000000001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0.19500000000000001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0.19400000000000001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0.192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0.17799999999999999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0.188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0.17199999999999999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0.16400000000000001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0.157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0.155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0.151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0.13500000000000001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0.13500000000000001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0.129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0.127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0.122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9.8000000000000004E-2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8.6999999999999994E-2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8.2000000000000003E-2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7.6999999999999999E-2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7.2999999999999995E-2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6.7000000000000004E-2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6.5000000000000002E-2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4.8000000000000001E-2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4.5999999999999999E-2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0.04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3.6999999999999998E-2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2.5999999999999999E-2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2.1999999999999999E-2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1.2999999999999999E-2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6.0000000000000001E-3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-2.3E-2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-2.3E-2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-2.9000000000000001E-2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-3.3000000000000002E-2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-3.7999999999999999E-2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-4.2999999999999997E-2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-7.0999999999999994E-2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-7.2999999999999995E-2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-8.1000000000000003E-2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-8.4000000000000005E-2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-8.4000000000000005E-2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-0.104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-0.107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-0.111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-0.11799999999999999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-0.123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-0.129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-0.13400000000000001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-0.13800000000000001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-0.156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-0.157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-0.161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-0.16200000000000001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-0.16700000000000001</v>
      </c>
      <c r="E325" t="str">
        <f t="shared" ref="E325:E388" si="10">IF(AND(B325&lt;=B324, B325&lt;=B323, B325&lt;=B326, B325&lt;=B327, B325&lt;-0.2),B325,"")</f>
        <v/>
      </c>
      <c r="F325" t="str">
        <f t="shared" ref="F325:F388" si="11">IF(AND(B325&gt;=B324, B325&gt;=B323, B325&gt;=B326, B325&gt;=B327, B325&gt;0.2),B325,"")</f>
        <v/>
      </c>
    </row>
    <row r="326" spans="1:6" x14ac:dyDescent="0.3">
      <c r="A326">
        <v>12.96</v>
      </c>
      <c r="B326">
        <v>-0.17799999999999999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-0.18099999999999999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-0.184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-0.189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-0.192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-0.19400000000000001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-0.20300000000000001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-0.20599999999999999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-0.20499999999999999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-0.20899999999999999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-0.21099999999999999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-0.218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-0.218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-0.22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-0.222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-0.22500000000000001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-0.22800000000000001</v>
      </c>
      <c r="E342">
        <f t="shared" si="10"/>
        <v>-0.22800000000000001</v>
      </c>
      <c r="F342" t="str">
        <f t="shared" si="11"/>
        <v/>
      </c>
    </row>
    <row r="343" spans="1:6" x14ac:dyDescent="0.3">
      <c r="A343">
        <v>13.64</v>
      </c>
      <c r="B343">
        <v>-0.22800000000000001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-0.22800000000000001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-0.23100000000000001</v>
      </c>
      <c r="E345">
        <f t="shared" si="10"/>
        <v>-0.23100000000000001</v>
      </c>
      <c r="F345" t="str">
        <f t="shared" si="11"/>
        <v/>
      </c>
    </row>
    <row r="346" spans="1:6" x14ac:dyDescent="0.3">
      <c r="A346">
        <v>13.76</v>
      </c>
      <c r="B346">
        <v>-0.23100000000000001</v>
      </c>
      <c r="E346">
        <f t="shared" si="10"/>
        <v>-0.23100000000000001</v>
      </c>
      <c r="F346" t="str">
        <f t="shared" si="11"/>
        <v/>
      </c>
    </row>
    <row r="347" spans="1:6" x14ac:dyDescent="0.3">
      <c r="A347">
        <v>13.8</v>
      </c>
      <c r="B347">
        <v>-0.22900000000000001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-0.22800000000000001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-0.22700000000000001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-0.22500000000000001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-0.22500000000000001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-0.22500000000000001</v>
      </c>
      <c r="E352">
        <f t="shared" si="10"/>
        <v>-0.22500000000000001</v>
      </c>
      <c r="F352" t="str">
        <f t="shared" si="11"/>
        <v/>
      </c>
    </row>
    <row r="353" spans="1:6" x14ac:dyDescent="0.3">
      <c r="A353">
        <v>14.04</v>
      </c>
      <c r="B353">
        <v>-0.223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-0.221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-0.218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-0.22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-0.215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-0.214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-0.214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-0.21199999999999999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-0.21199999999999999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-0.20899999999999999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-0.20599999999999999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-0.20499999999999999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-0.20100000000000001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-0.20399999999999999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-0.19900000000000001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-0.19800000000000001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-0.19500000000000001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-0.17599999999999999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-0.16700000000000001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-0.16500000000000001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-0.157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-0.156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-0.14899999999999999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-0.14599999999999999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-0.13900000000000001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-0.13800000000000001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-0.13300000000000001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-0.115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-0.128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-0.10299999999999999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-9.9000000000000005E-2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-9.5000000000000001E-2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-8.7999999999999995E-2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-8.4000000000000005E-2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-7.9000000000000001E-2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-7.5999999999999998E-2</v>
      </c>
      <c r="E389" t="str">
        <f t="shared" ref="E389:E452" si="12">IF(AND(B389&lt;=B388, B389&lt;=B387, B389&lt;=B390, B389&lt;=B391, B389&lt;-0.2),B389,"")</f>
        <v/>
      </c>
      <c r="F389" t="str">
        <f t="shared" ref="F389:F452" si="13">IF(AND(B389&gt;=B388, B389&gt;=B387, B389&gt;=B390, B389&gt;=B391, B389&gt;0.2),B389,"")</f>
        <v/>
      </c>
    </row>
    <row r="390" spans="1:6" x14ac:dyDescent="0.3">
      <c r="A390">
        <v>15.52</v>
      </c>
      <c r="B390">
        <v>-7.0999999999999994E-2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-5.0999999999999997E-2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-4.5999999999999999E-2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-0.04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-3.4000000000000002E-2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-3.3000000000000002E-2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-2.5999999999999999E-2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-2.1000000000000001E-2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-8.9999999999999993E-3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-2E-3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2E-3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2.5999999999999999E-2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3.2000000000000001E-2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3.5000000000000003E-2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0.04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4.3999999999999997E-2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0.05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5.3999999999999999E-2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5.7000000000000002E-2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6.0999999999999999E-2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6.3E-2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6.5000000000000002E-2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8.5000000000000006E-2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8.4000000000000005E-2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8.3000000000000004E-2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8.5000000000000006E-2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8.8999999999999996E-2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0.112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0.121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0.123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0.128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0.129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0.13400000000000001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0.13700000000000001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0.13800000000000001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0.156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0.14799999999999999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0.16200000000000001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0.16500000000000001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0.16600000000000001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0.17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0.17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0.17799999999999999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0.18099999999999999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0.183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0.182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0.184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0.19900000000000001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0.20300000000000001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0.20399999999999999</v>
      </c>
      <c r="E440" t="str">
        <f t="shared" si="12"/>
        <v/>
      </c>
      <c r="F440">
        <f t="shared" si="13"/>
        <v>0.20399999999999999</v>
      </c>
    </row>
    <row r="441" spans="1:6" x14ac:dyDescent="0.3">
      <c r="A441">
        <v>17.559999999999999</v>
      </c>
      <c r="B441">
        <v>0.20399999999999999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0.20399999999999999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0.20499999999999999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0.21</v>
      </c>
      <c r="E444" t="str">
        <f t="shared" si="12"/>
        <v/>
      </c>
      <c r="F444">
        <f t="shared" si="13"/>
        <v>0.21</v>
      </c>
    </row>
    <row r="445" spans="1:6" x14ac:dyDescent="0.3">
      <c r="A445">
        <v>17.72</v>
      </c>
      <c r="B445">
        <v>0.20899999999999999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0.21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0.21199999999999999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0.216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0.217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0.218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0.218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0.222</v>
      </c>
      <c r="E452" t="str">
        <f t="shared" si="12"/>
        <v/>
      </c>
      <c r="F452">
        <f t="shared" si="13"/>
        <v>0.222</v>
      </c>
    </row>
    <row r="453" spans="1:6" x14ac:dyDescent="0.3">
      <c r="A453">
        <v>18.04</v>
      </c>
      <c r="B453">
        <v>0.221</v>
      </c>
      <c r="E453" t="str">
        <f t="shared" ref="E453:E516" si="14">IF(AND(B453&lt;=B452, B453&lt;=B451, B453&lt;=B454, B453&lt;=B455, B453&lt;-0.2),B453,"")</f>
        <v/>
      </c>
      <c r="F453" t="str">
        <f t="shared" ref="F453:F516" si="15">IF(AND(B453&gt;=B452, B453&gt;=B451, B453&gt;=B454, B453&gt;=B455, B453&gt;0.2),B453,"")</f>
        <v/>
      </c>
    </row>
    <row r="454" spans="1:6" x14ac:dyDescent="0.3">
      <c r="A454">
        <v>18.079999999999998</v>
      </c>
      <c r="B454">
        <v>0.221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0.22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0.22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0.22</v>
      </c>
      <c r="E457" t="str">
        <f t="shared" si="14"/>
        <v/>
      </c>
      <c r="F457">
        <f t="shared" si="15"/>
        <v>0.22</v>
      </c>
    </row>
    <row r="458" spans="1:6" x14ac:dyDescent="0.3">
      <c r="A458">
        <v>18.239999999999998</v>
      </c>
      <c r="B458">
        <v>0.214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0.214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0.21199999999999999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0.21099999999999999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0.214</v>
      </c>
      <c r="E462" t="str">
        <f t="shared" si="14"/>
        <v/>
      </c>
      <c r="F462">
        <f t="shared" si="15"/>
        <v>0.214</v>
      </c>
    </row>
    <row r="463" spans="1:6" x14ac:dyDescent="0.3">
      <c r="A463">
        <v>18.440000000000001</v>
      </c>
      <c r="B463">
        <v>0.20599999999999999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0.20599999999999999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0.20399999999999999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0.20399999999999999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0.20399999999999999</v>
      </c>
      <c r="E467" t="str">
        <f t="shared" si="14"/>
        <v/>
      </c>
      <c r="F467">
        <f t="shared" si="15"/>
        <v>0.20399999999999999</v>
      </c>
    </row>
    <row r="468" spans="1:6" x14ac:dyDescent="0.3">
      <c r="A468">
        <v>18.64</v>
      </c>
      <c r="B468">
        <v>0.20100000000000001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0.20100000000000001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0.20100000000000001</v>
      </c>
      <c r="E470" t="str">
        <f t="shared" si="14"/>
        <v/>
      </c>
      <c r="F470">
        <f t="shared" si="15"/>
        <v>0.20100000000000001</v>
      </c>
    </row>
    <row r="471" spans="1:6" x14ac:dyDescent="0.3">
      <c r="A471">
        <v>18.760000000000002</v>
      </c>
      <c r="B471">
        <v>0.2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0.19900000000000001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0.193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0.19400000000000001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0.19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0.19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0.188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0.187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0.186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0.17899999999999999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0.16200000000000001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0.156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0.155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0.156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0.14000000000000001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0.13900000000000001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0.13700000000000001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0.13700000000000001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0.13300000000000001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0.128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0.111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0.109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0.106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8.6999999999999994E-2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8.5000000000000006E-2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8.4000000000000005E-2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8.1000000000000003E-2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7.1999999999999995E-2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7.0000000000000007E-2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6.3E-2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6.2E-2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4.5999999999999999E-2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4.3999999999999997E-2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4.4999999999999998E-2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2.7E-2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2.8000000000000001E-2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2.4E-2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2.1999999999999999E-2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-6.0000000000000001E-3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-1.2E-2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-1.4999999999999999E-2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-1.0999999999999999E-2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-3.5000000000000003E-2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-0.02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-4.2000000000000003E-2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-5.0999999999999997E-2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-5.3999999999999999E-2</v>
      </c>
      <c r="E517" t="str">
        <f t="shared" ref="E517:E580" si="16">IF(AND(B517&lt;=B516, B517&lt;=B515, B517&lt;=B518, B517&lt;=B519, B517&lt;-0.2),B517,"")</f>
        <v/>
      </c>
      <c r="F517" t="str">
        <f t="shared" ref="F517:F580" si="17">IF(AND(B517&gt;=B516, B517&gt;=B515, B517&gt;=B518, B517&gt;=B519, B517&gt;0.2),B517,"")</f>
        <v/>
      </c>
    </row>
    <row r="518" spans="1:6" x14ac:dyDescent="0.3">
      <c r="A518">
        <v>20.64</v>
      </c>
      <c r="B518">
        <v>-0.06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-6.0999999999999999E-2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-6.6000000000000003E-2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-6.7000000000000004E-2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-7.1999999999999995E-2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-7.9000000000000001E-2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-8.4000000000000005E-2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-8.7999999999999995E-2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-9.4E-2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-0.115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-0.122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-0.125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-0.129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-0.13200000000000001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-0.13500000000000001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-0.13700000000000001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-0.15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-0.14899999999999999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-0.153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-0.156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-0.16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-0.16200000000000001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-0.17699999999999999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-0.17599999999999999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-0.17899999999999999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-0.17899999999999999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-0.188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-0.188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-0.192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-0.19500000000000001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-0.2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-0.20100000000000001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-0.20399999999999999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-0.20599999999999999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-0.20899999999999999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-0.217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-0.214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-0.22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-0.223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-0.223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-0.22500000000000001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-0.22600000000000001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-0.22800000000000001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-0.22900000000000001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-0.23100000000000001</v>
      </c>
      <c r="E562">
        <f t="shared" si="16"/>
        <v>-0.23100000000000001</v>
      </c>
      <c r="F562" t="str">
        <f t="shared" si="17"/>
        <v/>
      </c>
    </row>
    <row r="563" spans="1:6" x14ac:dyDescent="0.3">
      <c r="A563">
        <v>22.44</v>
      </c>
      <c r="B563">
        <v>-0.22900000000000001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-0.23100000000000001</v>
      </c>
      <c r="E564">
        <f t="shared" si="16"/>
        <v>-0.23100000000000001</v>
      </c>
      <c r="F564" t="str">
        <f t="shared" si="17"/>
        <v/>
      </c>
    </row>
    <row r="565" spans="1:6" x14ac:dyDescent="0.3">
      <c r="A565">
        <v>22.52</v>
      </c>
      <c r="B565">
        <v>-0.23100000000000001</v>
      </c>
      <c r="E565">
        <f t="shared" si="16"/>
        <v>-0.23100000000000001</v>
      </c>
      <c r="F565" t="str">
        <f t="shared" si="17"/>
        <v/>
      </c>
    </row>
    <row r="566" spans="1:6" x14ac:dyDescent="0.3">
      <c r="A566">
        <v>22.56</v>
      </c>
      <c r="B566">
        <v>-0.22800000000000001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-0.22800000000000001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-0.22600000000000001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-0.22600000000000001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-0.223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-0.22500000000000001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-0.223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-0.221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-0.221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-0.22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-0.218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-0.214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-0.215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-0.214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-0.21199999999999999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-0.21099999999999999</v>
      </c>
      <c r="E581" t="str">
        <f t="shared" ref="E581:E644" si="18">IF(AND(B581&lt;=B580, B581&lt;=B579, B581&lt;=B582, B581&lt;=B583, B581&lt;-0.2),B581,"")</f>
        <v/>
      </c>
      <c r="F581" t="str">
        <f t="shared" ref="F581:F644" si="19">IF(AND(B581&gt;=B580, B581&gt;=B579, B581&gt;=B582, B581&gt;=B583, B581&gt;0.2),B581,"")</f>
        <v/>
      </c>
    </row>
    <row r="582" spans="1:6" x14ac:dyDescent="0.3">
      <c r="A582">
        <v>23.2</v>
      </c>
      <c r="B582">
        <v>-0.21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-0.20899999999999999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-0.20399999999999999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-0.20599999999999999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-0.20399999999999999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-0.20300000000000001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-0.2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-0.19900000000000001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-0.19800000000000001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-0.17599999999999999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-0.17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-0.16600000000000001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-0.16200000000000001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-0.157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-0.154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-0.15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-0.14000000000000001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-0.14000000000000001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-0.13500000000000001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-0.13300000000000001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-0.129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-0.125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-0.12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-9.6000000000000002E-2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-8.8999999999999996E-2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-8.4000000000000005E-2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-8.1000000000000003E-2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-7.6999999999999999E-2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-7.1999999999999995E-2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-7.1999999999999995E-2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-6.6000000000000003E-2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-4.2000000000000003E-2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-3.4000000000000002E-2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-2.8000000000000001E-2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-2.1000000000000001E-2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-1.6E-2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-8.9999999999999993E-3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-5.0000000000000001E-3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2E-3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5.0000000000000001E-3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1.0999999999999999E-2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3.3000000000000002E-2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3.5000000000000003E-2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0.04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4.5999999999999999E-2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4.9000000000000002E-2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5.3999999999999999E-2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5.6000000000000001E-2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6.0999999999999999E-2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7.9000000000000001E-2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8.5000000000000006E-2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8.7999999999999995E-2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9.2999999999999999E-2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9.2999999999999999E-2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9.8000000000000004E-2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0.104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0.109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0.112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0.12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0.13800000000000001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0.14299999999999999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0.14799999999999999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0.153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0.155</v>
      </c>
      <c r="E645" t="str">
        <f t="shared" ref="E645:E708" si="20">IF(AND(B645&lt;=B644, B645&lt;=B643, B645&lt;=B646, B645&lt;=B647, B645&lt;-0.2),B645,"")</f>
        <v/>
      </c>
      <c r="F645" t="str">
        <f t="shared" ref="F645:F708" si="21">IF(AND(B645&gt;=B644, B645&gt;=B643, B645&gt;=B646, B645&gt;=B647, B645&gt;0.2),B645,"")</f>
        <v/>
      </c>
    </row>
    <row r="646" spans="1:6" x14ac:dyDescent="0.3">
      <c r="A646">
        <v>25.76</v>
      </c>
      <c r="B646">
        <v>0.16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0.161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0.16700000000000001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0.17100000000000001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0.17499999999999999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0.17299999999999999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0.17599999999999999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0.19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0.19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0.192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0.19700000000000001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0.19900000000000001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0.20100000000000001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0.20300000000000001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0.20499999999999999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0.20899999999999999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0.21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0.21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0.217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0.217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0.22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0.22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0.222</v>
      </c>
      <c r="E668" t="str">
        <f t="shared" si="20"/>
        <v/>
      </c>
      <c r="F668">
        <f t="shared" si="21"/>
        <v>0.222</v>
      </c>
    </row>
    <row r="669" spans="1:6" x14ac:dyDescent="0.3">
      <c r="A669">
        <v>26.68</v>
      </c>
      <c r="B669">
        <v>0.222</v>
      </c>
      <c r="E669" t="str">
        <f t="shared" si="20"/>
        <v/>
      </c>
      <c r="F669">
        <f t="shared" si="21"/>
        <v>0.222</v>
      </c>
    </row>
    <row r="670" spans="1:6" x14ac:dyDescent="0.3">
      <c r="A670">
        <v>26.72</v>
      </c>
      <c r="B670">
        <v>0.222</v>
      </c>
      <c r="E670" t="str">
        <f t="shared" si="20"/>
        <v/>
      </c>
      <c r="F670">
        <f t="shared" si="21"/>
        <v>0.222</v>
      </c>
    </row>
    <row r="671" spans="1:6" x14ac:dyDescent="0.3">
      <c r="A671">
        <v>26.76</v>
      </c>
      <c r="B671">
        <v>0.218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0.218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0.216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0.215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0.214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0.214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0.20899999999999999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0.20599999999999999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0.20499999999999999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0.20399999999999999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0.20399999999999999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0.20499999999999999</v>
      </c>
      <c r="E682" t="str">
        <f t="shared" si="20"/>
        <v/>
      </c>
      <c r="F682">
        <f t="shared" si="21"/>
        <v>0.20499999999999999</v>
      </c>
    </row>
    <row r="683" spans="1:6" x14ac:dyDescent="0.3">
      <c r="A683">
        <v>27.24</v>
      </c>
      <c r="B683">
        <v>0.2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0.19900000000000001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0.2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0.19900000000000001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0.19800000000000001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0.192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0.19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0.188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0.186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0.17499999999999999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0.17599999999999999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0.161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0.161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0.156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0.153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0.14499999999999999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0.14000000000000001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0.13500000000000001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0.13100000000000001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0.127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0.104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0.11600000000000001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9.2999999999999999E-2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8.3000000000000004E-2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7.8E-2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7.1999999999999995E-2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6.7000000000000004E-2</v>
      </c>
      <c r="E709" t="str">
        <f t="shared" ref="E709:E772" si="22">IF(AND(B709&lt;=B708, B709&lt;=B707, B709&lt;=B710, B709&lt;=B711, B709&lt;-0.2),B709,"")</f>
        <v/>
      </c>
      <c r="F709" t="str">
        <f t="shared" ref="F709:F772" si="23">IF(AND(B709&gt;=B708, B709&gt;=B707, B709&gt;=B710, B709&gt;=B711, B709&gt;0.2),B709,"")</f>
        <v/>
      </c>
    </row>
    <row r="710" spans="1:6" x14ac:dyDescent="0.3">
      <c r="A710">
        <v>28.32</v>
      </c>
      <c r="B710">
        <v>6.3E-2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5.6000000000000001E-2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5.1999999999999998E-2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4.5999999999999999E-2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0.04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2.1999999999999999E-2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1.2E-2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6.0000000000000001E-3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-2E-3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-5.0000000000000001E-3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-1.2E-2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-1.2999999999999999E-2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-1.7999999999999999E-2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-2.7E-2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-3.3000000000000002E-2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-3.6999999999999998E-2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-4.5999999999999999E-2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-7.0000000000000007E-2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-5.7000000000000002E-2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-7.6999999999999999E-2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-8.5000000000000006E-2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-9.1999999999999998E-2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-9.6000000000000002E-2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-9.9000000000000005E-2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-0.114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-0.112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-0.121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-0.123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-0.129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-0.13200000000000001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-0.13800000000000001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-0.156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-0.161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-0.16500000000000001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-0.16800000000000001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-0.17100000000000001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-0.17599999999999999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-0.17699999999999999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-0.18099999999999999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-0.184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-0.188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-0.192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-0.19500000000000001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-0.20699999999999999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-0.21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-0.21199999999999999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-0.215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-0.216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-0.218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-0.218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-0.22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-0.221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-0.221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-0.22800000000000001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-0.22900000000000001</v>
      </c>
      <c r="E764">
        <f t="shared" si="22"/>
        <v>-0.22900000000000001</v>
      </c>
      <c r="F764" t="str">
        <f t="shared" si="23"/>
        <v/>
      </c>
    </row>
    <row r="765" spans="1:6" x14ac:dyDescent="0.3">
      <c r="A765">
        <v>30.52</v>
      </c>
      <c r="B765">
        <v>-0.22900000000000001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-0.22900000000000001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-0.23100000000000001</v>
      </c>
      <c r="E767">
        <f t="shared" si="22"/>
        <v>-0.23100000000000001</v>
      </c>
      <c r="F767" t="str">
        <f t="shared" si="23"/>
        <v/>
      </c>
    </row>
    <row r="768" spans="1:6" x14ac:dyDescent="0.3">
      <c r="A768">
        <v>30.64</v>
      </c>
      <c r="B768">
        <v>-0.23100000000000001</v>
      </c>
      <c r="E768">
        <f t="shared" si="22"/>
        <v>-0.23100000000000001</v>
      </c>
      <c r="F768" t="str">
        <f t="shared" si="23"/>
        <v/>
      </c>
    </row>
    <row r="769" spans="1:6" x14ac:dyDescent="0.3">
      <c r="A769">
        <v>30.68</v>
      </c>
      <c r="B769">
        <v>-0.23100000000000001</v>
      </c>
      <c r="E769">
        <f t="shared" si="22"/>
        <v>-0.23100000000000001</v>
      </c>
      <c r="F769" t="str">
        <f t="shared" si="23"/>
        <v/>
      </c>
    </row>
    <row r="770" spans="1:6" x14ac:dyDescent="0.3">
      <c r="A770">
        <v>30.72</v>
      </c>
      <c r="B770">
        <v>-0.22600000000000001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-0.22600000000000001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-0.223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-0.223</v>
      </c>
      <c r="E773" t="str">
        <f t="shared" ref="E773:E836" si="24">IF(AND(B773&lt;=B772, B773&lt;=B771, B773&lt;=B774, B773&lt;=B775, B773&lt;-0.2),B773,"")</f>
        <v/>
      </c>
      <c r="F773" t="str">
        <f t="shared" ref="F773:F836" si="25">IF(AND(B773&gt;=B772, B773&gt;=B771, B773&gt;=B774, B773&gt;=B775, B773&gt;0.2),B773,"")</f>
        <v/>
      </c>
    </row>
    <row r="774" spans="1:6" x14ac:dyDescent="0.3">
      <c r="A774">
        <v>30.88</v>
      </c>
      <c r="B774">
        <v>-0.222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-0.222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-0.221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-0.215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-0.215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-0.215</v>
      </c>
      <c r="E779">
        <f t="shared" si="24"/>
        <v>-0.215</v>
      </c>
      <c r="F779" t="str">
        <f t="shared" si="25"/>
        <v/>
      </c>
    </row>
    <row r="780" spans="1:6" x14ac:dyDescent="0.3">
      <c r="A780">
        <v>31.12</v>
      </c>
      <c r="B780">
        <v>-0.214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-0.21199999999999999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-0.21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-0.20499999999999999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-0.20699999999999999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-0.20300000000000001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-0.19800000000000001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-0.19500000000000001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-0.189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-0.184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-0.183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-0.17699999999999999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-0.157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-0.151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-0.15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-0.14399999999999999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-0.14000000000000001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-0.13300000000000001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-0.129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-0.123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-0.11700000000000001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-0.109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-0.10299999999999999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-9.6000000000000002E-2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-7.6999999999999999E-2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-6.8000000000000005E-2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-6.5000000000000002E-2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-5.6000000000000001E-2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-5.1999999999999998E-2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-4.4999999999999998E-2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-4.3999999999999997E-2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-3.9E-2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-3.3000000000000002E-2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2E-3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0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8.9999999999999993E-3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1.2999999999999999E-2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2.1999999999999999E-2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2.7E-2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3.3000000000000002E-2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3.9E-2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4.5999999999999999E-2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6.5000000000000002E-2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6.7000000000000004E-2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7.0000000000000007E-2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7.2999999999999995E-2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7.6999999999999999E-2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8.3000000000000004E-2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0.105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9.4E-2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0.11700000000000001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0.121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0.123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0.13900000000000001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0.14399999999999999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0.14499999999999999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0.15</v>
      </c>
      <c r="E837" t="str">
        <f t="shared" ref="E837:E900" si="26">IF(AND(B837&lt;=B836, B837&lt;=B835, B837&lt;=B838, B837&lt;=B839, B837&lt;-0.2),B837,"")</f>
        <v/>
      </c>
      <c r="F837" t="str">
        <f t="shared" ref="F837:F900" si="27">IF(AND(B837&gt;=B836, B837&gt;=B835, B837&gt;=B838, B837&gt;=B839, B837&gt;0.2),B837,"")</f>
        <v/>
      </c>
    </row>
    <row r="838" spans="1:6" x14ac:dyDescent="0.3">
      <c r="A838">
        <v>33.44</v>
      </c>
      <c r="B838">
        <v>0.155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0.159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0.16200000000000001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0.17499999999999999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0.17799999999999999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0.182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0.17899999999999999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0.19400000000000001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0.19500000000000001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0.19800000000000001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0.20300000000000001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0.20100000000000001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0.20599999999999999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0.20499999999999999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0.20899999999999999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0.21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0.216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0.218</v>
      </c>
      <c r="E855" t="str">
        <f t="shared" si="26"/>
        <v/>
      </c>
      <c r="F855">
        <f t="shared" si="27"/>
        <v>0.218</v>
      </c>
    </row>
    <row r="856" spans="1:6" x14ac:dyDescent="0.3">
      <c r="A856">
        <v>34.159999999999997</v>
      </c>
      <c r="B856">
        <v>0.218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0.218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0.221</v>
      </c>
      <c r="E858" t="str">
        <f t="shared" si="26"/>
        <v/>
      </c>
      <c r="F858">
        <f t="shared" si="27"/>
        <v>0.221</v>
      </c>
    </row>
    <row r="859" spans="1:6" x14ac:dyDescent="0.3">
      <c r="A859">
        <v>34.28</v>
      </c>
      <c r="B859">
        <v>0.22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0.221</v>
      </c>
      <c r="E860" t="str">
        <f t="shared" si="26"/>
        <v/>
      </c>
      <c r="F860">
        <f t="shared" si="27"/>
        <v>0.221</v>
      </c>
    </row>
    <row r="861" spans="1:6" x14ac:dyDescent="0.3">
      <c r="A861">
        <v>34.36</v>
      </c>
      <c r="B861">
        <v>0.218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0.216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0.21199999999999999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0.21199999999999999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0.21099999999999999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0.21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0.20899999999999999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0.20599999999999999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0.20599999999999999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0.20499999999999999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0.20300000000000001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0.19800000000000001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0.19900000000000001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0.19700000000000001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0.19400000000000001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0.193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0.192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0.188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0.188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0.16400000000000001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0.161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0.16200000000000001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0.155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0.14899999999999999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0.13200000000000001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0.126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0.122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0.11600000000000001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0.111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0.104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0.10100000000000001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9.5000000000000001E-2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6.5000000000000002E-2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7.6999999999999999E-2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5.1999999999999998E-2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0.04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3.5000000000000003E-2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2.7E-2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2.1999999999999999E-2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1.4999999999999999E-2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6.0000000000000001E-3</v>
      </c>
      <c r="E901" t="str">
        <f t="shared" ref="E901:E964" si="28">IF(AND(B901&lt;=B900, B901&lt;=B899, B901&lt;=B902, B901&lt;=B903, B901&lt;-0.2),B901,"")</f>
        <v/>
      </c>
      <c r="F901" t="str">
        <f t="shared" ref="F901:F964" si="29">IF(AND(B901&gt;=B900, B901&gt;=B899, B901&gt;=B902, B901&gt;=B903, B901&gt;0.2),B901,"")</f>
        <v/>
      </c>
    </row>
    <row r="902" spans="1:6" x14ac:dyDescent="0.3">
      <c r="A902">
        <v>36</v>
      </c>
      <c r="B902">
        <v>0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-7.0000000000000001E-3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-1.4999999999999999E-2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-1.7000000000000001E-2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-2.7E-2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-0.05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-6.0999999999999999E-2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-6.5000000000000002E-2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-7.1999999999999995E-2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-7.6999999999999999E-2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-8.3000000000000004E-2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-0.09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-9.8000000000000004E-2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-0.11600000000000001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-0.107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-0.127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-0.13700000000000001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-0.14199999999999999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-0.14799999999999999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-0.14899999999999999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-0.154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-0.161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-0.16600000000000001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-0.16700000000000001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-0.17100000000000001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-0.17499999999999999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-0.17799999999999999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-0.19500000000000001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-0.20100000000000001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-0.20300000000000001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-0.20599999999999999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-0.20699999999999999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-0.214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-0.214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-0.215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-0.215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-0.218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-0.221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-0.223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-0.22600000000000001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-0.23200000000000001</v>
      </c>
      <c r="E942">
        <f t="shared" si="28"/>
        <v>-0.23200000000000001</v>
      </c>
      <c r="F942" t="str">
        <f t="shared" si="29"/>
        <v/>
      </c>
    </row>
    <row r="943" spans="1:6" x14ac:dyDescent="0.3">
      <c r="A943">
        <v>37.64</v>
      </c>
      <c r="B943">
        <v>-0.23100000000000001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-0.23200000000000001</v>
      </c>
      <c r="E944">
        <f t="shared" si="28"/>
        <v>-0.23200000000000001</v>
      </c>
      <c r="F944" t="str">
        <f t="shared" si="29"/>
        <v/>
      </c>
    </row>
    <row r="945" spans="1:6" x14ac:dyDescent="0.3">
      <c r="A945">
        <v>37.72</v>
      </c>
      <c r="B945">
        <v>-0.23100000000000001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-0.23100000000000001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-0.22900000000000001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-0.22700000000000001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-0.22600000000000001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-0.22500000000000001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-0.221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-0.218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-0.216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-0.215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-0.214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-0.21199999999999999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-0.21099999999999999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-0.21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-0.20300000000000001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-0.20599999999999999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-0.19900000000000001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-0.19900000000000001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-0.193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-0.187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-0.187</v>
      </c>
      <c r="E965" t="str">
        <f t="shared" ref="E965:E1001" si="30">IF(AND(B965&lt;=B964, B965&lt;=B963, B965&lt;=B966, B965&lt;=B967, B965&lt;-0.2),B965,"")</f>
        <v/>
      </c>
      <c r="F965" t="str">
        <f t="shared" ref="F965:F1001" si="31">IF(AND(B965&gt;=B964, B965&gt;=B963, B965&gt;=B966, B965&gt;=B967, B965&gt;0.2),B965,"")</f>
        <v/>
      </c>
    </row>
    <row r="966" spans="1:6" x14ac:dyDescent="0.3">
      <c r="A966">
        <v>38.56</v>
      </c>
      <c r="B966">
        <v>-0.17799999999999999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-0.17499999999999999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-0.151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-0.151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-0.14399999999999999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-0.14000000000000001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-0.13500000000000001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-0.13200000000000001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-0.129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-0.125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-0.11799999999999999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-8.8999999999999996E-2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-7.8E-2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-7.2999999999999995E-2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-6.5000000000000002E-2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-6.2E-2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-5.6000000000000001E-2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-5.1999999999999998E-2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-4.5999999999999999E-2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-4.2000000000000003E-2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-3.5000000000000003E-2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-8.9999999999999993E-3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4.0000000000000001E-3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7.0000000000000001E-3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1.6E-2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0.02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2.7E-2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2.9000000000000001E-2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3.2000000000000001E-2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5.3999999999999999E-2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5.3999999999999999E-2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5.8999999999999997E-2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6.7000000000000004E-2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7.1999999999999995E-2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7.6999999999999999E-2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8.1000000000000003E-2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1"/>
  <sheetViews>
    <sheetView zoomScale="160" zoomScaleNormal="160" workbookViewId="0">
      <selection activeCell="E3" sqref="E3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-9.8000000000000004E-2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-8.3000000000000004E-2</v>
      </c>
      <c r="D3" s="2">
        <f>(MAX(B2:B1001)-MIN(B2:B1001))/2</f>
        <v>0.19400000000000001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0.18177777777777776</v>
      </c>
      <c r="I3">
        <f>AVERAGE(E:E)</f>
        <v>-0.19077142857142859</v>
      </c>
      <c r="J3">
        <f>(H3-I3)/2</f>
        <v>0.18627460317460318</v>
      </c>
    </row>
    <row r="4" spans="1:10" x14ac:dyDescent="0.3">
      <c r="A4">
        <v>0.08</v>
      </c>
      <c r="B4">
        <v>-8.1000000000000003E-2</v>
      </c>
      <c r="E4" t="str">
        <f>IF(AND(B4&lt;=B3, B4&lt;=B2, B4&lt;=B5, B4&lt;=B6, B4&lt;-0.15),B4,"")</f>
        <v/>
      </c>
      <c r="F4" t="str">
        <f>IF(AND(B4&gt;=B3, B4&gt;=B2, B4&gt;=B5, B4&gt;=B6, B4&gt;0.15),B4,"")</f>
        <v/>
      </c>
      <c r="H4">
        <f>_xlfn.STDEV.P(F:F)/SQRT(COUNT(F:F))</f>
        <v>2.1221284964113756E-3</v>
      </c>
      <c r="I4">
        <f>_xlfn.STDEV.P(E:E)/SQRT(COUNT(E:E))</f>
        <v>1.7421945880145802E-3</v>
      </c>
      <c r="J4">
        <f>SQRT(H7^2+I7^2)/2</f>
        <v>1.3879245300497398E-3</v>
      </c>
    </row>
    <row r="5" spans="1:10" x14ac:dyDescent="0.3">
      <c r="A5">
        <v>0.12</v>
      </c>
      <c r="B5">
        <v>-6.3E-2</v>
      </c>
      <c r="E5" t="str">
        <f t="shared" ref="E5:E68" si="0">IF(AND(B5&lt;=B4, B5&lt;=B3, B5&lt;=B6, B5&lt;=B7, B5&lt;-0.15),B5,"")</f>
        <v/>
      </c>
      <c r="F5" t="str">
        <f t="shared" ref="F5:F68" si="1">IF(AND(B5&gt;=B4, B5&gt;=B3, B5&gt;=B6, B5&gt;=B7, B5&gt;0.15),B5,"")</f>
        <v/>
      </c>
    </row>
    <row r="6" spans="1:10" x14ac:dyDescent="0.3">
      <c r="A6">
        <v>0.16</v>
      </c>
      <c r="B6">
        <v>-5.8999999999999997E-2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-5.8999999999999997E-2</v>
      </c>
      <c r="E7" t="str">
        <f t="shared" si="0"/>
        <v/>
      </c>
      <c r="F7" t="str">
        <f t="shared" si="1"/>
        <v/>
      </c>
      <c r="H7">
        <f>SQRT(H4^2+G3^2)</f>
        <v>2.1416728715222917E-3</v>
      </c>
      <c r="I7">
        <f>SQRT(I4^2+G3^2)</f>
        <v>1.7659488429285334E-3</v>
      </c>
    </row>
    <row r="8" spans="1:10" x14ac:dyDescent="0.3">
      <c r="A8">
        <v>0.24</v>
      </c>
      <c r="B8">
        <v>-5.3999999999999999E-2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-5.5E-2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-3.3000000000000002E-2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-3.6999999999999998E-2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-3.2000000000000001E-2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-2.8000000000000001E-2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-2.1999999999999999E-2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1E-3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7.0000000000000001E-3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7.0000000000000001E-3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1.2E-2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2.8000000000000001E-2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2.9000000000000001E-2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3.3000000000000002E-2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4.8000000000000001E-2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4.4999999999999998E-2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0.05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6.3E-2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6.8000000000000005E-2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6.8000000000000005E-2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7.1999999999999995E-2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7.2999999999999995E-2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9.1999999999999998E-2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8.8999999999999996E-2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9.4E-2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0.111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0.109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0.11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0.128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0.126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0.13100000000000001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0.128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0.13200000000000001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0.14299999999999999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0.14499999999999999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0.14399999999999999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0.14799999999999999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0.159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0.16400000000000001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0.16400000000000001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0.16600000000000001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0.16800000000000001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0.17499999999999999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0.17499999999999999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0.17599999999999999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0.17799999999999999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0.18099999999999999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0.17899999999999999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0.187</v>
      </c>
      <c r="E56" t="str">
        <f t="shared" si="0"/>
        <v/>
      </c>
      <c r="F56">
        <f t="shared" si="1"/>
        <v>0.187</v>
      </c>
    </row>
    <row r="57" spans="1:6" x14ac:dyDescent="0.3">
      <c r="A57">
        <v>2.2000000000000002</v>
      </c>
      <c r="B57">
        <v>0.187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0.187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0.188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0.188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0.189</v>
      </c>
      <c r="E61" t="str">
        <f t="shared" si="0"/>
        <v/>
      </c>
      <c r="F61">
        <f t="shared" si="1"/>
        <v>0.189</v>
      </c>
    </row>
    <row r="62" spans="1:6" x14ac:dyDescent="0.3">
      <c r="A62">
        <v>2.4</v>
      </c>
      <c r="B62">
        <v>0.189</v>
      </c>
      <c r="E62" t="str">
        <f t="shared" si="0"/>
        <v/>
      </c>
      <c r="F62">
        <f t="shared" si="1"/>
        <v>0.189</v>
      </c>
    </row>
    <row r="63" spans="1:6" x14ac:dyDescent="0.3">
      <c r="A63">
        <v>2.44</v>
      </c>
      <c r="B63">
        <v>0.189</v>
      </c>
      <c r="E63" t="str">
        <f t="shared" si="0"/>
        <v/>
      </c>
      <c r="F63">
        <f t="shared" si="1"/>
        <v>0.189</v>
      </c>
    </row>
    <row r="64" spans="1:6" x14ac:dyDescent="0.3">
      <c r="A64">
        <v>2.48</v>
      </c>
      <c r="B64">
        <v>0.189</v>
      </c>
      <c r="E64" t="str">
        <f t="shared" si="0"/>
        <v/>
      </c>
      <c r="F64">
        <f t="shared" si="1"/>
        <v>0.189</v>
      </c>
    </row>
    <row r="65" spans="1:6" x14ac:dyDescent="0.3">
      <c r="A65">
        <v>2.52</v>
      </c>
      <c r="B65">
        <v>0.184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0.183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0.182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0.17899999999999999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0.17699999999999999</v>
      </c>
      <c r="E69" t="str">
        <f t="shared" ref="E69:E132" si="2">IF(AND(B69&lt;=B68, B69&lt;=B67, B69&lt;=B70, B69&lt;=B71, B69&lt;-0.15),B69,"")</f>
        <v/>
      </c>
      <c r="F69" t="str">
        <f t="shared" ref="F69:F132" si="3">IF(AND(B69&gt;=B68, B69&gt;=B67, B69&gt;=B70, B69&gt;=B71, B69&gt;0.15),B69,"")</f>
        <v/>
      </c>
    </row>
    <row r="70" spans="1:6" x14ac:dyDescent="0.3">
      <c r="A70">
        <v>2.72</v>
      </c>
      <c r="B70">
        <v>0.17699999999999999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0.17699999999999999</v>
      </c>
      <c r="E71" t="str">
        <f t="shared" si="2"/>
        <v/>
      </c>
      <c r="F71">
        <f t="shared" si="3"/>
        <v>0.17699999999999999</v>
      </c>
    </row>
    <row r="72" spans="1:6" x14ac:dyDescent="0.3">
      <c r="A72">
        <v>2.8</v>
      </c>
      <c r="B72">
        <v>0.17499999999999999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0.17499999999999999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0.17299999999999999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0.16800000000000001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0.16800000000000001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0.16800000000000001</v>
      </c>
      <c r="E77" t="str">
        <f t="shared" si="2"/>
        <v/>
      </c>
      <c r="F77">
        <f t="shared" si="3"/>
        <v>0.16800000000000001</v>
      </c>
    </row>
    <row r="78" spans="1:6" x14ac:dyDescent="0.3">
      <c r="A78">
        <v>3.04</v>
      </c>
      <c r="B78">
        <v>0.16700000000000001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0.16200000000000001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0.16200000000000001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0.16400000000000001</v>
      </c>
      <c r="E81" t="str">
        <f t="shared" si="2"/>
        <v/>
      </c>
      <c r="F81">
        <f t="shared" si="3"/>
        <v>0.16400000000000001</v>
      </c>
    </row>
    <row r="82" spans="1:6" x14ac:dyDescent="0.3">
      <c r="A82">
        <v>3.2</v>
      </c>
      <c r="B82">
        <v>0.161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0.14599999999999999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0.14199999999999999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0.13900000000000001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0.13300000000000001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0.12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0.11600000000000001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0.115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0.111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0.109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0.105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8.6999999999999994E-2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7.9000000000000001E-2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8.1000000000000003E-2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6.7000000000000004E-2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6.6000000000000003E-2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6.0999999999999999E-2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5.7000000000000002E-2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3.6999999999999998E-2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3.9E-2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3.4000000000000002E-2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2.1000000000000001E-2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2.3E-2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2.3E-2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1.4999999999999999E-2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-6.0000000000000001E-3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-2E-3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-2.3E-2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-2.7E-2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-2.7E-2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-3.1E-2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-4.8000000000000001E-2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-4.4999999999999998E-2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-4.8000000000000001E-2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-7.0000000000000007E-2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-7.0999999999999994E-2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-7.6999999999999999E-2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-7.3999999999999996E-2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-9.5000000000000001E-2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-9.5000000000000001E-2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-0.1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-0.10100000000000001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-0.107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-0.122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-0.127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-0.127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-0.129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-0.14199999999999999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-0.14199999999999999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-0.14299999999999999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-0.14599999999999999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-0.155</v>
      </c>
      <c r="E133" t="str">
        <f t="shared" ref="E133:E196" si="4">IF(AND(B133&lt;=B132, B133&lt;=B131, B133&lt;=B134, B133&lt;=B135, B133&lt;-0.15),B133,"")</f>
        <v/>
      </c>
      <c r="F133" t="str">
        <f t="shared" ref="F133:F196" si="5">IF(AND(B133&gt;=B132, B133&gt;=B131, B133&gt;=B134, B133&gt;=B135, B133&gt;0.15),B133,"")</f>
        <v/>
      </c>
    </row>
    <row r="134" spans="1:6" x14ac:dyDescent="0.3">
      <c r="A134">
        <v>5.28</v>
      </c>
      <c r="B134">
        <v>-0.156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-0.159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-0.16200000000000001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-0.16200000000000001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-0.16600000000000001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-0.17699999999999999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-0.17799999999999999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-0.186</v>
      </c>
      <c r="E141">
        <f t="shared" si="4"/>
        <v>-0.186</v>
      </c>
      <c r="F141" t="str">
        <f t="shared" si="5"/>
        <v/>
      </c>
    </row>
    <row r="142" spans="1:6" x14ac:dyDescent="0.3">
      <c r="A142">
        <v>5.6</v>
      </c>
      <c r="B142">
        <v>-0.186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-0.184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-0.189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-0.189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-0.19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-0.19500000000000001</v>
      </c>
      <c r="E147">
        <f t="shared" si="4"/>
        <v>-0.19500000000000001</v>
      </c>
      <c r="F147" t="str">
        <f t="shared" si="5"/>
        <v/>
      </c>
    </row>
    <row r="148" spans="1:6" x14ac:dyDescent="0.3">
      <c r="A148">
        <v>5.84</v>
      </c>
      <c r="B148">
        <v>-0.19400000000000001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-0.19500000000000001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-0.19800000000000001</v>
      </c>
      <c r="E150">
        <f t="shared" si="4"/>
        <v>-0.19800000000000001</v>
      </c>
      <c r="F150" t="str">
        <f t="shared" si="5"/>
        <v/>
      </c>
    </row>
    <row r="151" spans="1:6" x14ac:dyDescent="0.3">
      <c r="A151">
        <v>5.96</v>
      </c>
      <c r="B151">
        <v>-0.19800000000000001</v>
      </c>
      <c r="E151">
        <f t="shared" si="4"/>
        <v>-0.19800000000000001</v>
      </c>
      <c r="F151" t="str">
        <f t="shared" si="5"/>
        <v/>
      </c>
    </row>
    <row r="152" spans="1:6" x14ac:dyDescent="0.3">
      <c r="A152">
        <v>6</v>
      </c>
      <c r="B152">
        <v>-0.19800000000000001</v>
      </c>
      <c r="E152">
        <f t="shared" si="4"/>
        <v>-0.19800000000000001</v>
      </c>
      <c r="F152" t="str">
        <f t="shared" si="5"/>
        <v/>
      </c>
    </row>
    <row r="153" spans="1:6" x14ac:dyDescent="0.3">
      <c r="A153">
        <v>6.04</v>
      </c>
      <c r="B153">
        <v>-0.19700000000000001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-0.19700000000000001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-0.19400000000000001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-0.19400000000000001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-0.19400000000000001</v>
      </c>
      <c r="E157">
        <f t="shared" si="4"/>
        <v>-0.19400000000000001</v>
      </c>
      <c r="F157" t="str">
        <f t="shared" si="5"/>
        <v/>
      </c>
    </row>
    <row r="158" spans="1:6" x14ac:dyDescent="0.3">
      <c r="A158">
        <v>6.24</v>
      </c>
      <c r="B158">
        <v>-0.189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-0.189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-0.189</v>
      </c>
      <c r="E160">
        <f t="shared" si="4"/>
        <v>-0.189</v>
      </c>
      <c r="F160" t="str">
        <f t="shared" si="5"/>
        <v/>
      </c>
    </row>
    <row r="161" spans="1:6" x14ac:dyDescent="0.3">
      <c r="A161">
        <v>6.36</v>
      </c>
      <c r="B161">
        <v>-0.184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-0.184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-0.184</v>
      </c>
      <c r="E163">
        <f t="shared" si="4"/>
        <v>-0.184</v>
      </c>
      <c r="F163" t="str">
        <f t="shared" si="5"/>
        <v/>
      </c>
    </row>
    <row r="164" spans="1:6" x14ac:dyDescent="0.3">
      <c r="A164">
        <v>6.48</v>
      </c>
      <c r="B164">
        <v>-0.182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-0.182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-0.182</v>
      </c>
      <c r="E166">
        <f t="shared" si="4"/>
        <v>-0.182</v>
      </c>
      <c r="F166" t="str">
        <f t="shared" si="5"/>
        <v/>
      </c>
    </row>
    <row r="167" spans="1:6" x14ac:dyDescent="0.3">
      <c r="A167">
        <v>6.6</v>
      </c>
      <c r="B167">
        <v>-0.17799999999999999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-0.17799999999999999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-0.17299999999999999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-0.17299999999999999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-0.17299999999999999</v>
      </c>
      <c r="E171">
        <f t="shared" si="4"/>
        <v>-0.17299999999999999</v>
      </c>
      <c r="F171" t="str">
        <f t="shared" si="5"/>
        <v/>
      </c>
    </row>
    <row r="172" spans="1:6" x14ac:dyDescent="0.3">
      <c r="A172">
        <v>6.8</v>
      </c>
      <c r="B172">
        <v>-0.17199999999999999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-0.16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-0.157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-0.151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-0.14599999999999999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-0.14299999999999999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-0.13800000000000001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-0.13500000000000001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-0.13300000000000001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-0.128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-0.112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-0.112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-0.106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-0.10100000000000001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-9.2999999999999999E-2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-8.8999999999999996E-2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-8.1000000000000003E-2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-7.5999999999999998E-2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-7.0999999999999994E-2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-5.3999999999999999E-2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-4.8000000000000001E-2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-4.5999999999999999E-2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-0.04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-3.7999999999999999E-2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-2.8000000000000001E-2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-2.3E-2</v>
      </c>
      <c r="E197" t="str">
        <f t="shared" ref="E197:E260" si="6">IF(AND(B197&lt;=B196, B197&lt;=B195, B197&lt;=B198, B197&lt;=B199, B197&lt;-0.15),B197,"")</f>
        <v/>
      </c>
      <c r="F197" t="str">
        <f t="shared" ref="F197:F260" si="7">IF(AND(B197&gt;=B196, B197&gt;=B195, B197&gt;=B198, B197&gt;=B199, B197&gt;0.15),B197,"")</f>
        <v/>
      </c>
    </row>
    <row r="198" spans="1:6" x14ac:dyDescent="0.3">
      <c r="A198">
        <v>7.84</v>
      </c>
      <c r="B198">
        <v>-1.7999999999999999E-2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-1.0999999999999999E-2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-6.0000000000000001E-3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1E-3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2.7E-2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2.4E-2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2.9000000000000001E-2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3.5000000000000003E-2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4.2000000000000003E-2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4.4999999999999998E-2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4.9000000000000002E-2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5.3999999999999999E-2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5.7000000000000002E-2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7.2999999999999995E-2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7.8E-2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7.9000000000000001E-2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8.5000000000000006E-2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8.7999999999999995E-2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9.5000000000000001E-2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9.9000000000000005E-2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0.10299999999999999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0.109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0.126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0.129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0.13200000000000001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0.13500000000000001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0.13800000000000001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0.14000000000000001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0.14299999999999999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0.14499999999999999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0.15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0.16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0.16500000000000001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0.16600000000000001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0.16600000000000001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0.16800000000000001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0.17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0.17499999999999999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0.17899999999999999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0.17899999999999999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0.18099999999999999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0.182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0.183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0.186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0.187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0.187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0.189</v>
      </c>
      <c r="E244" t="str">
        <f t="shared" si="6"/>
        <v/>
      </c>
      <c r="F244">
        <f t="shared" si="7"/>
        <v>0.189</v>
      </c>
    </row>
    <row r="245" spans="1:6" x14ac:dyDescent="0.3">
      <c r="A245">
        <v>9.7200000000000006</v>
      </c>
      <c r="B245">
        <v>0.187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0.186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0.184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0.183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0.182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0.18099999999999999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0.18099999999999999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0.17899999999999999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0.17899999999999999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0.17699999999999999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0.17299999999999999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0.17199999999999999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0.17199999999999999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0.17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0.16800000000000001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0.16700000000000001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0.16600000000000001</v>
      </c>
      <c r="E261" t="str">
        <f t="shared" ref="E261:E324" si="8">IF(AND(B261&lt;=B260, B261&lt;=B259, B261&lt;=B262, B261&lt;=B263, B261&lt;-0.15),B261,"")</f>
        <v/>
      </c>
      <c r="F261" t="str">
        <f t="shared" ref="F261:F324" si="9">IF(AND(B261&gt;=B260, B261&gt;=B259, B261&gt;=B262, B261&gt;=B263, B261&gt;0.15),B261,"")</f>
        <v/>
      </c>
    </row>
    <row r="262" spans="1:6" x14ac:dyDescent="0.3">
      <c r="A262">
        <v>10.4</v>
      </c>
      <c r="B262">
        <v>0.16500000000000001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0.16400000000000001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0.14799999999999999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0.14899999999999999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0.14299999999999999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0.14199999999999999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0.13500000000000001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0.13300000000000001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0.127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0.123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0.12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0.105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9.9000000000000005E-2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9.6000000000000002E-2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8.8999999999999996E-2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8.5000000000000006E-2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7.8E-2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7.5999999999999998E-2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7.0000000000000007E-2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4.9000000000000002E-2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6.0999999999999999E-2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3.9E-2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3.2000000000000001E-2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3.1E-2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2.5999999999999999E-2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2.1999999999999999E-2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1.6E-2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1.4999999999999999E-2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8.9999999999999993E-3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-1.2999999999999999E-2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-0.02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-2.7E-2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-3.1E-2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-3.6999999999999998E-2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-4.4999999999999998E-2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-0.05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-5.6000000000000001E-2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-0.06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-6.6000000000000003E-2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-8.4000000000000005E-2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-7.2999999999999995E-2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-9.2999999999999999E-2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-0.1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-0.10100000000000001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-0.107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-0.11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-0.115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-0.11600000000000001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-0.121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-0.13400000000000001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-0.13700000000000001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-0.13900000000000001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-0.14000000000000001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-0.14299999999999999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-0.14599999999999999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-0.157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-0.156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-0.16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-0.17100000000000001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-0.17599999999999999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-0.17599999999999999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-0.17699999999999999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-0.17899999999999999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-0.187</v>
      </c>
      <c r="E325" t="str">
        <f t="shared" ref="E325:E388" si="10">IF(AND(B325&lt;=B324, B325&lt;=B323, B325&lt;=B326, B325&lt;=B327, B325&lt;-0.15),B325,"")</f>
        <v/>
      </c>
      <c r="F325" t="str">
        <f t="shared" ref="F325:F388" si="11">IF(AND(B325&gt;=B324, B325&gt;=B323, B325&gt;=B326, B325&gt;=B327, B325&gt;0.15),B325,"")</f>
        <v/>
      </c>
    </row>
    <row r="326" spans="1:6" x14ac:dyDescent="0.3">
      <c r="A326">
        <v>12.96</v>
      </c>
      <c r="B326">
        <v>-0.187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-0.188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-0.189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-0.188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-0.193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-0.19500000000000001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-0.193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-0.19700000000000001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-0.19800000000000001</v>
      </c>
      <c r="E334">
        <f t="shared" si="10"/>
        <v>-0.19800000000000001</v>
      </c>
      <c r="F334" t="str">
        <f t="shared" si="11"/>
        <v/>
      </c>
    </row>
    <row r="335" spans="1:6" x14ac:dyDescent="0.3">
      <c r="A335">
        <v>13.32</v>
      </c>
      <c r="B335">
        <v>-0.19800000000000001</v>
      </c>
      <c r="E335">
        <f t="shared" si="10"/>
        <v>-0.19800000000000001</v>
      </c>
      <c r="F335" t="str">
        <f t="shared" si="11"/>
        <v/>
      </c>
    </row>
    <row r="336" spans="1:6" x14ac:dyDescent="0.3">
      <c r="A336">
        <v>13.36</v>
      </c>
      <c r="B336">
        <v>-0.19800000000000001</v>
      </c>
      <c r="E336">
        <f t="shared" si="10"/>
        <v>-0.19800000000000001</v>
      </c>
      <c r="F336" t="str">
        <f t="shared" si="11"/>
        <v/>
      </c>
    </row>
    <row r="337" spans="1:6" x14ac:dyDescent="0.3">
      <c r="A337">
        <v>13.4</v>
      </c>
      <c r="B337">
        <v>-0.19800000000000001</v>
      </c>
      <c r="E337">
        <f t="shared" si="10"/>
        <v>-0.19800000000000001</v>
      </c>
      <c r="F337" t="str">
        <f t="shared" si="11"/>
        <v/>
      </c>
    </row>
    <row r="338" spans="1:6" x14ac:dyDescent="0.3">
      <c r="A338">
        <v>13.44</v>
      </c>
      <c r="B338">
        <v>-0.19800000000000001</v>
      </c>
      <c r="E338">
        <f t="shared" si="10"/>
        <v>-0.19800000000000001</v>
      </c>
      <c r="F338" t="str">
        <f t="shared" si="11"/>
        <v/>
      </c>
    </row>
    <row r="339" spans="1:6" x14ac:dyDescent="0.3">
      <c r="A339">
        <v>13.48</v>
      </c>
      <c r="B339">
        <v>-0.19400000000000001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-0.193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-0.193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-0.189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-0.189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-0.189</v>
      </c>
      <c r="E344">
        <f t="shared" si="10"/>
        <v>-0.189</v>
      </c>
      <c r="F344" t="str">
        <f t="shared" si="11"/>
        <v/>
      </c>
    </row>
    <row r="345" spans="1:6" x14ac:dyDescent="0.3">
      <c r="A345">
        <v>13.72</v>
      </c>
      <c r="B345">
        <v>-0.188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-0.186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-0.186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-0.183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-0.17899999999999999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-0.17699999999999999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-0.17599999999999999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-0.17299999999999999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-0.17599999999999999</v>
      </c>
      <c r="E353">
        <f t="shared" si="10"/>
        <v>-0.17599999999999999</v>
      </c>
      <c r="F353" t="str">
        <f t="shared" si="11"/>
        <v/>
      </c>
    </row>
    <row r="354" spans="1:6" x14ac:dyDescent="0.3">
      <c r="A354">
        <v>14.08</v>
      </c>
      <c r="B354">
        <v>-0.17499999999999999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-0.17299999999999999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-0.17199999999999999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-0.17100000000000001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-0.16700000000000001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-0.151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-0.14399999999999999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-0.14000000000000001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-0.13500000000000001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-0.13200000000000001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-0.127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-0.122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-0.11799999999999999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-0.114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-0.111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-9.1999999999999998E-2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-8.3000000000000004E-2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-7.8E-2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-7.6999999999999999E-2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-7.2999999999999995E-2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-6.7000000000000004E-2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-6.3E-2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-5.7000000000000002E-2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-5.1999999999999998E-2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-4.8000000000000001E-2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-3.1E-2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-2.1999999999999999E-2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-0.02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-2.1999999999999999E-2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5.0000000000000001E-3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-5.0000000000000001E-3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1.2E-2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2.1999999999999999E-2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2.5999999999999999E-2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2.9000000000000001E-2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3.2000000000000001E-2</v>
      </c>
      <c r="E389" t="str">
        <f t="shared" ref="E389:E452" si="12">IF(AND(B389&lt;=B388, B389&lt;=B387, B389&lt;=B390, B389&lt;=B391, B389&lt;-0.15),B389,"")</f>
        <v/>
      </c>
      <c r="F389" t="str">
        <f t="shared" ref="F389:F452" si="13">IF(AND(B389&gt;=B388, B389&gt;=B387, B389&gt;=B390, B389&gt;=B391, B389&gt;0.15),B389,"")</f>
        <v/>
      </c>
    </row>
    <row r="390" spans="1:6" x14ac:dyDescent="0.3">
      <c r="A390">
        <v>15.52</v>
      </c>
      <c r="B390">
        <v>4.4999999999999998E-2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4.4999999999999998E-2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0.05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5.0999999999999997E-2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5.5E-2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7.1999999999999995E-2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8.1000000000000003E-2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8.4000000000000005E-2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8.8999999999999996E-2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9.1999999999999998E-2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9.6000000000000002E-2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9.8000000000000004E-2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0.111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0.111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0.11600000000000001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0.121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0.125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0.129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0.13300000000000001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0.13500000000000001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0.14599999999999999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0.14899999999999999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0.151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0.151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0.156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0.157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0.17199999999999999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0.17199999999999999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0.17299999999999999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0.17499999999999999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0.17599999999999999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0.17699999999999999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0.17899999999999999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0.18099999999999999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0.182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0.184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0.184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0.186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0.187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0.188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0.189</v>
      </c>
      <c r="E430" t="str">
        <f t="shared" si="12"/>
        <v/>
      </c>
      <c r="F430">
        <f t="shared" si="13"/>
        <v>0.189</v>
      </c>
    </row>
    <row r="431" spans="1:6" x14ac:dyDescent="0.3">
      <c r="A431">
        <v>17.16</v>
      </c>
      <c r="B431">
        <v>0.187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0.186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0.186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0.184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0.184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0.182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0.182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0.18099999999999999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0.17599999999999999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0.17499999999999999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0.17499999999999999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0.17299999999999999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0.17199999999999999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0.17100000000000001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0.17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0.16800000000000001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0.16700000000000001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0.16600000000000001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0.16200000000000001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0.161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0.16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0.151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0.15</v>
      </c>
      <c r="E453" t="str">
        <f t="shared" ref="E453:E516" si="14">IF(AND(B453&lt;=B452, B453&lt;=B451, B453&lt;=B454, B453&lt;=B455, B453&lt;-0.15),B453,"")</f>
        <v/>
      </c>
      <c r="F453" t="str">
        <f t="shared" ref="F453:F516" si="15">IF(AND(B453&gt;=B452, B453&gt;=B451, B453&gt;=B454, B453&gt;=B455, B453&gt;0.15),B453,"")</f>
        <v/>
      </c>
    </row>
    <row r="454" spans="1:6" x14ac:dyDescent="0.3">
      <c r="A454">
        <v>18.079999999999998</v>
      </c>
      <c r="B454">
        <v>0.14299999999999999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0.14000000000000001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0.13400000000000001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0.13200000000000001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0.129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0.128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0.11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0.11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0.11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0.109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0.104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8.3000000000000004E-2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7.6999999999999999E-2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7.1999999999999995E-2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6.7000000000000004E-2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6.6000000000000003E-2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6.2E-2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5.8999999999999997E-2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5.6000000000000001E-2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3.6999999999999998E-2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4.4999999999999998E-2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3.1E-2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2.7E-2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2.3E-2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1.7000000000000001E-2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1.6E-2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-1E-3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-5.0000000000000001E-3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-0.01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-1.6E-2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-1.7999999999999999E-2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-0.04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-4.2999999999999997E-2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-4.8000000000000001E-2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-4.5999999999999999E-2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-6.0999999999999999E-2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-6.5000000000000002E-2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-6.3E-2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-8.2000000000000003E-2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-8.2000000000000003E-2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-8.5000000000000006E-2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-0.09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-9.2999999999999999E-2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-9.8000000000000004E-2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-9.6000000000000002E-2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-0.11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-0.112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-0.125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-0.127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-0.128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-0.129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-0.13400000000000001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-0.13500000000000001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-0.13900000000000001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-0.15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-0.151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-0.153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-0.151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-0.16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-0.16500000000000001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-0.16700000000000001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-0.17100000000000001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-0.17199999999999999</v>
      </c>
      <c r="E517" t="str">
        <f t="shared" ref="E517:E580" si="16">IF(AND(B517&lt;=B516, B517&lt;=B515, B517&lt;=B518, B517&lt;=B519, B517&lt;-0.15),B517,"")</f>
        <v/>
      </c>
      <c r="F517" t="str">
        <f t="shared" ref="F517:F580" si="17">IF(AND(B517&gt;=B516, B517&gt;=B515, B517&gt;=B518, B517&gt;=B519, B517&gt;0.15),B517,"")</f>
        <v/>
      </c>
    </row>
    <row r="518" spans="1:6" x14ac:dyDescent="0.3">
      <c r="A518">
        <v>20.64</v>
      </c>
      <c r="B518">
        <v>-0.17699999999999999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-0.17799999999999999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-0.18099999999999999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-0.184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-0.184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-0.187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-0.187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-0.192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-0.189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-0.19400000000000001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-0.19500000000000001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-0.19700000000000001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-0.19700000000000001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-0.19800000000000001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-0.19900000000000001</v>
      </c>
      <c r="E532">
        <f t="shared" si="16"/>
        <v>-0.19900000000000001</v>
      </c>
      <c r="F532" t="str">
        <f t="shared" si="17"/>
        <v/>
      </c>
    </row>
    <row r="533" spans="1:6" x14ac:dyDescent="0.3">
      <c r="A533">
        <v>21.24</v>
      </c>
      <c r="B533">
        <v>-0.19900000000000001</v>
      </c>
      <c r="E533">
        <f t="shared" si="16"/>
        <v>-0.19900000000000001</v>
      </c>
      <c r="F533" t="str">
        <f t="shared" si="17"/>
        <v/>
      </c>
    </row>
    <row r="534" spans="1:6" x14ac:dyDescent="0.3">
      <c r="A534">
        <v>21.28</v>
      </c>
      <c r="B534">
        <v>-0.19800000000000001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-0.19900000000000001</v>
      </c>
      <c r="E535">
        <f t="shared" si="16"/>
        <v>-0.19900000000000001</v>
      </c>
      <c r="F535" t="str">
        <f t="shared" si="17"/>
        <v/>
      </c>
    </row>
    <row r="536" spans="1:6" x14ac:dyDescent="0.3">
      <c r="A536">
        <v>21.36</v>
      </c>
      <c r="B536">
        <v>-0.19800000000000001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-0.19700000000000001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-0.19700000000000001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-0.19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-0.189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-0.188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-0.187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-0.188</v>
      </c>
      <c r="E543">
        <f t="shared" si="16"/>
        <v>-0.188</v>
      </c>
      <c r="F543" t="str">
        <f t="shared" si="17"/>
        <v/>
      </c>
    </row>
    <row r="544" spans="1:6" x14ac:dyDescent="0.3">
      <c r="A544">
        <v>21.68</v>
      </c>
      <c r="B544">
        <v>-0.186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-0.186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-0.182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-0.182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-0.183</v>
      </c>
      <c r="E548">
        <f t="shared" si="16"/>
        <v>-0.183</v>
      </c>
      <c r="F548" t="str">
        <f t="shared" si="17"/>
        <v/>
      </c>
    </row>
    <row r="549" spans="1:6" x14ac:dyDescent="0.3">
      <c r="A549">
        <v>21.88</v>
      </c>
      <c r="B549">
        <v>-0.182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-0.18099999999999999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-0.17799999999999999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-0.17499999999999999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-0.17499999999999999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-0.17499999999999999</v>
      </c>
      <c r="E554">
        <f t="shared" si="16"/>
        <v>-0.17499999999999999</v>
      </c>
      <c r="F554" t="str">
        <f t="shared" si="17"/>
        <v/>
      </c>
    </row>
    <row r="555" spans="1:6" x14ac:dyDescent="0.3">
      <c r="A555">
        <v>22.12</v>
      </c>
      <c r="B555">
        <v>-0.17199999999999999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-0.17199999999999999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-0.17100000000000001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-0.16800000000000001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-0.16800000000000001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-0.161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-0.14499999999999999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-0.14299999999999999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-0.14299999999999999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-0.13500000000000001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-0.13500000000000001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-0.129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-0.128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-0.125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-0.12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-0.10299999999999999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-9.9000000000000005E-2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-9.5000000000000001E-2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-9.1999999999999998E-2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-8.4000000000000005E-2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-8.2000000000000003E-2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-7.6999999999999999E-2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-7.2999999999999995E-2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-7.0000000000000007E-2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-5.1999999999999998E-2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-4.5999999999999999E-2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-4.4999999999999998E-2</v>
      </c>
      <c r="E581" t="str">
        <f t="shared" ref="E581:E644" si="18">IF(AND(B581&lt;=B580, B581&lt;=B579, B581&lt;=B582, B581&lt;=B583, B581&lt;-0.15),B581,"")</f>
        <v/>
      </c>
      <c r="F581" t="str">
        <f t="shared" ref="F581:F644" si="19">IF(AND(B581&gt;=B580, B581&gt;=B579, B581&gt;=B582, B581&gt;=B583, B581&gt;0.15),B581,"")</f>
        <v/>
      </c>
    </row>
    <row r="582" spans="1:6" x14ac:dyDescent="0.3">
      <c r="A582">
        <v>23.2</v>
      </c>
      <c r="B582">
        <v>-4.8000000000000001E-2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-4.2999999999999997E-2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-3.7999999999999999E-2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-0.02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-2.9000000000000001E-2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-1.0999999999999999E-2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-4.0000000000000001E-3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-2E-3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1.4999999999999999E-2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1.2E-2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1.7000000000000001E-2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1.6E-2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2.3E-2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2.4E-2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3.5000000000000003E-2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3.5000000000000003E-2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0.04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5.6000000000000001E-2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0.06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0.06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6.3E-2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6.3E-2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6.8000000000000005E-2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8.4000000000000005E-2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7.6999999999999999E-2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8.8999999999999996E-2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9.5000000000000001E-2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9.9000000000000005E-2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0.10100000000000001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0.104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0.11600000000000001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0.115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0.11799999999999999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0.12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0.123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0.127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0.129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0.14199999999999999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0.14499999999999999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0.14899999999999999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0.153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0.153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0.156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0.159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0.161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0.16400000000000001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0.16500000000000001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0.16800000000000001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0.17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0.17599999999999999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0.17299999999999999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0.17799999999999999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0.17899999999999999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0.18099999999999999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0.182</v>
      </c>
      <c r="E636" t="str">
        <f t="shared" si="18"/>
        <v/>
      </c>
      <c r="F636">
        <f t="shared" si="19"/>
        <v>0.182</v>
      </c>
    </row>
    <row r="637" spans="1:6" x14ac:dyDescent="0.3">
      <c r="A637">
        <v>25.4</v>
      </c>
      <c r="B637">
        <v>0.18099999999999999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0.182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0.183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0.186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0.186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0.187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0.189</v>
      </c>
      <c r="E643" t="str">
        <f t="shared" si="18"/>
        <v/>
      </c>
      <c r="F643">
        <f t="shared" si="19"/>
        <v>0.189</v>
      </c>
    </row>
    <row r="644" spans="1:6" x14ac:dyDescent="0.3">
      <c r="A644">
        <v>25.68</v>
      </c>
      <c r="B644">
        <v>0.188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0.188</v>
      </c>
      <c r="E645" t="str">
        <f t="shared" ref="E645:E708" si="20">IF(AND(B645&lt;=B644, B645&lt;=B643, B645&lt;=B646, B645&lt;=B647, B645&lt;-0.15),B645,"")</f>
        <v/>
      </c>
      <c r="F645" t="str">
        <f t="shared" ref="F645:F708" si="21">IF(AND(B645&gt;=B644, B645&gt;=B643, B645&gt;=B646, B645&gt;=B647, B645&gt;0.15),B645,"")</f>
        <v/>
      </c>
    </row>
    <row r="646" spans="1:6" x14ac:dyDescent="0.3">
      <c r="A646">
        <v>25.76</v>
      </c>
      <c r="B646">
        <v>0.187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0.186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0.184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0.184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0.183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0.183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0.182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0.182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0.18099999999999999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0.18099999999999999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0.17499999999999999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0.17499999999999999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0.17499999999999999</v>
      </c>
      <c r="E658" t="str">
        <f t="shared" si="20"/>
        <v/>
      </c>
      <c r="F658">
        <f t="shared" si="21"/>
        <v>0.17499999999999999</v>
      </c>
    </row>
    <row r="659" spans="1:6" x14ac:dyDescent="0.3">
      <c r="A659">
        <v>26.28</v>
      </c>
      <c r="B659">
        <v>0.17299999999999999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0.17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0.17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0.17</v>
      </c>
      <c r="E662" t="str">
        <f t="shared" si="20"/>
        <v/>
      </c>
      <c r="F662">
        <f t="shared" si="21"/>
        <v>0.17</v>
      </c>
    </row>
    <row r="663" spans="1:6" x14ac:dyDescent="0.3">
      <c r="A663">
        <v>26.44</v>
      </c>
      <c r="B663">
        <v>0.16700000000000001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0.16600000000000001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0.16500000000000001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0.16600000000000001</v>
      </c>
      <c r="E666" t="str">
        <f t="shared" si="20"/>
        <v/>
      </c>
      <c r="F666">
        <f t="shared" si="21"/>
        <v>0.16600000000000001</v>
      </c>
    </row>
    <row r="667" spans="1:6" x14ac:dyDescent="0.3">
      <c r="A667">
        <v>26.6</v>
      </c>
      <c r="B667">
        <v>0.16500000000000001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0.16400000000000001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0.159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0.156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0.14899999999999999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0.14899999999999999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0.14899999999999999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0.14000000000000001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0.125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0.126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0.125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0.12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0.11700000000000001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0.107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0.104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0.107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9.1999999999999998E-2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0.09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8.7999999999999995E-2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8.2000000000000003E-2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7.9000000000000001E-2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7.3999999999999996E-2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7.0999999999999994E-2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6.7000000000000004E-2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4.4999999999999998E-2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3.9E-2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3.6999999999999998E-2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3.1E-2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2.9000000000000001E-2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2.4E-2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2.1000000000000001E-2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1.6E-2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1.6E-2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1.2E-2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0.01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-1.2E-2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-1.2E-2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-1.7999999999999999E-2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-2.1000000000000001E-2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-2.8000000000000001E-2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-2.9000000000000001E-2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-3.3000000000000002E-2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-0.04</v>
      </c>
      <c r="E709" t="str">
        <f t="shared" ref="E709:E772" si="22">IF(AND(B709&lt;=B708, B709&lt;=B707, B709&lt;=B710, B709&lt;=B711, B709&lt;-0.15),B709,"")</f>
        <v/>
      </c>
      <c r="F709" t="str">
        <f t="shared" ref="F709:F772" si="23">IF(AND(B709&gt;=B708, B709&gt;=B707, B709&gt;=B710, B709&gt;=B711, B709&gt;0.15),B709,"")</f>
        <v/>
      </c>
    </row>
    <row r="710" spans="1:6" x14ac:dyDescent="0.3">
      <c r="A710">
        <v>28.32</v>
      </c>
      <c r="B710">
        <v>-4.2999999999999997E-2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-6.5000000000000002E-2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-7.0999999999999994E-2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-7.3999999999999996E-2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-7.9000000000000001E-2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-8.2000000000000003E-2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-8.7999999999999995E-2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-0.09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-9.5000000000000001E-2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-9.4E-2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-9.9000000000000005E-2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-0.11700000000000001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-0.11700000000000001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-0.121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-0.125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-0.127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-0.13100000000000001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-0.13200000000000001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-0.13500000000000001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-0.14599999999999999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-0.14899999999999999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-0.151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-0.154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-0.153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-0.155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-0.156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-0.16200000000000001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-0.16200000000000001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-0.16700000000000001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-0.17899999999999999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-0.182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-0.183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-0.186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-0.186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-0.187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-0.189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-0.189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-0.19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-0.192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-0.193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-0.193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-0.19700000000000001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-0.19700000000000001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-0.19900000000000001</v>
      </c>
      <c r="E753">
        <f t="shared" si="22"/>
        <v>-0.19900000000000001</v>
      </c>
      <c r="F753" t="str">
        <f t="shared" si="23"/>
        <v/>
      </c>
    </row>
    <row r="754" spans="1:6" x14ac:dyDescent="0.3">
      <c r="A754">
        <v>30.08</v>
      </c>
      <c r="B754">
        <v>-0.19800000000000001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-0.19800000000000001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-0.19700000000000001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-0.19700000000000001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-0.19700000000000001</v>
      </c>
      <c r="E758">
        <f t="shared" si="22"/>
        <v>-0.19700000000000001</v>
      </c>
      <c r="F758" t="str">
        <f t="shared" si="23"/>
        <v/>
      </c>
    </row>
    <row r="759" spans="1:6" x14ac:dyDescent="0.3">
      <c r="A759">
        <v>30.28</v>
      </c>
      <c r="B759">
        <v>-0.19700000000000001</v>
      </c>
      <c r="E759">
        <f t="shared" si="22"/>
        <v>-0.19700000000000001</v>
      </c>
      <c r="F759" t="str">
        <f t="shared" si="23"/>
        <v/>
      </c>
    </row>
    <row r="760" spans="1:6" x14ac:dyDescent="0.3">
      <c r="A760">
        <v>30.32</v>
      </c>
      <c r="B760">
        <v>-0.19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-0.19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-0.19</v>
      </c>
      <c r="E762">
        <f t="shared" si="22"/>
        <v>-0.19</v>
      </c>
      <c r="F762" t="str">
        <f t="shared" si="23"/>
        <v/>
      </c>
    </row>
    <row r="763" spans="1:6" x14ac:dyDescent="0.3">
      <c r="A763">
        <v>30.44</v>
      </c>
      <c r="B763">
        <v>-0.188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-0.187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-0.186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-0.184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-0.183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-0.182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-0.182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-0.182</v>
      </c>
      <c r="E770">
        <f t="shared" si="22"/>
        <v>-0.182</v>
      </c>
      <c r="F770" t="str">
        <f t="shared" si="23"/>
        <v/>
      </c>
    </row>
    <row r="771" spans="1:6" x14ac:dyDescent="0.3">
      <c r="A771">
        <v>30.76</v>
      </c>
      <c r="B771">
        <v>-0.17599999999999999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-0.17699999999999999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-0.17699999999999999</v>
      </c>
      <c r="E773">
        <f t="shared" ref="E773:E836" si="24">IF(AND(B773&lt;=B772, B773&lt;=B771, B773&lt;=B774, B773&lt;=B775, B773&lt;-0.15),B773,"")</f>
        <v>-0.17699999999999999</v>
      </c>
      <c r="F773" t="str">
        <f t="shared" ref="F773:F836" si="25">IF(AND(B773&gt;=B772, B773&gt;=B771, B773&gt;=B774, B773&gt;=B775, B773&gt;0.15),B773,"")</f>
        <v/>
      </c>
    </row>
    <row r="774" spans="1:6" x14ac:dyDescent="0.3">
      <c r="A774">
        <v>30.88</v>
      </c>
      <c r="B774">
        <v>-0.17499999999999999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-0.17499999999999999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-0.17299999999999999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-0.17199999999999999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-0.17100000000000001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-0.17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-0.15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-0.151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-0.153</v>
      </c>
      <c r="E782">
        <f t="shared" si="24"/>
        <v>-0.153</v>
      </c>
      <c r="F782" t="str">
        <f t="shared" si="25"/>
        <v/>
      </c>
    </row>
    <row r="783" spans="1:6" x14ac:dyDescent="0.3">
      <c r="A783">
        <v>31.24</v>
      </c>
      <c r="B783">
        <v>-0.13800000000000001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-0.13100000000000001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-0.127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-0.126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-0.121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-0.11700000000000001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-0.115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-0.111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-0.106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-0.104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-8.3000000000000004E-2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-7.6999999999999999E-2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-7.1999999999999995E-2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-6.5000000000000002E-2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-6.2E-2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-5.6000000000000001E-2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-5.5E-2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-5.0999999999999997E-2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-4.8000000000000001E-2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-4.3999999999999997E-2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-2.4E-2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-3.5000000000000003E-2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-1.2999999999999999E-2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-4.0000000000000001E-3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0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5.0000000000000001E-3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6.0000000000000001E-3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1.2E-2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1.7999999999999999E-2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2.3E-2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3.6999999999999998E-2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4.2999999999999997E-2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4.5999999999999999E-2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5.0999999999999997E-2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5.5E-2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0.06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0.06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6.2E-2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6.8000000000000005E-2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7.2999999999999995E-2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7.6999999999999999E-2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8.2000000000000003E-2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0.10299999999999999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0.104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0.106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0.111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0.114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0.125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0.127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0.127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0.13800000000000001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0.13900000000000001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0.13900000000000001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0.13900000000000001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0.14199999999999999</v>
      </c>
      <c r="E837" t="str">
        <f t="shared" ref="E837:E900" si="26">IF(AND(B837&lt;=B836, B837&lt;=B835, B837&lt;=B838, B837&lt;=B839, B837&lt;-0.15),B837,"")</f>
        <v/>
      </c>
      <c r="F837" t="str">
        <f t="shared" ref="F837:F900" si="27">IF(AND(B837&gt;=B836, B837&gt;=B835, B837&gt;=B838, B837&gt;=B839, B837&gt;0.15),B837,"")</f>
        <v/>
      </c>
    </row>
    <row r="838" spans="1:6" x14ac:dyDescent="0.3">
      <c r="A838">
        <v>33.44</v>
      </c>
      <c r="B838">
        <v>0.14399999999999999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0.156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0.16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0.161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0.16800000000000001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0.17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0.17100000000000001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0.17100000000000001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0.17299999999999999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0.17599999999999999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0.17699999999999999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0.182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0.183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0.183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0.187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0.187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0.188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0.188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0.189</v>
      </c>
      <c r="E856" t="str">
        <f t="shared" si="26"/>
        <v/>
      </c>
      <c r="F856">
        <f t="shared" si="27"/>
        <v>0.189</v>
      </c>
    </row>
    <row r="857" spans="1:6" x14ac:dyDescent="0.3">
      <c r="A857">
        <v>34.200000000000003</v>
      </c>
      <c r="B857">
        <v>0.189</v>
      </c>
      <c r="E857" t="str">
        <f t="shared" si="26"/>
        <v/>
      </c>
      <c r="F857">
        <f t="shared" si="27"/>
        <v>0.189</v>
      </c>
    </row>
    <row r="858" spans="1:6" x14ac:dyDescent="0.3">
      <c r="A858">
        <v>34.24</v>
      </c>
      <c r="B858">
        <v>0.188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0.184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0.182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0.182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0.18099999999999999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0.182</v>
      </c>
      <c r="E863" t="str">
        <f t="shared" si="26"/>
        <v/>
      </c>
      <c r="F863">
        <f t="shared" si="27"/>
        <v>0.182</v>
      </c>
    </row>
    <row r="864" spans="1:6" x14ac:dyDescent="0.3">
      <c r="A864">
        <v>34.479999999999997</v>
      </c>
      <c r="B864">
        <v>0.17899999999999999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0.17899999999999999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0.17799999999999999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0.17299999999999999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0.17499999999999999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0.17100000000000001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0.17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0.17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0.16700000000000001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0.16700000000000001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0.16500000000000001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0.16500000000000001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0.16400000000000001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0.16200000000000001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0.161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0.14299999999999999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0.13900000000000001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0.13800000000000001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0.14000000000000001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0.13300000000000001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0.13200000000000001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0.114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0.107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0.10299999999999999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9.9000000000000005E-2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9.8000000000000004E-2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9.4E-2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9.1999999999999998E-2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8.6999999999999994E-2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8.2000000000000003E-2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7.5999999999999998E-2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5.5E-2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4.4999999999999998E-2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4.2999999999999997E-2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3.7999999999999999E-2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3.5000000000000003E-2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3.1E-2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3.1E-2</v>
      </c>
      <c r="E901" t="str">
        <f t="shared" ref="E901:E964" si="28">IF(AND(B901&lt;=B900, B901&lt;=B899, B901&lt;=B902, B901&lt;=B903, B901&lt;-0.15),B901,"")</f>
        <v/>
      </c>
      <c r="F901" t="str">
        <f t="shared" ref="F901:F964" si="29">IF(AND(B901&gt;=B900, B901&gt;=B899, B901&gt;=B902, B901&gt;=B903, B901&gt;0.15),B901,"")</f>
        <v/>
      </c>
    </row>
    <row r="902" spans="1:6" x14ac:dyDescent="0.3">
      <c r="A902">
        <v>36</v>
      </c>
      <c r="B902">
        <v>2.7E-2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2.3E-2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1.7000000000000001E-2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-7.0000000000000001E-3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-1.2999999999999999E-2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-0.02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-2.4E-2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-2.5999999999999999E-2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-2.9000000000000001E-2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-3.4000000000000002E-2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-3.9E-2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-4.2999999999999997E-2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-4.8000000000000001E-2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-6.7000000000000004E-2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-7.3999999999999996E-2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-7.9000000000000001E-2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-8.4000000000000005E-2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-8.5000000000000006E-2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-8.8999999999999996E-2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-9.2999999999999999E-2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-9.8000000000000004E-2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-0.112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-0.104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-0.11600000000000001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-0.122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-0.125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-0.128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-0.13100000000000001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-0.13400000000000001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-0.14799999999999999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-0.14299999999999999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-0.153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-0.155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-0.156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-0.161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-0.16400000000000001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-0.16600000000000001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-0.17100000000000001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-0.17499999999999999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-0.17599999999999999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-0.17899999999999999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-0.186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-0.186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-0.187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-0.189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-0.189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-0.192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-0.192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-0.19400000000000001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-0.19400000000000001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-0.19700000000000001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-0.19800000000000001</v>
      </c>
      <c r="E953">
        <f t="shared" si="28"/>
        <v>-0.19800000000000001</v>
      </c>
      <c r="F953" t="str">
        <f t="shared" si="29"/>
        <v/>
      </c>
    </row>
    <row r="954" spans="1:6" x14ac:dyDescent="0.3">
      <c r="A954">
        <v>38.08</v>
      </c>
      <c r="B954">
        <v>-0.19700000000000001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-0.19800000000000001</v>
      </c>
      <c r="E955">
        <f t="shared" si="28"/>
        <v>-0.19800000000000001</v>
      </c>
      <c r="F955" t="str">
        <f t="shared" si="29"/>
        <v/>
      </c>
    </row>
    <row r="956" spans="1:6" x14ac:dyDescent="0.3">
      <c r="A956">
        <v>38.159999999999997</v>
      </c>
      <c r="B956">
        <v>-0.19800000000000001</v>
      </c>
      <c r="E956">
        <f t="shared" si="28"/>
        <v>-0.19800000000000001</v>
      </c>
      <c r="F956" t="str">
        <f t="shared" si="29"/>
        <v/>
      </c>
    </row>
    <row r="957" spans="1:6" x14ac:dyDescent="0.3">
      <c r="A957">
        <v>38.200000000000003</v>
      </c>
      <c r="B957">
        <v>-0.19800000000000001</v>
      </c>
      <c r="E957">
        <f t="shared" si="28"/>
        <v>-0.19800000000000001</v>
      </c>
      <c r="F957" t="str">
        <f t="shared" si="29"/>
        <v/>
      </c>
    </row>
    <row r="958" spans="1:6" x14ac:dyDescent="0.3">
      <c r="A958">
        <v>38.24</v>
      </c>
      <c r="B958">
        <v>-0.19500000000000001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-0.19500000000000001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-0.19500000000000001</v>
      </c>
      <c r="E960">
        <f t="shared" si="28"/>
        <v>-0.19500000000000001</v>
      </c>
      <c r="F960" t="str">
        <f t="shared" si="29"/>
        <v/>
      </c>
    </row>
    <row r="961" spans="1:6" x14ac:dyDescent="0.3">
      <c r="A961">
        <v>38.36</v>
      </c>
      <c r="B961">
        <v>-0.19400000000000001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-0.192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-0.188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-0.188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-0.187</v>
      </c>
      <c r="E965" t="str">
        <f t="shared" ref="E965:E1001" si="30">IF(AND(B965&lt;=B964, B965&lt;=B963, B965&lt;=B966, B965&lt;=B967, B965&lt;-0.15),B965,"")</f>
        <v/>
      </c>
      <c r="F965" t="str">
        <f t="shared" ref="F965:F1001" si="31">IF(AND(B965&gt;=B964, B965&gt;=B963, B965&gt;=B966, B965&gt;=B967, B965&gt;0.15),B965,"")</f>
        <v/>
      </c>
    </row>
    <row r="966" spans="1:6" x14ac:dyDescent="0.3">
      <c r="A966">
        <v>38.56</v>
      </c>
      <c r="B966">
        <v>-0.186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-0.186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-0.183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-0.182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-0.18099999999999999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-0.18099999999999999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-0.17899999999999999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-0.17799999999999999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-0.17699999999999999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-0.17299999999999999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-0.17499999999999999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-0.17100000000000001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-0.17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-0.16200000000000001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-0.159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-0.16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-0.14599999999999999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-0.14499999999999999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-0.14299999999999999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-0.13900000000000001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-0.13400000000000001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-0.13200000000000001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-0.127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-0.111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-0.105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-0.10100000000000001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-9.6000000000000002E-2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-9.1999999999999998E-2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-8.5000000000000006E-2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-8.2000000000000003E-2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-7.8E-2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-7.3999999999999996E-2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-7.0999999999999994E-2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-6.8000000000000005E-2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-5.3999999999999999E-2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-5.0999999999999997E-2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1"/>
  <sheetViews>
    <sheetView workbookViewId="0">
      <selection activeCell="D16" sqref="D16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0.161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0.161</v>
      </c>
      <c r="D3" s="2">
        <f>(MAX(B2:B1001)-MIN(B2:B1001))/2</f>
        <v>0.17199999999999999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0.15918749999999995</v>
      </c>
      <c r="I3">
        <f>AVERAGE(E:E)</f>
        <v>-0.16892105263157889</v>
      </c>
      <c r="J3">
        <f>(H3-I3)/2</f>
        <v>0.16405427631578942</v>
      </c>
    </row>
    <row r="4" spans="1:10" x14ac:dyDescent="0.3">
      <c r="A4">
        <v>0.08</v>
      </c>
      <c r="B4">
        <v>0.16200000000000001</v>
      </c>
      <c r="E4" t="str">
        <f>IF(AND(B4&lt;=B3, B4&lt;=B2, B4&lt;=B5, B4&lt;=B6, B4&lt;-0.15),B4,"")</f>
        <v/>
      </c>
      <c r="F4" t="str">
        <f>IF(AND(B4&gt;=B3, B4&gt;=B2, B4&gt;=B5, B4&gt;=B6, B4&gt;0.15),B4,"")</f>
        <v/>
      </c>
      <c r="H4">
        <f>_xlfn.STDEV.P(F:F)/SQRT(COUNT(F:F))</f>
        <v>9.7971366591851792E-4</v>
      </c>
      <c r="I4">
        <f>_xlfn.STDEV.P(E:E)/SQRT(COUNT(E:E))</f>
        <v>1.1870618182364863E-3</v>
      </c>
      <c r="J4">
        <f>SQRT(H7^2+I7^2)/2</f>
        <v>7.961817151519307E-4</v>
      </c>
    </row>
    <row r="5" spans="1:10" x14ac:dyDescent="0.3">
      <c r="A5">
        <v>0.12</v>
      </c>
      <c r="B5">
        <v>0.16500000000000001</v>
      </c>
      <c r="E5" t="str">
        <f t="shared" ref="E5:E68" si="0">IF(AND(B5&lt;=B4, B5&lt;=B3, B5&lt;=B6, B5&lt;=B7, B5&lt;-0.15),B5,"")</f>
        <v/>
      </c>
      <c r="F5">
        <f t="shared" ref="F5:F68" si="1">IF(AND(B5&gt;=B4, B5&gt;=B3, B5&gt;=B6, B5&gt;=B7, B5&gt;0.15),B5,"")</f>
        <v>0.16500000000000001</v>
      </c>
    </row>
    <row r="6" spans="1:10" x14ac:dyDescent="0.3">
      <c r="A6">
        <v>0.16</v>
      </c>
      <c r="B6">
        <v>0.16500000000000001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0.16500000000000001</v>
      </c>
      <c r="E7" t="str">
        <f t="shared" si="0"/>
        <v/>
      </c>
      <c r="F7" t="str">
        <f t="shared" si="1"/>
        <v/>
      </c>
      <c r="H7">
        <f>SQRT(H4^2+G3^2)</f>
        <v>1.0213580177982815E-3</v>
      </c>
      <c r="I7">
        <f>SQRT(I4^2+G3^2)</f>
        <v>1.2216583375265959E-3</v>
      </c>
    </row>
    <row r="8" spans="1:10" x14ac:dyDescent="0.3">
      <c r="A8">
        <v>0.24</v>
      </c>
      <c r="B8">
        <v>0.16600000000000001</v>
      </c>
      <c r="E8" t="str">
        <f t="shared" si="0"/>
        <v/>
      </c>
      <c r="F8">
        <f t="shared" si="1"/>
        <v>0.16600000000000001</v>
      </c>
    </row>
    <row r="9" spans="1:10" x14ac:dyDescent="0.3">
      <c r="A9">
        <v>0.28000000000000003</v>
      </c>
      <c r="B9">
        <v>0.16500000000000001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0.16500000000000001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0.16600000000000001</v>
      </c>
      <c r="E11" t="str">
        <f t="shared" si="0"/>
        <v/>
      </c>
      <c r="F11">
        <f t="shared" si="1"/>
        <v>0.16600000000000001</v>
      </c>
    </row>
    <row r="12" spans="1:10" x14ac:dyDescent="0.3">
      <c r="A12">
        <v>0.4</v>
      </c>
      <c r="B12">
        <v>0.16500000000000001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0.161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0.16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0.16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0.16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0.161</v>
      </c>
      <c r="E17" t="str">
        <f t="shared" si="0"/>
        <v/>
      </c>
      <c r="F17">
        <f t="shared" si="1"/>
        <v>0.161</v>
      </c>
    </row>
    <row r="18" spans="1:6" x14ac:dyDescent="0.3">
      <c r="A18">
        <v>0.64</v>
      </c>
      <c r="B18">
        <v>0.157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0.157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0.157</v>
      </c>
      <c r="E20" t="str">
        <f t="shared" si="0"/>
        <v/>
      </c>
      <c r="F20">
        <f t="shared" si="1"/>
        <v>0.157</v>
      </c>
    </row>
    <row r="21" spans="1:6" x14ac:dyDescent="0.3">
      <c r="A21">
        <v>0.76</v>
      </c>
      <c r="B21">
        <v>0.155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0.156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0.155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0.153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0.154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0.153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0.154</v>
      </c>
      <c r="E27" t="str">
        <f t="shared" si="0"/>
        <v/>
      </c>
      <c r="F27">
        <f t="shared" si="1"/>
        <v>0.154</v>
      </c>
    </row>
    <row r="28" spans="1:6" x14ac:dyDescent="0.3">
      <c r="A28">
        <v>1.04</v>
      </c>
      <c r="B28">
        <v>0.153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0.14899999999999999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0.14899999999999999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0.14899999999999999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0.14799999999999999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0.14299999999999999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0.14299999999999999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0.14399999999999999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0.14299999999999999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0.14399999999999999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0.13100000000000001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0.13800000000000001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0.13300000000000001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0.122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0.126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0.128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0.111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0.114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0.109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0.112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0.109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9.4E-2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9.4E-2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9.5000000000000001E-2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9.4E-2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8.1000000000000003E-2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7.8E-2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7.8E-2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7.5999999999999998E-2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7.8E-2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5.7000000000000002E-2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6.0999999999999999E-2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5.8999999999999997E-2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4.8000000000000001E-2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0.05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0.05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3.3000000000000002E-2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3.4000000000000002E-2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3.1E-2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3.3000000000000002E-2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3.1E-2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1.7000000000000001E-2</v>
      </c>
      <c r="E69" t="str">
        <f t="shared" ref="E69:E132" si="2">IF(AND(B69&lt;=B68, B69&lt;=B67, B69&lt;=B70, B69&lt;=B71, B69&lt;-0.15),B69,"")</f>
        <v/>
      </c>
      <c r="F69" t="str">
        <f t="shared" ref="F69:F132" si="3">IF(AND(B69&gt;=B68, B69&gt;=B67, B69&gt;=B70, B69&gt;=B71, B69&gt;0.15),B69,"")</f>
        <v/>
      </c>
    </row>
    <row r="70" spans="1:6" x14ac:dyDescent="0.3">
      <c r="A70">
        <v>2.72</v>
      </c>
      <c r="B70">
        <v>1.4999999999999999E-2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0.02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1.4999999999999999E-2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-2E-3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-0.01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-7.0000000000000001E-3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-1.0999999999999999E-2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-0.01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-2.8000000000000001E-2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-2.4E-2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-2.9000000000000001E-2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-2.9000000000000001E-2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-3.3000000000000002E-2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-4.5999999999999999E-2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-0.05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-4.8000000000000001E-2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-5.1999999999999998E-2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-6.3E-2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-6.5000000000000002E-2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-6.3E-2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-6.8000000000000005E-2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-8.3000000000000004E-2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-8.4000000000000005E-2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-8.4000000000000005E-2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-8.8999999999999996E-2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-0.1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-0.10299999999999999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-0.104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-0.104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-0.106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-0.11600000000000001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-0.11700000000000001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-0.121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-0.121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-0.123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-0.123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-0.13100000000000001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-0.13100000000000001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-0.13100000000000001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-0.13800000000000001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-0.13800000000000001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-0.14499999999999999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-0.14799999999999999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-0.14799999999999999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-0.15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-0.159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-0.16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-0.159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-0.161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-0.16400000000000001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-0.16500000000000001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-0.16500000000000001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-0.16700000000000001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-0.16600000000000001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-0.17199999999999999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-0.17299999999999999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-0.17499999999999999</v>
      </c>
      <c r="E126">
        <f t="shared" si="2"/>
        <v>-0.17499999999999999</v>
      </c>
      <c r="F126" t="str">
        <f t="shared" si="3"/>
        <v/>
      </c>
    </row>
    <row r="127" spans="1:6" x14ac:dyDescent="0.3">
      <c r="A127">
        <v>5</v>
      </c>
      <c r="B127">
        <v>-0.17199999999999999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-0.17299999999999999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-0.17599999999999999</v>
      </c>
      <c r="E129">
        <f t="shared" si="2"/>
        <v>-0.17599999999999999</v>
      </c>
      <c r="F129" t="str">
        <f t="shared" si="3"/>
        <v/>
      </c>
    </row>
    <row r="130" spans="1:6" x14ac:dyDescent="0.3">
      <c r="A130">
        <v>5.12</v>
      </c>
      <c r="B130">
        <v>-0.17499999999999999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-0.17499999999999999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-0.17599999999999999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-0.17699999999999999</v>
      </c>
      <c r="E133">
        <f t="shared" ref="E133:E196" si="4">IF(AND(B133&lt;=B132, B133&lt;=B131, B133&lt;=B134, B133&lt;=B135, B133&lt;-0.15),B133,"")</f>
        <v>-0.17699999999999999</v>
      </c>
      <c r="F133" t="str">
        <f t="shared" ref="F133:F196" si="5">IF(AND(B133&gt;=B132, B133&gt;=B131, B133&gt;=B134, B133&gt;=B135, B133&gt;0.15),B133,"")</f>
        <v/>
      </c>
    </row>
    <row r="134" spans="1:6" x14ac:dyDescent="0.3">
      <c r="A134">
        <v>5.28</v>
      </c>
      <c r="B134">
        <v>-0.17599999999999999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-0.17499999999999999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-0.17499999999999999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-0.17299999999999999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-0.17299999999999999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-0.17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-0.17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-0.16800000000000001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-0.16500000000000001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-0.16600000000000001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-0.16500000000000001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-0.16200000000000001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-0.16400000000000001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-0.161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-0.161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-0.161</v>
      </c>
      <c r="E149">
        <f t="shared" si="4"/>
        <v>-0.161</v>
      </c>
      <c r="F149" t="str">
        <f t="shared" si="5"/>
        <v/>
      </c>
    </row>
    <row r="150" spans="1:6" x14ac:dyDescent="0.3">
      <c r="A150">
        <v>5.92</v>
      </c>
      <c r="B150">
        <v>-0.161</v>
      </c>
      <c r="E150">
        <f t="shared" si="4"/>
        <v>-0.161</v>
      </c>
      <c r="F150" t="str">
        <f t="shared" si="5"/>
        <v/>
      </c>
    </row>
    <row r="151" spans="1:6" x14ac:dyDescent="0.3">
      <c r="A151">
        <v>5.96</v>
      </c>
      <c r="B151">
        <v>-0.157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-0.157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-0.154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-0.155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-0.155</v>
      </c>
      <c r="E155">
        <f t="shared" si="4"/>
        <v>-0.155</v>
      </c>
      <c r="F155" t="str">
        <f t="shared" si="5"/>
        <v/>
      </c>
    </row>
    <row r="156" spans="1:6" x14ac:dyDescent="0.3">
      <c r="A156">
        <v>6.16</v>
      </c>
      <c r="B156">
        <v>-0.153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-0.153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-0.151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-0.14000000000000001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-0.14199999999999999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-0.14199999999999999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-0.13200000000000001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-0.13100000000000001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-0.13100000000000001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-0.12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-0.121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-0.111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-0.111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-0.11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-0.112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-0.1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-0.104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-8.8999999999999996E-2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-8.6999999999999994E-2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-8.5000000000000006E-2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-8.2000000000000003E-2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-7.8E-2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-7.3999999999999996E-2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-5.8999999999999997E-2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-5.6000000000000001E-2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-5.5E-2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-0.05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-4.8000000000000001E-2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-4.4999999999999998E-2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-4.2999999999999997E-2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-0.04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-3.6999999999999998E-2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-1.7999999999999999E-2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-1.7999999999999999E-2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-1.2999999999999999E-2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-1.2999999999999999E-2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-7.0000000000000001E-3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-6.0000000000000001E-3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1E-3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1.7000000000000001E-2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2.3E-2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2.3E-2</v>
      </c>
      <c r="E197" t="str">
        <f t="shared" ref="E197:E260" si="6">IF(AND(B197&lt;=B196, B197&lt;=B195, B197&lt;=B198, B197&lt;=B199, B197&lt;-0.15),B197,"")</f>
        <v/>
      </c>
      <c r="F197" t="str">
        <f t="shared" ref="F197:F260" si="7">IF(AND(B197&gt;=B196, B197&gt;=B195, B197&gt;=B198, B197&gt;=B199, B197&gt;0.15),B197,"")</f>
        <v/>
      </c>
    </row>
    <row r="198" spans="1:6" x14ac:dyDescent="0.3">
      <c r="A198">
        <v>7.84</v>
      </c>
      <c r="B198">
        <v>2.7E-2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3.2000000000000001E-2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2.9000000000000001E-2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4.3999999999999997E-2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3.6999999999999998E-2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4.8000000000000001E-2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5.3999999999999999E-2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5.5E-2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5.7000000000000002E-2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5.8999999999999997E-2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6.0999999999999999E-2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6.5000000000000002E-2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6.7000000000000004E-2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7.9000000000000001E-2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8.4000000000000005E-2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8.7999999999999995E-2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9.1999999999999998E-2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9.4E-2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9.5000000000000001E-2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9.6000000000000002E-2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0.1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0.10299999999999999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0.104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0.11600000000000001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0.12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0.121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0.125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0.127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0.128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0.128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0.13700000000000001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0.13700000000000001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0.13900000000000001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0.13800000000000001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0.14199999999999999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0.14299999999999999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0.14599999999999999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0.153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0.154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0.155</v>
      </c>
      <c r="E237" t="str">
        <f t="shared" si="6"/>
        <v/>
      </c>
      <c r="F237">
        <f t="shared" si="7"/>
        <v>0.155</v>
      </c>
    </row>
    <row r="238" spans="1:6" x14ac:dyDescent="0.3">
      <c r="A238">
        <v>9.44</v>
      </c>
      <c r="B238">
        <v>0.154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0.155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0.159</v>
      </c>
      <c r="E240" t="str">
        <f t="shared" si="6"/>
        <v/>
      </c>
      <c r="F240">
        <f t="shared" si="7"/>
        <v>0.159</v>
      </c>
    </row>
    <row r="241" spans="1:6" x14ac:dyDescent="0.3">
      <c r="A241">
        <v>9.56</v>
      </c>
      <c r="B241">
        <v>0.156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0.159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0.16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0.161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0.161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0.16400000000000001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0.16200000000000001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0.16500000000000001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0.16700000000000001</v>
      </c>
      <c r="E249" t="str">
        <f t="shared" si="6"/>
        <v/>
      </c>
      <c r="F249">
        <f t="shared" si="7"/>
        <v>0.16700000000000001</v>
      </c>
    </row>
    <row r="250" spans="1:6" x14ac:dyDescent="0.3">
      <c r="A250">
        <v>9.92</v>
      </c>
      <c r="B250">
        <v>0.16700000000000001</v>
      </c>
      <c r="E250" t="str">
        <f t="shared" si="6"/>
        <v/>
      </c>
      <c r="F250">
        <f t="shared" si="7"/>
        <v>0.16700000000000001</v>
      </c>
    </row>
    <row r="251" spans="1:6" x14ac:dyDescent="0.3">
      <c r="A251">
        <v>9.9600000000000009</v>
      </c>
      <c r="B251">
        <v>0.16600000000000001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0.16600000000000001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0.16500000000000001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0.16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0.159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0.16</v>
      </c>
      <c r="E256" t="str">
        <f t="shared" si="6"/>
        <v/>
      </c>
      <c r="F256">
        <f t="shared" si="7"/>
        <v>0.16</v>
      </c>
    </row>
    <row r="257" spans="1:6" x14ac:dyDescent="0.3">
      <c r="A257">
        <v>10.199999999999999</v>
      </c>
      <c r="B257">
        <v>0.16</v>
      </c>
      <c r="E257" t="str">
        <f t="shared" si="6"/>
        <v/>
      </c>
      <c r="F257">
        <f t="shared" si="7"/>
        <v>0.16</v>
      </c>
    </row>
    <row r="258" spans="1:6" x14ac:dyDescent="0.3">
      <c r="A258">
        <v>10.24</v>
      </c>
      <c r="B258">
        <v>0.159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0.156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0.156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0.155</v>
      </c>
      <c r="E261" t="str">
        <f t="shared" ref="E261:E324" si="8">IF(AND(B261&lt;=B260, B261&lt;=B259, B261&lt;=B262, B261&lt;=B263, B261&lt;-0.15),B261,"")</f>
        <v/>
      </c>
      <c r="F261" t="str">
        <f t="shared" ref="F261:F324" si="9">IF(AND(B261&gt;=B260, B261&gt;=B259, B261&gt;=B262, B261&gt;=B263, B261&gt;0.15),B261,"")</f>
        <v/>
      </c>
    </row>
    <row r="262" spans="1:6" x14ac:dyDescent="0.3">
      <c r="A262">
        <v>10.4</v>
      </c>
      <c r="B262">
        <v>0.154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0.153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0.154</v>
      </c>
      <c r="E264" t="str">
        <f t="shared" si="8"/>
        <v/>
      </c>
      <c r="F264">
        <f t="shared" si="9"/>
        <v>0.154</v>
      </c>
    </row>
    <row r="265" spans="1:6" x14ac:dyDescent="0.3">
      <c r="A265">
        <v>10.52</v>
      </c>
      <c r="B265">
        <v>0.151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0.153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0.153</v>
      </c>
      <c r="E267" t="str">
        <f t="shared" si="8"/>
        <v/>
      </c>
      <c r="F267">
        <f t="shared" si="9"/>
        <v>0.153</v>
      </c>
    </row>
    <row r="268" spans="1:6" x14ac:dyDescent="0.3">
      <c r="A268">
        <v>10.64</v>
      </c>
      <c r="B268">
        <v>0.151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0.14599999999999999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0.14499999999999999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0.14499999999999999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0.14499999999999999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0.14499999999999999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0.14199999999999999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0.14399999999999999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0.14199999999999999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0.14000000000000001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0.13900000000000001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0.123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0.122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0.11600000000000001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0.11600000000000001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0.111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0.109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0.109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0.104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0.10299999999999999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8.7999999999999995E-2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0.09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9.1999999999999998E-2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7.6999999999999999E-2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7.0000000000000007E-2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6.7000000000000004E-2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6.2E-2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0.06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5.6000000000000001E-2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5.1999999999999998E-2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5.1999999999999998E-2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4.4999999999999998E-2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4.5999999999999999E-2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3.2000000000000001E-2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3.9E-2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2.9000000000000001E-2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2.4E-2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2.1999999999999999E-2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1.7999999999999999E-2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1.7000000000000001E-2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4.0000000000000001E-3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7.0000000000000001E-3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2E-3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-1.4999999999999999E-2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-1.6E-2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-1.7999999999999999E-2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-2.1999999999999999E-2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-2.4E-2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-2.9000000000000001E-2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-3.1E-2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-4.2999999999999997E-2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-4.5999999999999999E-2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-4.2000000000000003E-2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-5.6000000000000001E-2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-5.8999999999999997E-2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-6.0999999999999999E-2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-6.3E-2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-6.6000000000000003E-2</v>
      </c>
      <c r="E325" t="str">
        <f t="shared" ref="E325:E388" si="10">IF(AND(B325&lt;=B324, B325&lt;=B323, B325&lt;=B326, B325&lt;=B327, B325&lt;-0.15),B325,"")</f>
        <v/>
      </c>
      <c r="F325" t="str">
        <f t="shared" ref="F325:F388" si="11">IF(AND(B325&gt;=B324, B325&gt;=B323, B325&gt;=B326, B325&gt;=B327, B325&gt;0.15),B325,"")</f>
        <v/>
      </c>
    </row>
    <row r="326" spans="1:6" x14ac:dyDescent="0.3">
      <c r="A326">
        <v>12.96</v>
      </c>
      <c r="B326">
        <v>-7.0999999999999994E-2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-8.4000000000000005E-2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-8.6999999999999994E-2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-8.6999999999999994E-2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-9.8000000000000004E-2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-0.1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-0.10100000000000001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-0.10299999999999999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-0.107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-0.107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-0.112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-0.122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-0.125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-0.126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-0.122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-0.13300000000000001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-0.13300000000000001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-0.13200000000000001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-0.13400000000000001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-0.13700000000000001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-0.13800000000000001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-0.13900000000000001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-0.14199999999999999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-0.157</v>
      </c>
      <c r="E349">
        <f t="shared" si="10"/>
        <v>-0.157</v>
      </c>
      <c r="F349" t="str">
        <f t="shared" si="11"/>
        <v/>
      </c>
    </row>
    <row r="350" spans="1:6" x14ac:dyDescent="0.3">
      <c r="A350">
        <v>13.92</v>
      </c>
      <c r="B350">
        <v>-0.156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-0.156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-0.159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-0.16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-0.16200000000000001</v>
      </c>
      <c r="E354">
        <f t="shared" si="10"/>
        <v>-0.16200000000000001</v>
      </c>
      <c r="F354" t="str">
        <f t="shared" si="11"/>
        <v/>
      </c>
    </row>
    <row r="355" spans="1:6" x14ac:dyDescent="0.3">
      <c r="A355">
        <v>14.12</v>
      </c>
      <c r="B355">
        <v>-0.16200000000000001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-0.161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-0.16700000000000001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-0.16800000000000001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-0.17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-0.17100000000000001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-0.17100000000000001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-0.17199999999999999</v>
      </c>
      <c r="E362">
        <f t="shared" si="10"/>
        <v>-0.17199999999999999</v>
      </c>
      <c r="F362" t="str">
        <f t="shared" si="11"/>
        <v/>
      </c>
    </row>
    <row r="363" spans="1:6" x14ac:dyDescent="0.3">
      <c r="A363">
        <v>14.44</v>
      </c>
      <c r="B363">
        <v>-0.17199999999999999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-0.17199999999999999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-0.17499999999999999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-0.17499999999999999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-0.17599999999999999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-0.17699999999999999</v>
      </c>
      <c r="E368">
        <f t="shared" si="10"/>
        <v>-0.17699999999999999</v>
      </c>
      <c r="F368" t="str">
        <f t="shared" si="11"/>
        <v/>
      </c>
    </row>
    <row r="369" spans="1:6" x14ac:dyDescent="0.3">
      <c r="A369">
        <v>14.68</v>
      </c>
      <c r="B369">
        <v>-0.17499999999999999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-0.17499999999999999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-0.17599999999999999</v>
      </c>
      <c r="E371">
        <f t="shared" si="10"/>
        <v>-0.17599999999999999</v>
      </c>
      <c r="F371" t="str">
        <f t="shared" si="11"/>
        <v/>
      </c>
    </row>
    <row r="372" spans="1:6" x14ac:dyDescent="0.3">
      <c r="A372">
        <v>14.8</v>
      </c>
      <c r="B372">
        <v>-0.17499999999999999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-0.17199999999999999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-0.17199999999999999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-0.17199999999999999</v>
      </c>
      <c r="E375">
        <f t="shared" si="10"/>
        <v>-0.17199999999999999</v>
      </c>
      <c r="F375" t="str">
        <f t="shared" si="11"/>
        <v/>
      </c>
    </row>
    <row r="376" spans="1:6" x14ac:dyDescent="0.3">
      <c r="A376">
        <v>14.96</v>
      </c>
      <c r="B376">
        <v>-0.17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-0.16800000000000001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-0.16600000000000001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-0.16600000000000001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-0.16600000000000001</v>
      </c>
      <c r="E380">
        <f t="shared" si="10"/>
        <v>-0.16600000000000001</v>
      </c>
      <c r="F380" t="str">
        <f t="shared" si="11"/>
        <v/>
      </c>
    </row>
    <row r="381" spans="1:6" x14ac:dyDescent="0.3">
      <c r="A381">
        <v>15.16</v>
      </c>
      <c r="B381">
        <v>-0.16500000000000001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-0.16500000000000001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-0.161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-0.16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-0.16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-0.159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-0.159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-0.157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-0.156</v>
      </c>
      <c r="E389" t="str">
        <f t="shared" ref="E389:E452" si="12">IF(AND(B389&lt;=B388, B389&lt;=B387, B389&lt;=B390, B389&lt;=B391, B389&lt;-0.15),B389,"")</f>
        <v/>
      </c>
      <c r="F389" t="str">
        <f t="shared" ref="F389:F452" si="13">IF(AND(B389&gt;=B388, B389&gt;=B387, B389&gt;=B390, B389&gt;=B391, B389&gt;0.15),B389,"")</f>
        <v/>
      </c>
    </row>
    <row r="390" spans="1:6" x14ac:dyDescent="0.3">
      <c r="A390">
        <v>15.52</v>
      </c>
      <c r="B390">
        <v>-0.156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-0.153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-0.154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-0.15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-0.14599999999999999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-0.14299999999999999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-0.14199999999999999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-0.14299999999999999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-0.13100000000000001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-0.128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-0.13100000000000001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-0.11799999999999999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-0.112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-0.111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-0.109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-0.107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-0.104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-0.105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-0.10299999999999999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-0.1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-9.8000000000000004E-2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-8.3000000000000004E-2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-7.6999999999999999E-2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-7.5999999999999998E-2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-7.0999999999999994E-2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-6.8000000000000005E-2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-6.3E-2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-6.5000000000000002E-2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-6.0999999999999999E-2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-5.8999999999999997E-2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-3.7999999999999999E-2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-3.9E-2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-3.6999999999999998E-2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-3.4000000000000002E-2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-2.9000000000000001E-2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-2.8000000000000001E-2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-2.5999999999999999E-2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-0.01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-5.0000000000000001E-3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-2E-3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0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-1E-3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4.0000000000000001E-3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6.0000000000000001E-3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1.0999999999999999E-2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2.8000000000000001E-2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0.02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3.4000000000000002E-2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3.7999999999999999E-2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3.6999999999999998E-2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3.7999999999999999E-2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0.04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4.4999999999999998E-2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4.4999999999999998E-2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4.9000000000000002E-2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6.0999999999999999E-2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6.5000000000000002E-2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6.5000000000000002E-2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6.8000000000000005E-2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7.0999999999999994E-2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7.0999999999999994E-2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8.3000000000000004E-2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7.3999999999999996E-2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8.8999999999999996E-2</v>
      </c>
      <c r="E453" t="str">
        <f t="shared" ref="E453:E516" si="14">IF(AND(B453&lt;=B452, B453&lt;=B451, B453&lt;=B454, B453&lt;=B455, B453&lt;-0.15),B453,"")</f>
        <v/>
      </c>
      <c r="F453" t="str">
        <f t="shared" ref="F453:F516" si="15">IF(AND(B453&gt;=B452, B453&gt;=B451, B453&gt;=B454, B453&gt;=B455, B453&gt;0.15),B453,"")</f>
        <v/>
      </c>
    </row>
    <row r="454" spans="1:6" x14ac:dyDescent="0.3">
      <c r="A454">
        <v>18.079999999999998</v>
      </c>
      <c r="B454">
        <v>9.6000000000000002E-2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9.6000000000000002E-2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9.8000000000000004E-2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0.1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0.104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0.106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0.106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0.11700000000000001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0.12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0.121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0.122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0.125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0.126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0.125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0.126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0.128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0.13100000000000001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0.14000000000000001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0.14399999999999999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0.14499999999999999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0.14899999999999999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0.14899999999999999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0.151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0.151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0.154</v>
      </c>
      <c r="E478" t="str">
        <f t="shared" si="14"/>
        <v/>
      </c>
      <c r="F478">
        <f t="shared" si="15"/>
        <v>0.154</v>
      </c>
    </row>
    <row r="479" spans="1:6" x14ac:dyDescent="0.3">
      <c r="A479">
        <v>19.079999999999998</v>
      </c>
      <c r="B479">
        <v>0.154</v>
      </c>
      <c r="E479" t="str">
        <f t="shared" si="14"/>
        <v/>
      </c>
      <c r="F479">
        <f t="shared" si="15"/>
        <v>0.154</v>
      </c>
    </row>
    <row r="480" spans="1:6" x14ac:dyDescent="0.3">
      <c r="A480">
        <v>19.12</v>
      </c>
      <c r="B480">
        <v>0.153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0.154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0.155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0.155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0.159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0.16</v>
      </c>
      <c r="E485" t="str">
        <f t="shared" si="14"/>
        <v/>
      </c>
      <c r="F485">
        <f t="shared" si="15"/>
        <v>0.16</v>
      </c>
    </row>
    <row r="486" spans="1:6" x14ac:dyDescent="0.3">
      <c r="A486">
        <v>19.36</v>
      </c>
      <c r="B486">
        <v>0.16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0.16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0.16400000000000001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0.16500000000000001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0.16400000000000001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0.16600000000000001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0.16600000000000001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0.16700000000000001</v>
      </c>
      <c r="E493" t="str">
        <f t="shared" si="14"/>
        <v/>
      </c>
      <c r="F493">
        <f t="shared" si="15"/>
        <v>0.16700000000000001</v>
      </c>
    </row>
    <row r="494" spans="1:6" x14ac:dyDescent="0.3">
      <c r="A494">
        <v>19.68</v>
      </c>
      <c r="B494">
        <v>0.16600000000000001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0.16500000000000001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0.16400000000000001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0.16200000000000001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0.16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0.159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0.159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0.16</v>
      </c>
      <c r="E501" t="str">
        <f t="shared" si="14"/>
        <v/>
      </c>
      <c r="F501">
        <f t="shared" si="15"/>
        <v>0.16</v>
      </c>
    </row>
    <row r="502" spans="1:6" x14ac:dyDescent="0.3">
      <c r="A502">
        <v>20</v>
      </c>
      <c r="B502">
        <v>0.159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0.159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0.157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0.157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0.154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0.154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0.155</v>
      </c>
      <c r="E508" t="str">
        <f t="shared" si="14"/>
        <v/>
      </c>
      <c r="F508">
        <f t="shared" si="15"/>
        <v>0.155</v>
      </c>
    </row>
    <row r="509" spans="1:6" x14ac:dyDescent="0.3">
      <c r="A509">
        <v>20.28</v>
      </c>
      <c r="B509">
        <v>0.154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0.151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0.151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0.151</v>
      </c>
      <c r="E512" t="str">
        <f t="shared" si="14"/>
        <v/>
      </c>
      <c r="F512">
        <f t="shared" si="15"/>
        <v>0.151</v>
      </c>
    </row>
    <row r="513" spans="1:6" x14ac:dyDescent="0.3">
      <c r="A513">
        <v>20.440000000000001</v>
      </c>
      <c r="B513">
        <v>0.151</v>
      </c>
      <c r="E513" t="str">
        <f t="shared" si="14"/>
        <v/>
      </c>
      <c r="F513">
        <f t="shared" si="15"/>
        <v>0.151</v>
      </c>
    </row>
    <row r="514" spans="1:6" x14ac:dyDescent="0.3">
      <c r="A514">
        <v>20.48</v>
      </c>
      <c r="B514">
        <v>0.14599999999999999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0.14599999999999999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0.14499999999999999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0.14399999999999999</v>
      </c>
      <c r="E517" t="str">
        <f t="shared" ref="E517:E580" si="16">IF(AND(B517&lt;=B516, B517&lt;=B515, B517&lt;=B518, B517&lt;=B519, B517&lt;-0.15),B517,"")</f>
        <v/>
      </c>
      <c r="F517" t="str">
        <f t="shared" ref="F517:F580" si="17">IF(AND(B517&gt;=B516, B517&gt;=B515, B517&gt;=B518, B517&gt;=B519, B517&gt;0.15),B517,"")</f>
        <v/>
      </c>
    </row>
    <row r="518" spans="1:6" x14ac:dyDescent="0.3">
      <c r="A518">
        <v>20.64</v>
      </c>
      <c r="B518">
        <v>0.14399999999999999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0.13800000000000001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0.14299999999999999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0.13200000000000001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0.125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0.123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0.11799999999999999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0.11799999999999999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0.11700000000000001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0.11700000000000001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0.11600000000000001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0.104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9.9000000000000005E-2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9.8000000000000004E-2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9.5000000000000001E-2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9.2999999999999999E-2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9.1999999999999998E-2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8.8999999999999996E-2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8.6999999999999994E-2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8.6999999999999994E-2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8.4000000000000005E-2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6.8000000000000005E-2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6.2E-2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6.5000000000000002E-2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5.8999999999999997E-2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5.7000000000000002E-2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5.0999999999999997E-2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4.9000000000000002E-2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4.5999999999999999E-2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4.2999999999999997E-2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2.5999999999999999E-2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2.4E-2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2.3E-2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2.5999999999999999E-2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2.1999999999999999E-2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2.1000000000000001E-2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1.7000000000000001E-2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-1E-3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2E-3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-2E-3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-5.0000000000000001E-3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-5.0000000000000001E-3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-0.02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-1.7999999999999999E-2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-2.1000000000000001E-2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-2.3E-2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-2.8000000000000001E-2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-3.2000000000000001E-2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-4.9000000000000002E-2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-4.9000000000000002E-2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-5.0999999999999997E-2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-5.1999999999999998E-2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-6.5000000000000002E-2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-6.3E-2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-6.6000000000000003E-2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-6.8000000000000005E-2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-7.3999999999999996E-2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-7.2999999999999995E-2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-7.6999999999999999E-2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-9.2999999999999999E-2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-9.6000000000000002E-2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-0.1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-0.10100000000000001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-0.10100000000000001</v>
      </c>
      <c r="E581" t="str">
        <f t="shared" ref="E581:E644" si="18">IF(AND(B581&lt;=B580, B581&lt;=B579, B581&lt;=B582, B581&lt;=B583, B581&lt;-0.15),B581,"")</f>
        <v/>
      </c>
      <c r="F581" t="str">
        <f t="shared" ref="F581:F644" si="19">IF(AND(B581&gt;=B580, B581&gt;=B579, B581&gt;=B582, B581&gt;=B583, B581&gt;0.15),B581,"")</f>
        <v/>
      </c>
    </row>
    <row r="582" spans="1:6" x14ac:dyDescent="0.3">
      <c r="A582">
        <v>23.2</v>
      </c>
      <c r="B582">
        <v>-0.105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-0.104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-0.107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-0.11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-0.112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-0.123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-0.126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-0.128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-0.128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-0.13100000000000001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-0.13200000000000001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-0.13300000000000001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-0.13500000000000001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-0.13700000000000001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-0.13900000000000001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-0.14799999999999999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-0.14000000000000001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-0.154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-0.14599999999999999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-0.155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-0.156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-0.156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-0.159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-0.157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-0.16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-0.16600000000000001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-0.16700000000000001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-0.16800000000000001</v>
      </c>
      <c r="E609">
        <f t="shared" si="18"/>
        <v>-0.16800000000000001</v>
      </c>
      <c r="F609" t="str">
        <f t="shared" si="19"/>
        <v/>
      </c>
    </row>
    <row r="610" spans="1:6" x14ac:dyDescent="0.3">
      <c r="A610">
        <v>24.32</v>
      </c>
      <c r="B610">
        <v>-0.16800000000000001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-0.16800000000000001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-0.17100000000000001</v>
      </c>
      <c r="E612">
        <f t="shared" si="18"/>
        <v>-0.17100000000000001</v>
      </c>
      <c r="F612" t="str">
        <f t="shared" si="19"/>
        <v/>
      </c>
    </row>
    <row r="613" spans="1:6" x14ac:dyDescent="0.3">
      <c r="A613">
        <v>24.44</v>
      </c>
      <c r="B613">
        <v>-0.17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-0.17100000000000001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-0.17100000000000001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-0.17299999999999999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-0.17599999999999999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-0.17299999999999999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-0.17699999999999999</v>
      </c>
      <c r="E619">
        <f t="shared" si="18"/>
        <v>-0.17699999999999999</v>
      </c>
      <c r="F619" t="str">
        <f t="shared" si="19"/>
        <v/>
      </c>
    </row>
    <row r="620" spans="1:6" x14ac:dyDescent="0.3">
      <c r="A620">
        <v>24.72</v>
      </c>
      <c r="B620">
        <v>-0.17699999999999999</v>
      </c>
      <c r="E620">
        <f t="shared" si="18"/>
        <v>-0.17699999999999999</v>
      </c>
      <c r="F620" t="str">
        <f t="shared" si="19"/>
        <v/>
      </c>
    </row>
    <row r="621" spans="1:6" x14ac:dyDescent="0.3">
      <c r="A621">
        <v>24.76</v>
      </c>
      <c r="B621">
        <v>-0.17699999999999999</v>
      </c>
      <c r="E621">
        <f t="shared" si="18"/>
        <v>-0.17699999999999999</v>
      </c>
      <c r="F621" t="str">
        <f t="shared" si="19"/>
        <v/>
      </c>
    </row>
    <row r="622" spans="1:6" x14ac:dyDescent="0.3">
      <c r="A622">
        <v>24.8</v>
      </c>
      <c r="B622">
        <v>-0.17599999999999999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-0.17699999999999999</v>
      </c>
      <c r="E623">
        <f t="shared" si="18"/>
        <v>-0.17699999999999999</v>
      </c>
      <c r="F623" t="str">
        <f t="shared" si="19"/>
        <v/>
      </c>
    </row>
    <row r="624" spans="1:6" x14ac:dyDescent="0.3">
      <c r="A624">
        <v>24.88</v>
      </c>
      <c r="B624">
        <v>-0.17499999999999999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-0.17499999999999999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-0.17499999999999999</v>
      </c>
      <c r="E626">
        <f t="shared" si="18"/>
        <v>-0.17499999999999999</v>
      </c>
      <c r="F626" t="str">
        <f t="shared" si="19"/>
        <v/>
      </c>
    </row>
    <row r="627" spans="1:6" x14ac:dyDescent="0.3">
      <c r="A627">
        <v>25</v>
      </c>
      <c r="B627">
        <v>-0.17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-0.17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-0.17</v>
      </c>
      <c r="E629">
        <f t="shared" si="18"/>
        <v>-0.17</v>
      </c>
      <c r="F629" t="str">
        <f t="shared" si="19"/>
        <v/>
      </c>
    </row>
    <row r="630" spans="1:6" x14ac:dyDescent="0.3">
      <c r="A630">
        <v>25.12</v>
      </c>
      <c r="B630">
        <v>-0.17</v>
      </c>
      <c r="E630">
        <f t="shared" si="18"/>
        <v>-0.17</v>
      </c>
      <c r="F630" t="str">
        <f t="shared" si="19"/>
        <v/>
      </c>
    </row>
    <row r="631" spans="1:6" x14ac:dyDescent="0.3">
      <c r="A631">
        <v>25.16</v>
      </c>
      <c r="B631">
        <v>-0.17</v>
      </c>
      <c r="E631">
        <f t="shared" si="18"/>
        <v>-0.17</v>
      </c>
      <c r="F631" t="str">
        <f t="shared" si="19"/>
        <v/>
      </c>
    </row>
    <row r="632" spans="1:6" x14ac:dyDescent="0.3">
      <c r="A632">
        <v>25.2</v>
      </c>
      <c r="B632">
        <v>-0.16800000000000001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-0.16500000000000001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-0.16200000000000001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-0.16200000000000001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-0.16200000000000001</v>
      </c>
      <c r="E636">
        <f t="shared" si="18"/>
        <v>-0.16200000000000001</v>
      </c>
      <c r="F636" t="str">
        <f t="shared" si="19"/>
        <v/>
      </c>
    </row>
    <row r="637" spans="1:6" x14ac:dyDescent="0.3">
      <c r="A637">
        <v>25.4</v>
      </c>
      <c r="B637">
        <v>-0.16200000000000001</v>
      </c>
      <c r="E637">
        <f t="shared" si="18"/>
        <v>-0.16200000000000001</v>
      </c>
      <c r="F637" t="str">
        <f t="shared" si="19"/>
        <v/>
      </c>
    </row>
    <row r="638" spans="1:6" x14ac:dyDescent="0.3">
      <c r="A638">
        <v>25.44</v>
      </c>
      <c r="B638">
        <v>-0.161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-0.161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-0.16200000000000001</v>
      </c>
      <c r="E640">
        <f t="shared" si="18"/>
        <v>-0.16200000000000001</v>
      </c>
      <c r="F640" t="str">
        <f t="shared" si="19"/>
        <v/>
      </c>
    </row>
    <row r="641" spans="1:6" x14ac:dyDescent="0.3">
      <c r="A641">
        <v>25.56</v>
      </c>
      <c r="B641">
        <v>-0.159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-0.16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-0.157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-0.156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-0.155</v>
      </c>
      <c r="E645" t="str">
        <f t="shared" ref="E645:E708" si="20">IF(AND(B645&lt;=B644, B645&lt;=B643, B645&lt;=B646, B645&lt;=B647, B645&lt;-0.15),B645,"")</f>
        <v/>
      </c>
      <c r="F645" t="str">
        <f t="shared" ref="F645:F708" si="21">IF(AND(B645&gt;=B644, B645&gt;=B643, B645&gt;=B646, B645&gt;=B647, B645&gt;0.15),B645,"")</f>
        <v/>
      </c>
    </row>
    <row r="646" spans="1:6" x14ac:dyDescent="0.3">
      <c r="A646">
        <v>25.76</v>
      </c>
      <c r="B646">
        <v>-0.155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-0.155</v>
      </c>
      <c r="E647">
        <f t="shared" si="20"/>
        <v>-0.155</v>
      </c>
      <c r="F647" t="str">
        <f t="shared" si="21"/>
        <v/>
      </c>
    </row>
    <row r="648" spans="1:6" x14ac:dyDescent="0.3">
      <c r="A648">
        <v>25.84</v>
      </c>
      <c r="B648">
        <v>-0.153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-0.151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-0.154</v>
      </c>
      <c r="E650">
        <f t="shared" si="20"/>
        <v>-0.154</v>
      </c>
      <c r="F650" t="str">
        <f t="shared" si="21"/>
        <v/>
      </c>
    </row>
    <row r="651" spans="1:6" x14ac:dyDescent="0.3">
      <c r="A651">
        <v>25.96</v>
      </c>
      <c r="B651">
        <v>-0.14000000000000001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-0.13800000000000001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-0.13400000000000001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-0.13400000000000001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-0.13400000000000001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-0.13200000000000001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-0.13100000000000001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-0.12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-0.12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-0.121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-0.107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-0.106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-0.106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-0.104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-0.10100000000000001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-9.9000000000000005E-2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-0.1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-8.6999999999999994E-2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-8.4000000000000005E-2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-7.1999999999999995E-2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-7.0999999999999994E-2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-7.0999999999999994E-2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-6.7000000000000004E-2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-6.3E-2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-6.0999999999999999E-2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-6.2E-2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-4.5999999999999999E-2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-4.4999999999999998E-2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-4.5999999999999999E-2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-3.5000000000000003E-2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-3.3000000000000002E-2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-3.3000000000000002E-2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-3.1E-2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-2.8000000000000001E-2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-2.5999999999999999E-2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-2.1999999999999999E-2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-0.02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4.0000000000000001E-3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1E-3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0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1.7000000000000001E-2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2.1000000000000001E-2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2.3E-2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2.5999999999999999E-2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2.7E-2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3.1E-2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3.3000000000000002E-2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3.4000000000000002E-2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0.04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3.9E-2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5.1999999999999998E-2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4.2999999999999997E-2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5.3999999999999999E-2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5.7000000000000002E-2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0.06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6.2E-2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6.5000000000000002E-2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7.2999999999999995E-2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7.1999999999999995E-2</v>
      </c>
      <c r="E709" t="str">
        <f t="shared" ref="E709:E772" si="22">IF(AND(B709&lt;=B708, B709&lt;=B707, B709&lt;=B710, B709&lt;=B711, B709&lt;-0.15),B709,"")</f>
        <v/>
      </c>
      <c r="F709" t="str">
        <f t="shared" ref="F709:F772" si="23">IF(AND(B709&gt;=B708, B709&gt;=B707, B709&gt;=B710, B709&gt;=B711, B709&gt;0.15),B709,"")</f>
        <v/>
      </c>
    </row>
    <row r="710" spans="1:6" x14ac:dyDescent="0.3">
      <c r="A710">
        <v>28.32</v>
      </c>
      <c r="B710">
        <v>7.5999999999999998E-2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7.5999999999999998E-2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7.9000000000000001E-2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9.5000000000000001E-2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9.9000000000000005E-2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0.10100000000000001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0.104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0.10299999999999999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0.105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0.106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0.115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0.115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0.11700000000000001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0.11799999999999999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0.121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0.121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0.13300000000000001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0.13200000000000001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0.13300000000000001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0.13500000000000001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0.13700000000000001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0.13800000000000001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0.14000000000000001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0.14899999999999999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0.151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0.153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0.153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0.154</v>
      </c>
      <c r="E737" t="str">
        <f t="shared" si="22"/>
        <v/>
      </c>
      <c r="F737">
        <f t="shared" si="23"/>
        <v>0.154</v>
      </c>
    </row>
    <row r="738" spans="1:6" x14ac:dyDescent="0.3">
      <c r="A738">
        <v>29.44</v>
      </c>
      <c r="B738">
        <v>0.153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0.153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0.155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0.159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0.156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0.16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0.16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0.161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0.16200000000000001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0.16200000000000001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0.16400000000000001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0.16500000000000001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0.16600000000000001</v>
      </c>
      <c r="E750" t="str">
        <f t="shared" si="22"/>
        <v/>
      </c>
      <c r="F750">
        <f t="shared" si="23"/>
        <v>0.16600000000000001</v>
      </c>
    </row>
    <row r="751" spans="1:6" x14ac:dyDescent="0.3">
      <c r="A751">
        <v>29.96</v>
      </c>
      <c r="B751">
        <v>0.16600000000000001</v>
      </c>
      <c r="E751" t="str">
        <f t="shared" si="22"/>
        <v/>
      </c>
      <c r="F751">
        <f t="shared" si="23"/>
        <v>0.16600000000000001</v>
      </c>
    </row>
    <row r="752" spans="1:6" x14ac:dyDescent="0.3">
      <c r="A752">
        <v>30</v>
      </c>
      <c r="B752">
        <v>0.16500000000000001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0.16400000000000001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0.16400000000000001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0.16200000000000001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0.16200000000000001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0.161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0.16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0.157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0.159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0.156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0.155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0.154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0.153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0.153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0.153</v>
      </c>
      <c r="E766" t="str">
        <f t="shared" si="22"/>
        <v/>
      </c>
      <c r="F766">
        <f t="shared" si="23"/>
        <v>0.153</v>
      </c>
    </row>
    <row r="767" spans="1:6" x14ac:dyDescent="0.3">
      <c r="A767">
        <v>30.6</v>
      </c>
      <c r="B767">
        <v>0.153</v>
      </c>
      <c r="E767" t="str">
        <f t="shared" si="22"/>
        <v/>
      </c>
      <c r="F767">
        <f t="shared" si="23"/>
        <v>0.153</v>
      </c>
    </row>
    <row r="768" spans="1:6" x14ac:dyDescent="0.3">
      <c r="A768">
        <v>30.64</v>
      </c>
      <c r="B768">
        <v>0.151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0.14899999999999999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0.14899999999999999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0.14799999999999999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0.14599999999999999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0.14599999999999999</v>
      </c>
      <c r="E773" t="str">
        <f t="shared" ref="E773:E836" si="24">IF(AND(B773&lt;=B772, B773&lt;=B771, B773&lt;=B774, B773&lt;=B775, B773&lt;-0.15),B773,"")</f>
        <v/>
      </c>
      <c r="F773" t="str">
        <f t="shared" ref="F773:F836" si="25">IF(AND(B773&gt;=B772, B773&gt;=B771, B773&gt;=B774, B773&gt;=B775, B773&gt;0.15),B773,"")</f>
        <v/>
      </c>
    </row>
    <row r="774" spans="1:6" x14ac:dyDescent="0.3">
      <c r="A774">
        <v>30.88</v>
      </c>
      <c r="B774">
        <v>0.14599999999999999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0.14399999999999999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0.14399999999999999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0.13900000000000001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0.13100000000000001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0.129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0.13400000000000001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0.129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0.128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0.114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0.123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0.109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0.106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0.105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9.4E-2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9.6000000000000002E-2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9.5000000000000001E-2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9.4E-2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8.8999999999999996E-2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8.8999999999999996E-2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8.5000000000000006E-2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6.6000000000000003E-2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0.06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0.06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5.5E-2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5.3999999999999999E-2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5.3999999999999999E-2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3.9E-2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4.8000000000000001E-2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3.3000000000000002E-2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2.8000000000000001E-2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2.8000000000000001E-2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2.4E-2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2.3E-2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2.1000000000000001E-2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1.7000000000000001E-2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1.2999999999999999E-2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-4.0000000000000001E-3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-0.01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-1.2E-2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-1.6E-2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-1.7999999999999999E-2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-2.1999999999999999E-2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-2.1999999999999999E-2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-2.4E-2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-2.9000000000000001E-2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-3.3000000000000002E-2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-4.9000000000000002E-2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-5.3999999999999999E-2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-5.6000000000000001E-2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-6.3E-2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-6.7000000000000004E-2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-6.7000000000000004E-2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-6.7000000000000004E-2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-8.1000000000000003E-2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-8.2000000000000003E-2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-8.1000000000000003E-2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-9.1999999999999998E-2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-9.2999999999999999E-2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-9.4E-2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-9.6000000000000002E-2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-9.8000000000000004E-2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-0.112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-0.112</v>
      </c>
      <c r="E837" t="str">
        <f t="shared" ref="E837:E900" si="26">IF(AND(B837&lt;=B836, B837&lt;=B835, B837&lt;=B838, B837&lt;=B839, B837&lt;-0.15),B837,"")</f>
        <v/>
      </c>
      <c r="F837" t="str">
        <f t="shared" ref="F837:F900" si="27">IF(AND(B837&gt;=B836, B837&gt;=B835, B837&gt;=B838, B837&gt;=B839, B837&gt;0.15),B837,"")</f>
        <v/>
      </c>
    </row>
    <row r="838" spans="1:6" x14ac:dyDescent="0.3">
      <c r="A838">
        <v>33.44</v>
      </c>
      <c r="B838">
        <v>-0.11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-0.114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-0.122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-0.123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-0.127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-0.129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-0.13100000000000001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-0.13200000000000001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-0.13400000000000001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-0.14199999999999999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-0.14299999999999999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-0.14499999999999999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-0.14799999999999999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-0.14899999999999999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-0.15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-0.153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-0.16200000000000001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-0.161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-0.16400000000000001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-0.16500000000000001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-0.16700000000000001</v>
      </c>
      <c r="E858">
        <f t="shared" si="26"/>
        <v>-0.16700000000000001</v>
      </c>
      <c r="F858" t="str">
        <f t="shared" si="27"/>
        <v/>
      </c>
    </row>
    <row r="859" spans="1:6" x14ac:dyDescent="0.3">
      <c r="A859">
        <v>34.28</v>
      </c>
      <c r="B859">
        <v>-0.16600000000000001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-0.16700000000000001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-0.17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-0.17199999999999999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-0.17499999999999999</v>
      </c>
      <c r="E863">
        <f t="shared" si="26"/>
        <v>-0.17499999999999999</v>
      </c>
      <c r="F863" t="str">
        <f t="shared" si="27"/>
        <v/>
      </c>
    </row>
    <row r="864" spans="1:6" x14ac:dyDescent="0.3">
      <c r="A864">
        <v>34.479999999999997</v>
      </c>
      <c r="B864">
        <v>-0.17299999999999999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-0.17299999999999999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-0.17499999999999999</v>
      </c>
      <c r="E866">
        <f t="shared" si="26"/>
        <v>-0.17499999999999999</v>
      </c>
      <c r="F866" t="str">
        <f t="shared" si="27"/>
        <v/>
      </c>
    </row>
    <row r="867" spans="1:6" x14ac:dyDescent="0.3">
      <c r="A867">
        <v>34.6</v>
      </c>
      <c r="B867">
        <v>-0.17499999999999999</v>
      </c>
      <c r="E867">
        <f t="shared" si="26"/>
        <v>-0.17499999999999999</v>
      </c>
      <c r="F867" t="str">
        <f t="shared" si="27"/>
        <v/>
      </c>
    </row>
    <row r="868" spans="1:6" x14ac:dyDescent="0.3">
      <c r="A868">
        <v>34.64</v>
      </c>
      <c r="B868">
        <v>-0.17499999999999999</v>
      </c>
      <c r="E868">
        <f t="shared" si="26"/>
        <v>-0.17499999999999999</v>
      </c>
      <c r="F868" t="str">
        <f t="shared" si="27"/>
        <v/>
      </c>
    </row>
    <row r="869" spans="1:6" x14ac:dyDescent="0.3">
      <c r="A869">
        <v>34.68</v>
      </c>
      <c r="B869">
        <v>-0.17499999999999999</v>
      </c>
      <c r="E869">
        <f t="shared" si="26"/>
        <v>-0.17499999999999999</v>
      </c>
      <c r="F869" t="str">
        <f t="shared" si="27"/>
        <v/>
      </c>
    </row>
    <row r="870" spans="1:6" x14ac:dyDescent="0.3">
      <c r="A870">
        <v>34.72</v>
      </c>
      <c r="B870">
        <v>-0.17499999999999999</v>
      </c>
      <c r="E870">
        <f t="shared" si="26"/>
        <v>-0.17499999999999999</v>
      </c>
      <c r="F870" t="str">
        <f t="shared" si="27"/>
        <v/>
      </c>
    </row>
    <row r="871" spans="1:6" x14ac:dyDescent="0.3">
      <c r="A871">
        <v>34.76</v>
      </c>
      <c r="B871">
        <v>-0.17299999999999999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-0.17100000000000001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-0.17100000000000001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-0.17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-0.17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-0.16700000000000001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-0.16800000000000001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-0.16600000000000001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-0.16500000000000001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-0.16500000000000001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-0.16500000000000001</v>
      </c>
      <c r="E881">
        <f t="shared" si="26"/>
        <v>-0.16500000000000001</v>
      </c>
      <c r="F881" t="str">
        <f t="shared" si="27"/>
        <v/>
      </c>
    </row>
    <row r="882" spans="1:6" x14ac:dyDescent="0.3">
      <c r="A882">
        <v>35.200000000000003</v>
      </c>
      <c r="B882">
        <v>-0.16400000000000001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-0.16400000000000001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-0.16400000000000001</v>
      </c>
      <c r="E884">
        <f t="shared" si="26"/>
        <v>-0.16400000000000001</v>
      </c>
      <c r="F884" t="str">
        <f t="shared" si="27"/>
        <v/>
      </c>
    </row>
    <row r="885" spans="1:6" x14ac:dyDescent="0.3">
      <c r="A885">
        <v>35.32</v>
      </c>
      <c r="B885">
        <v>-0.159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-0.157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-0.159</v>
      </c>
      <c r="E887">
        <f t="shared" si="26"/>
        <v>-0.159</v>
      </c>
      <c r="F887" t="str">
        <f t="shared" si="27"/>
        <v/>
      </c>
    </row>
    <row r="888" spans="1:6" x14ac:dyDescent="0.3">
      <c r="A888">
        <v>35.44</v>
      </c>
      <c r="B888">
        <v>-0.157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-0.157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-0.154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-0.155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-0.153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-0.154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-0.151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-0.151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-0.14899999999999999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-0.14199999999999999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-0.127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-0.126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-0.126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-0.127</v>
      </c>
      <c r="E901" t="str">
        <f t="shared" ref="E901:E964" si="28">IF(AND(B901&lt;=B900, B901&lt;=B899, B901&lt;=B902, B901&lt;=B903, B901&lt;-0.15),B901,"")</f>
        <v/>
      </c>
      <c r="F901" t="str">
        <f t="shared" ref="F901:F964" si="29">IF(AND(B901&gt;=B900, B901&gt;=B899, B901&gt;=B902, B901&gt;=B903, B901&gt;0.15),B901,"")</f>
        <v/>
      </c>
    </row>
    <row r="902" spans="1:6" x14ac:dyDescent="0.3">
      <c r="A902">
        <v>36</v>
      </c>
      <c r="B902">
        <v>-0.123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-0.107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-0.105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-0.10299999999999999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-9.9000000000000005E-2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-9.9000000000000005E-2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-9.6000000000000002E-2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-9.2999999999999999E-2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-8.7999999999999995E-2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-7.1999999999999995E-2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-8.1000000000000003E-2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-6.5000000000000002E-2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-0.06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-5.7000000000000002E-2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-5.3999999999999999E-2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-5.1999999999999998E-2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-4.9000000000000002E-2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-4.4999999999999998E-2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-4.2999999999999997E-2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-2.8000000000000001E-2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-2.1999999999999999E-2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-1.7999999999999999E-2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-1.0999999999999999E-2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-7.0000000000000001E-3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-2E-3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-2E-3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-4.0000000000000001E-3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1.6E-2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2.1999999999999999E-2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2.3E-2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2.9000000000000001E-2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3.2000000000000001E-2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3.3000000000000002E-2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3.6999999999999998E-2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0.04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3.9E-2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4.2999999999999997E-2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5.7000000000000002E-2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0.06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6.2E-2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6.5000000000000002E-2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6.7000000000000004E-2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7.0999999999999994E-2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7.1999999999999995E-2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7.5999999999999998E-2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7.6999999999999999E-2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8.2000000000000003E-2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9.8000000000000004E-2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0.10100000000000001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0.10299999999999999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0.105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0.107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0.111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0.112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0.11600000000000001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0.11799999999999999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0.12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0.121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0.13200000000000001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0.13100000000000001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0.13400000000000001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0.13500000000000001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0.13900000000000001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0.14000000000000001</v>
      </c>
      <c r="E965" t="str">
        <f t="shared" ref="E965:E1001" si="30">IF(AND(B965&lt;=B964, B965&lt;=B963, B965&lt;=B966, B965&lt;=B967, B965&lt;-0.15),B965,"")</f>
        <v/>
      </c>
      <c r="F965" t="str">
        <f t="shared" ref="F965:F1001" si="31">IF(AND(B965&gt;=B964, B965&gt;=B963, B965&gt;=B966, B965&gt;=B967, B965&gt;0.15),B965,"")</f>
        <v/>
      </c>
    </row>
    <row r="966" spans="1:6" x14ac:dyDescent="0.3">
      <c r="A966">
        <v>38.56</v>
      </c>
      <c r="B966">
        <v>0.14199999999999999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0.14399999999999999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0.14799999999999999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0.153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0.155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0.154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0.156</v>
      </c>
      <c r="E972" t="str">
        <f t="shared" si="30"/>
        <v/>
      </c>
      <c r="F972">
        <f t="shared" si="31"/>
        <v>0.156</v>
      </c>
    </row>
    <row r="973" spans="1:6" x14ac:dyDescent="0.3">
      <c r="A973">
        <v>38.840000000000003</v>
      </c>
      <c r="B973">
        <v>0.155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0.156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0.157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0.157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0.159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0.16400000000000001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0.16500000000000001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0.16200000000000001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0.16600000000000001</v>
      </c>
      <c r="E981" t="str">
        <f t="shared" si="30"/>
        <v/>
      </c>
      <c r="F981">
        <f t="shared" si="31"/>
        <v>0.16600000000000001</v>
      </c>
    </row>
    <row r="982" spans="1:6" x14ac:dyDescent="0.3">
      <c r="A982">
        <v>39.200000000000003</v>
      </c>
      <c r="B982">
        <v>0.16500000000000001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0.16500000000000001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0.16500000000000001</v>
      </c>
      <c r="E984" t="str">
        <f t="shared" si="30"/>
        <v/>
      </c>
      <c r="F984">
        <f t="shared" si="31"/>
        <v>0.16500000000000001</v>
      </c>
    </row>
    <row r="985" spans="1:6" x14ac:dyDescent="0.3">
      <c r="A985">
        <v>39.32</v>
      </c>
      <c r="B985">
        <v>0.16500000000000001</v>
      </c>
      <c r="E985" t="str">
        <f t="shared" si="30"/>
        <v/>
      </c>
      <c r="F985">
        <f t="shared" si="31"/>
        <v>0.16500000000000001</v>
      </c>
    </row>
    <row r="986" spans="1:6" x14ac:dyDescent="0.3">
      <c r="A986">
        <v>39.36</v>
      </c>
      <c r="B986">
        <v>0.16400000000000001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0.16200000000000001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0.16200000000000001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0.161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0.16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0.157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0.156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0.156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0.155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0.154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0.154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0.154</v>
      </c>
      <c r="E997" t="str">
        <f t="shared" si="30"/>
        <v/>
      </c>
      <c r="F997">
        <f t="shared" si="31"/>
        <v>0.154</v>
      </c>
    </row>
    <row r="998" spans="1:6" x14ac:dyDescent="0.3">
      <c r="A998">
        <v>39.840000000000003</v>
      </c>
      <c r="B998">
        <v>0.153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0.151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0.15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0.14899999999999999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1"/>
  <sheetViews>
    <sheetView workbookViewId="0">
      <selection activeCell="E4" sqref="E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0.14199999999999999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0.13800000000000001</v>
      </c>
      <c r="D3" s="2">
        <f>(MAX(B2:B1001)-MIN(B2:B1001))/2</f>
        <v>0.154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0.13804166666666665</v>
      </c>
      <c r="I3">
        <f>AVERAGE(E:E)</f>
        <v>-0.14675438596491222</v>
      </c>
      <c r="J3">
        <f>(H3-I3)/2</f>
        <v>0.14239802631578943</v>
      </c>
    </row>
    <row r="4" spans="1:10" x14ac:dyDescent="0.3">
      <c r="A4">
        <v>0.08</v>
      </c>
      <c r="B4">
        <v>0.13700000000000001</v>
      </c>
      <c r="E4" t="str">
        <f>IF(AND(B4&lt;=B3, B4&lt;=B2, B4&lt;=B5, B4&lt;=B6, B4&lt;-0.1),B4,"")</f>
        <v/>
      </c>
      <c r="F4" t="str">
        <f>IF(AND(B4&gt;=B3, B4&gt;=B2, B4&gt;=B5, B4&gt;=B6, B4&gt;0.1),B4,"")</f>
        <v/>
      </c>
      <c r="H4">
        <f>_xlfn.STDEV.P(F:F)/SQRT(COUNT(F:F))</f>
        <v>1.6193701443313856E-3</v>
      </c>
      <c r="I4">
        <f>_xlfn.STDEV.P(E:E)/SQRT(COUNT(E:E))</f>
        <v>1.8367140325924272E-3</v>
      </c>
      <c r="J4">
        <f>SQRT(H7^2+I7^2)/2</f>
        <v>1.2412236672474119E-3</v>
      </c>
    </row>
    <row r="5" spans="1:10" x14ac:dyDescent="0.3">
      <c r="A5">
        <v>0.12</v>
      </c>
      <c r="B5">
        <v>0.14000000000000001</v>
      </c>
      <c r="E5" t="str">
        <f t="shared" ref="E5:E68" si="0">IF(AND(B5&lt;=B4, B5&lt;=B3, B5&lt;=B6, B5&lt;=B7, B5&lt;-0.1),B5,"")</f>
        <v/>
      </c>
      <c r="F5">
        <f t="shared" ref="F5:F68" si="1">IF(AND(B5&gt;=B4, B5&gt;=B3, B5&gt;=B6, B5&gt;=B7, B5&gt;0.1),B5,"")</f>
        <v>0.14000000000000001</v>
      </c>
    </row>
    <row r="6" spans="1:10" x14ac:dyDescent="0.3">
      <c r="A6">
        <v>0.16</v>
      </c>
      <c r="B6">
        <v>0.13800000000000001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0.13700000000000001</v>
      </c>
      <c r="E7" t="str">
        <f t="shared" si="0"/>
        <v/>
      </c>
      <c r="F7" t="str">
        <f t="shared" si="1"/>
        <v/>
      </c>
      <c r="H7">
        <f>SQRT(H4^2+G3^2)</f>
        <v>1.6448990843468746E-3</v>
      </c>
      <c r="I7">
        <f>SQRT(I4^2+G3^2)</f>
        <v>1.8592610819503723E-3</v>
      </c>
    </row>
    <row r="8" spans="1:10" x14ac:dyDescent="0.3">
      <c r="A8">
        <v>0.24</v>
      </c>
      <c r="B8">
        <v>0.13700000000000001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0.13700000000000001</v>
      </c>
      <c r="E9" t="str">
        <f t="shared" si="0"/>
        <v/>
      </c>
      <c r="F9">
        <f t="shared" si="1"/>
        <v>0.13700000000000001</v>
      </c>
    </row>
    <row r="10" spans="1:10" x14ac:dyDescent="0.3">
      <c r="A10">
        <v>0.32</v>
      </c>
      <c r="B10">
        <v>0.13300000000000001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0.13400000000000001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0.13300000000000001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0.13100000000000001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0.13100000000000001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0.128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0.13100000000000001</v>
      </c>
      <c r="E16" t="str">
        <f t="shared" si="0"/>
        <v/>
      </c>
      <c r="F16">
        <f t="shared" si="1"/>
        <v>0.13100000000000001</v>
      </c>
    </row>
    <row r="17" spans="1:6" x14ac:dyDescent="0.3">
      <c r="A17">
        <v>0.6</v>
      </c>
      <c r="B17">
        <v>0.129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0.129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0.127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0.126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0.128</v>
      </c>
      <c r="E21" t="str">
        <f t="shared" si="0"/>
        <v/>
      </c>
      <c r="F21">
        <f t="shared" si="1"/>
        <v>0.128</v>
      </c>
    </row>
    <row r="22" spans="1:6" x14ac:dyDescent="0.3">
      <c r="A22">
        <v>0.8</v>
      </c>
      <c r="B22">
        <v>0.127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0.115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0.109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0.11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0.111</v>
      </c>
      <c r="E26" t="str">
        <f t="shared" si="0"/>
        <v/>
      </c>
      <c r="F26">
        <f t="shared" si="1"/>
        <v>0.111</v>
      </c>
    </row>
    <row r="27" spans="1:6" x14ac:dyDescent="0.3">
      <c r="A27">
        <v>1</v>
      </c>
      <c r="B27">
        <v>0.11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9.8000000000000004E-2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0.10100000000000001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9.8000000000000004E-2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0.09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9.2999999999999999E-2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9.2999999999999999E-2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0.09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8.2000000000000003E-2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8.5000000000000006E-2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7.1999999999999995E-2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7.0000000000000007E-2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7.2999999999999995E-2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7.0999999999999994E-2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5.8999999999999997E-2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6.0999999999999999E-2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4.8000000000000001E-2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5.0999999999999997E-2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5.1999999999999998E-2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4.9000000000000002E-2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3.5000000000000003E-2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3.4000000000000002E-2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3.5000000000000003E-2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3.4000000000000002E-2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3.3000000000000002E-2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2.9000000000000001E-2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0.02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1.7000000000000001E-2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0.02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1.6E-2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5.0000000000000001E-3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5.0000000000000001E-3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6.0000000000000001E-3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5.0000000000000001E-3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-1.2E-2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-1.4999999999999999E-2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-1.2999999999999999E-2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-1.7000000000000001E-2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-3.1E-2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-3.2000000000000001E-2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-3.4000000000000002E-2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-3.5000000000000003E-2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-3.6999999999999998E-2</v>
      </c>
      <c r="E69" t="str">
        <f t="shared" ref="E69:E132" si="2">IF(AND(B69&lt;=B68, B69&lt;=B67, B69&lt;=B70, B69&lt;=B71, B69&lt;-0.1),B69,"")</f>
        <v/>
      </c>
      <c r="F69" t="str">
        <f t="shared" ref="F69:F132" si="3">IF(AND(B69&gt;=B68, B69&gt;=B67, B69&gt;=B70, B69&gt;=B71, B69&gt;0.1),B69,"")</f>
        <v/>
      </c>
    </row>
    <row r="70" spans="1:6" x14ac:dyDescent="0.3">
      <c r="A70">
        <v>2.72</v>
      </c>
      <c r="B70">
        <v>-3.9E-2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-5.1999999999999998E-2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-5.5E-2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-5.5E-2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-6.3E-2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-6.3E-2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-6.6000000000000003E-2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-7.5999999999999998E-2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-7.8E-2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-7.5999999999999998E-2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-7.9000000000000001E-2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-8.6999999999999994E-2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-8.4000000000000005E-2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-9.6000000000000002E-2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-9.2999999999999999E-2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-9.4E-2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-9.6000000000000002E-2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-0.105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-0.10299999999999999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-0.111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-0.114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-0.114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-0.11700000000000001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-0.11600000000000001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-0.126</v>
      </c>
      <c r="E94">
        <f t="shared" si="2"/>
        <v>-0.126</v>
      </c>
      <c r="F94" t="str">
        <f t="shared" si="3"/>
        <v/>
      </c>
    </row>
    <row r="95" spans="1:6" x14ac:dyDescent="0.3">
      <c r="A95">
        <v>3.72</v>
      </c>
      <c r="B95">
        <v>-0.123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-0.125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-0.126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-0.127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-0.13800000000000001</v>
      </c>
      <c r="E99">
        <f t="shared" si="2"/>
        <v>-0.13800000000000001</v>
      </c>
      <c r="F99" t="str">
        <f t="shared" si="3"/>
        <v/>
      </c>
    </row>
    <row r="100" spans="1:6" x14ac:dyDescent="0.3">
      <c r="A100">
        <v>3.92</v>
      </c>
      <c r="B100">
        <v>-0.13400000000000001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-0.13500000000000001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-0.13700000000000001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-0.14499999999999999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-0.14599999999999999</v>
      </c>
      <c r="E104">
        <f t="shared" si="2"/>
        <v>-0.14599999999999999</v>
      </c>
      <c r="F104" t="str">
        <f t="shared" si="3"/>
        <v/>
      </c>
    </row>
    <row r="105" spans="1:6" x14ac:dyDescent="0.3">
      <c r="A105">
        <v>4.12</v>
      </c>
      <c r="B105">
        <v>-0.14399999999999999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-0.14499999999999999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-0.15</v>
      </c>
      <c r="E107">
        <f t="shared" si="2"/>
        <v>-0.15</v>
      </c>
      <c r="F107" t="str">
        <f t="shared" si="3"/>
        <v/>
      </c>
    </row>
    <row r="108" spans="1:6" x14ac:dyDescent="0.3">
      <c r="A108">
        <v>4.24</v>
      </c>
      <c r="B108">
        <v>-0.14899999999999999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-0.14899999999999999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-0.14899999999999999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-0.153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-0.153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-0.156</v>
      </c>
      <c r="E113">
        <f t="shared" si="2"/>
        <v>-0.156</v>
      </c>
      <c r="F113" t="str">
        <f t="shared" si="3"/>
        <v/>
      </c>
    </row>
    <row r="114" spans="1:6" x14ac:dyDescent="0.3">
      <c r="A114">
        <v>4.4800000000000004</v>
      </c>
      <c r="B114">
        <v>-0.156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-0.154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-0.157</v>
      </c>
      <c r="E116">
        <f t="shared" si="2"/>
        <v>-0.157</v>
      </c>
      <c r="F116" t="str">
        <f t="shared" si="3"/>
        <v/>
      </c>
    </row>
    <row r="117" spans="1:6" x14ac:dyDescent="0.3">
      <c r="A117">
        <v>4.5999999999999996</v>
      </c>
      <c r="B117">
        <v>-0.156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-0.157</v>
      </c>
      <c r="E118">
        <f t="shared" si="2"/>
        <v>-0.157</v>
      </c>
      <c r="F118" t="str">
        <f t="shared" si="3"/>
        <v/>
      </c>
    </row>
    <row r="119" spans="1:6" x14ac:dyDescent="0.3">
      <c r="A119">
        <v>4.68</v>
      </c>
      <c r="B119">
        <v>-0.157</v>
      </c>
      <c r="E119">
        <f t="shared" si="2"/>
        <v>-0.157</v>
      </c>
      <c r="F119" t="str">
        <f t="shared" si="3"/>
        <v/>
      </c>
    </row>
    <row r="120" spans="1:6" x14ac:dyDescent="0.3">
      <c r="A120">
        <v>4.72</v>
      </c>
      <c r="B120">
        <v>-0.157</v>
      </c>
      <c r="E120">
        <f t="shared" si="2"/>
        <v>-0.157</v>
      </c>
      <c r="F120" t="str">
        <f t="shared" si="3"/>
        <v/>
      </c>
    </row>
    <row r="121" spans="1:6" x14ac:dyDescent="0.3">
      <c r="A121">
        <v>4.76</v>
      </c>
      <c r="B121">
        <v>-0.157</v>
      </c>
      <c r="E121">
        <f t="shared" si="2"/>
        <v>-0.157</v>
      </c>
      <c r="F121" t="str">
        <f t="shared" si="3"/>
        <v/>
      </c>
    </row>
    <row r="122" spans="1:6" x14ac:dyDescent="0.3">
      <c r="A122">
        <v>4.8</v>
      </c>
      <c r="B122">
        <v>-0.156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-0.155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-0.155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-0.155</v>
      </c>
      <c r="E125">
        <f t="shared" si="2"/>
        <v>-0.155</v>
      </c>
      <c r="F125" t="str">
        <f t="shared" si="3"/>
        <v/>
      </c>
    </row>
    <row r="126" spans="1:6" x14ac:dyDescent="0.3">
      <c r="A126">
        <v>4.96</v>
      </c>
      <c r="B126">
        <v>-0.15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-0.151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-0.15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-0.14899999999999999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-0.14899999999999999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-0.14599999999999999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-0.14599999999999999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-0.14599999999999999</v>
      </c>
      <c r="E133">
        <f t="shared" ref="E133:E196" si="4">IF(AND(B133&lt;=B132, B133&lt;=B131, B133&lt;=B134, B133&lt;=B135, B133&lt;-0.1),B133,"")</f>
        <v>-0.14599999999999999</v>
      </c>
      <c r="F133" t="str">
        <f t="shared" ref="F133:F196" si="5">IF(AND(B133&gt;=B132, B133&gt;=B131, B133&gt;=B134, B133&gt;=B135, B133&gt;0.1),B133,"")</f>
        <v/>
      </c>
    </row>
    <row r="134" spans="1:6" x14ac:dyDescent="0.3">
      <c r="A134">
        <v>5.28</v>
      </c>
      <c r="B134">
        <v>-0.14499999999999999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-0.14499999999999999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-0.14199999999999999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-0.14199999999999999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-0.14199999999999999</v>
      </c>
      <c r="E138">
        <f t="shared" si="4"/>
        <v>-0.14199999999999999</v>
      </c>
      <c r="F138" t="str">
        <f t="shared" si="5"/>
        <v/>
      </c>
    </row>
    <row r="139" spans="1:6" x14ac:dyDescent="0.3">
      <c r="A139">
        <v>5.48</v>
      </c>
      <c r="B139">
        <v>-0.13900000000000001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-0.13900000000000001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-0.13800000000000001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-0.13700000000000001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-0.13700000000000001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-0.13700000000000001</v>
      </c>
      <c r="E144">
        <f t="shared" si="4"/>
        <v>-0.13700000000000001</v>
      </c>
      <c r="F144" t="str">
        <f t="shared" si="5"/>
        <v/>
      </c>
    </row>
    <row r="145" spans="1:6" x14ac:dyDescent="0.3">
      <c r="A145">
        <v>5.72</v>
      </c>
      <c r="B145">
        <v>-0.126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-0.127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-0.115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-0.114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-0.112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-0.115</v>
      </c>
      <c r="E150">
        <f t="shared" si="4"/>
        <v>-0.115</v>
      </c>
      <c r="F150" t="str">
        <f t="shared" si="5"/>
        <v/>
      </c>
    </row>
    <row r="151" spans="1:6" x14ac:dyDescent="0.3">
      <c r="A151">
        <v>5.96</v>
      </c>
      <c r="B151">
        <v>-0.10100000000000001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-0.104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-0.104</v>
      </c>
      <c r="E153">
        <f t="shared" si="4"/>
        <v>-0.104</v>
      </c>
      <c r="F153" t="str">
        <f t="shared" si="5"/>
        <v/>
      </c>
    </row>
    <row r="154" spans="1:6" x14ac:dyDescent="0.3">
      <c r="A154">
        <v>6.08</v>
      </c>
      <c r="B154">
        <v>-9.5000000000000001E-2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-9.4E-2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-8.1000000000000003E-2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-8.4000000000000005E-2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-8.4000000000000005E-2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-6.6000000000000003E-2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-6.8000000000000005E-2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-7.0000000000000007E-2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-5.7000000000000002E-2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-5.6000000000000001E-2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-5.5E-2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-4.3999999999999997E-2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-4.5999999999999999E-2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-3.3000000000000002E-2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-3.3000000000000002E-2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-3.5000000000000003E-2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-2.1000000000000001E-2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-0.02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-1.7999999999999999E-2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-2E-3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-8.9999999999999993E-3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-8.9999999999999993E-3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1.2E-2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1.0999999999999999E-2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8.9999999999999993E-3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2.4E-2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2.8000000000000001E-2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2.9000000000000001E-2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3.2000000000000001E-2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3.2000000000000001E-2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3.7999999999999999E-2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3.9E-2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4.2999999999999997E-2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5.5E-2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5.8999999999999997E-2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6.0999999999999999E-2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6.3E-2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6.6000000000000003E-2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7.0000000000000007E-2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7.1999999999999995E-2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7.6999999999999999E-2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7.8E-2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8.2000000000000003E-2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8.2000000000000003E-2</v>
      </c>
      <c r="E197" t="str">
        <f t="shared" ref="E197:E260" si="6">IF(AND(B197&lt;=B196, B197&lt;=B195, B197&lt;=B198, B197&lt;=B199, B197&lt;-0.1),B197,"")</f>
        <v/>
      </c>
      <c r="F197" t="str">
        <f t="shared" ref="F197:F260" si="7">IF(AND(B197&gt;=B196, B197&gt;=B195, B197&gt;=B198, B197&gt;=B199, B197&gt;0.1),B197,"")</f>
        <v/>
      </c>
    </row>
    <row r="198" spans="1:6" x14ac:dyDescent="0.3">
      <c r="A198">
        <v>7.84</v>
      </c>
      <c r="B198">
        <v>9.6000000000000002E-2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9.8000000000000004E-2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0.1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0.10100000000000001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0.105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0.106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0.107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0.109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0.111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0.12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0.123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0.125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0.126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0.128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0.13100000000000001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0.13100000000000001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0.13300000000000001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0.13700000000000001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0.13500000000000001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0.14000000000000001</v>
      </c>
      <c r="E217" t="str">
        <f t="shared" si="6"/>
        <v/>
      </c>
      <c r="F217">
        <f t="shared" si="7"/>
        <v>0.14000000000000001</v>
      </c>
    </row>
    <row r="218" spans="1:6" x14ac:dyDescent="0.3">
      <c r="A218">
        <v>8.64</v>
      </c>
      <c r="B218">
        <v>0.13800000000000001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0.14000000000000001</v>
      </c>
      <c r="E219" t="str">
        <f t="shared" si="6"/>
        <v/>
      </c>
      <c r="F219">
        <f t="shared" si="7"/>
        <v>0.14000000000000001</v>
      </c>
    </row>
    <row r="220" spans="1:6" x14ac:dyDescent="0.3">
      <c r="A220">
        <v>8.7200000000000006</v>
      </c>
      <c r="B220">
        <v>0.14000000000000001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0.14000000000000001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0.14299999999999999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0.14299999999999999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0.14399999999999999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0.14499999999999999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0.14599999999999999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0.14899999999999999</v>
      </c>
      <c r="E227" t="str">
        <f t="shared" si="6"/>
        <v/>
      </c>
      <c r="F227">
        <f t="shared" si="7"/>
        <v>0.14899999999999999</v>
      </c>
    </row>
    <row r="228" spans="1:6" x14ac:dyDescent="0.3">
      <c r="A228">
        <v>9.0399999999999991</v>
      </c>
      <c r="B228">
        <v>0.14799999999999999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0.14799999999999999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0.14599999999999999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0.14499999999999999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0.14399999999999999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0.14399999999999999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0.14299999999999999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0.14299999999999999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0.14199999999999999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0.13900000000000001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0.13700000000000001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0.13800000000000001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0.13700000000000001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0.13700000000000001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0.13700000000000001</v>
      </c>
      <c r="E242" t="str">
        <f t="shared" si="6"/>
        <v/>
      </c>
      <c r="F242">
        <f t="shared" si="7"/>
        <v>0.13700000000000001</v>
      </c>
    </row>
    <row r="243" spans="1:6" x14ac:dyDescent="0.3">
      <c r="A243">
        <v>9.64</v>
      </c>
      <c r="B243">
        <v>0.13300000000000001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0.13300000000000001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0.13200000000000001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0.13100000000000001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0.13100000000000001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0.13100000000000001</v>
      </c>
      <c r="E248" t="str">
        <f t="shared" si="6"/>
        <v/>
      </c>
      <c r="F248">
        <f t="shared" si="7"/>
        <v>0.13100000000000001</v>
      </c>
    </row>
    <row r="249" spans="1:6" x14ac:dyDescent="0.3">
      <c r="A249">
        <v>9.8800000000000008</v>
      </c>
      <c r="B249">
        <v>0.129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0.129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0.121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0.127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0.11700000000000001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0.111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0.111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0.109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0.106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9.8000000000000004E-2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9.8000000000000004E-2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9.5000000000000001E-2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9.5000000000000001E-2</v>
      </c>
      <c r="E261" t="str">
        <f t="shared" ref="E261:E324" si="8">IF(AND(B261&lt;=B260, B261&lt;=B259, B261&lt;=B262, B261&lt;=B263, B261&lt;-0.1),B261,"")</f>
        <v/>
      </c>
      <c r="F261" t="str">
        <f t="shared" ref="F261:F324" si="9">IF(AND(B261&gt;=B260, B261&gt;=B259, B261&gt;=B262, B261&gt;=B263, B261&gt;0.1),B261,"")</f>
        <v/>
      </c>
    </row>
    <row r="262" spans="1:6" x14ac:dyDescent="0.3">
      <c r="A262">
        <v>10.4</v>
      </c>
      <c r="B262">
        <v>9.1999999999999998E-2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7.8E-2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7.2999999999999995E-2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7.0999999999999994E-2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6.7000000000000004E-2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6.6000000000000003E-2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6.2E-2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5.7000000000000002E-2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5.5E-2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4.2999999999999997E-2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4.9000000000000002E-2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3.6999999999999998E-2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2.9000000000000001E-2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2.7E-2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2.4E-2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2.5999999999999999E-2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2.3E-2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0.02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1.7000000000000001E-2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1.6E-2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1.2E-2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-2E-3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-1.0999999999999999E-2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-1.2E-2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-1.6E-2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-1.7000000000000001E-2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-2.1000000000000001E-2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-2.4E-2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-2.5999999999999999E-2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-4.2000000000000003E-2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-3.3000000000000002E-2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-4.8000000000000001E-2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-5.3999999999999999E-2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-5.6000000000000001E-2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-0.06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-0.06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-6.0999999999999999E-2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-6.7000000000000004E-2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-7.0000000000000007E-2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-7.2999999999999995E-2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-7.5999999999999998E-2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-7.8E-2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-8.2000000000000003E-2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-9.4E-2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-9.9000000000000005E-2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-9.8000000000000004E-2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-0.10100000000000001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-0.10299999999999999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-0.11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-0.109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-0.111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-0.114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-0.115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-0.11600000000000001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-0.11799999999999999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-0.125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-0.126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-0.126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-0.13300000000000001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-0.13400000000000001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-0.13500000000000001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-0.13800000000000001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-0.14000000000000001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-0.14199999999999999</v>
      </c>
      <c r="E325" t="str">
        <f t="shared" ref="E325:E388" si="10">IF(AND(B325&lt;=B324, B325&lt;=B323, B325&lt;=B326, B325&lt;=B327, B325&lt;-0.1),B325,"")</f>
        <v/>
      </c>
      <c r="F325" t="str">
        <f t="shared" ref="F325:F388" si="11">IF(AND(B325&gt;=B324, B325&gt;=B323, B325&gt;=B326, B325&gt;=B327, B325&gt;0.1),B325,"")</f>
        <v/>
      </c>
    </row>
    <row r="326" spans="1:6" x14ac:dyDescent="0.3">
      <c r="A326">
        <v>12.96</v>
      </c>
      <c r="B326">
        <v>-0.14399999999999999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-0.14399999999999999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-0.14599999999999999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-0.14599999999999999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-0.14799999999999999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-0.153</v>
      </c>
      <c r="E331">
        <f t="shared" si="10"/>
        <v>-0.153</v>
      </c>
      <c r="F331" t="str">
        <f t="shared" si="11"/>
        <v/>
      </c>
    </row>
    <row r="332" spans="1:6" x14ac:dyDescent="0.3">
      <c r="A332">
        <v>13.2</v>
      </c>
      <c r="B332">
        <v>-0.153</v>
      </c>
      <c r="E332">
        <f t="shared" si="10"/>
        <v>-0.153</v>
      </c>
      <c r="F332" t="str">
        <f t="shared" si="11"/>
        <v/>
      </c>
    </row>
    <row r="333" spans="1:6" x14ac:dyDescent="0.3">
      <c r="A333">
        <v>13.24</v>
      </c>
      <c r="B333">
        <v>-0.151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-0.153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-0.154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-0.155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-0.156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-0.157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-0.156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-0.159</v>
      </c>
      <c r="E340">
        <f t="shared" si="10"/>
        <v>-0.159</v>
      </c>
      <c r="F340" t="str">
        <f t="shared" si="11"/>
        <v/>
      </c>
    </row>
    <row r="341" spans="1:6" x14ac:dyDescent="0.3">
      <c r="A341">
        <v>13.56</v>
      </c>
      <c r="B341">
        <v>-0.157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-0.157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-0.157</v>
      </c>
      <c r="E343">
        <f t="shared" si="10"/>
        <v>-0.157</v>
      </c>
      <c r="F343" t="str">
        <f t="shared" si="11"/>
        <v/>
      </c>
    </row>
    <row r="344" spans="1:6" x14ac:dyDescent="0.3">
      <c r="A344">
        <v>13.68</v>
      </c>
      <c r="B344">
        <v>-0.157</v>
      </c>
      <c r="E344">
        <f t="shared" si="10"/>
        <v>-0.157</v>
      </c>
      <c r="F344" t="str">
        <f t="shared" si="11"/>
        <v/>
      </c>
    </row>
    <row r="345" spans="1:6" x14ac:dyDescent="0.3">
      <c r="A345">
        <v>13.72</v>
      </c>
      <c r="B345">
        <v>-0.157</v>
      </c>
      <c r="E345">
        <f t="shared" si="10"/>
        <v>-0.157</v>
      </c>
      <c r="F345" t="str">
        <f t="shared" si="11"/>
        <v/>
      </c>
    </row>
    <row r="346" spans="1:6" x14ac:dyDescent="0.3">
      <c r="A346">
        <v>13.76</v>
      </c>
      <c r="B346">
        <v>-0.155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-0.151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-0.153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-0.151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-0.15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-0.15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-0.14899999999999999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-0.14899999999999999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-0.14799999999999999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-0.14799999999999999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-0.14599999999999999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-0.14599999999999999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-0.14299999999999999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-0.14399999999999999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-0.14499999999999999</v>
      </c>
      <c r="E360">
        <f t="shared" si="10"/>
        <v>-0.14499999999999999</v>
      </c>
      <c r="F360" t="str">
        <f t="shared" si="11"/>
        <v/>
      </c>
    </row>
    <row r="361" spans="1:6" x14ac:dyDescent="0.3">
      <c r="A361">
        <v>14.36</v>
      </c>
      <c r="B361">
        <v>-0.14399999999999999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-0.14299999999999999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-0.13900000000000001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-0.13800000000000001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-0.13800000000000001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-0.13800000000000001</v>
      </c>
      <c r="E366">
        <f t="shared" si="10"/>
        <v>-0.13800000000000001</v>
      </c>
      <c r="F366" t="str">
        <f t="shared" si="11"/>
        <v/>
      </c>
    </row>
    <row r="367" spans="1:6" x14ac:dyDescent="0.3">
      <c r="A367">
        <v>14.6</v>
      </c>
      <c r="B367">
        <v>-0.13700000000000001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-0.13500000000000001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-0.13700000000000001</v>
      </c>
      <c r="E369">
        <f t="shared" si="10"/>
        <v>-0.13700000000000001</v>
      </c>
      <c r="F369" t="str">
        <f t="shared" si="11"/>
        <v/>
      </c>
    </row>
    <row r="370" spans="1:6" x14ac:dyDescent="0.3">
      <c r="A370">
        <v>14.72</v>
      </c>
      <c r="B370">
        <v>-0.125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-0.127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-0.121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-0.12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-0.114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-0.114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-0.111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-0.107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-9.6000000000000002E-2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-9.6000000000000002E-2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-9.5000000000000001E-2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-9.5000000000000001E-2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-9.1999999999999998E-2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-8.8999999999999996E-2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-7.0999999999999994E-2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-7.0999999999999994E-2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-6.7000000000000004E-2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-6.6000000000000003E-2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-7.0000000000000007E-2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-5.3999999999999999E-2</v>
      </c>
      <c r="E389" t="str">
        <f t="shared" ref="E389:E452" si="12">IF(AND(B389&lt;=B388, B389&lt;=B387, B389&lt;=B390, B389&lt;=B391, B389&lt;-0.1),B389,"")</f>
        <v/>
      </c>
      <c r="F389" t="str">
        <f t="shared" ref="F389:F452" si="13">IF(AND(B389&gt;=B388, B389&gt;=B387, B389&gt;=B390, B389&gt;=B391, B389&gt;0.1),B389,"")</f>
        <v/>
      </c>
    </row>
    <row r="390" spans="1:6" x14ac:dyDescent="0.3">
      <c r="A390">
        <v>15.52</v>
      </c>
      <c r="B390">
        <v>-0.05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-4.8000000000000001E-2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-4.3999999999999997E-2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-4.2999999999999997E-2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-3.7999999999999999E-2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-3.7999999999999999E-2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-3.5000000000000003E-2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-3.4000000000000002E-2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-3.2000000000000001E-2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-1.4999999999999999E-2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-1.6E-2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-1.2E-2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-6.0000000000000001E-3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-6.0000000000000001E-3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-1E-3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0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4.0000000000000001E-3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2.1000000000000001E-2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2.3E-2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2.5999999999999999E-2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2.7E-2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2.7E-2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3.1E-2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3.2000000000000001E-2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3.3000000000000002E-2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3.6999999999999998E-2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3.9E-2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4.9000000000000002E-2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5.1999999999999998E-2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5.1999999999999998E-2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5.6000000000000001E-2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0.06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6.2E-2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6.2E-2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7.0000000000000007E-2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7.0999999999999994E-2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7.3999999999999996E-2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7.3999999999999996E-2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7.6999999999999999E-2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8.8999999999999996E-2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9.4E-2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9.4E-2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9.8000000000000004E-2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9.8000000000000004E-2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0.10100000000000001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0.1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0.10299999999999999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0.11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0.114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0.115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0.11600000000000001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0.11600000000000001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0.11799999999999999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0.121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0.123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0.122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0.126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0.13400000000000001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0.13400000000000001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0.13700000000000001</v>
      </c>
      <c r="E449" t="str">
        <f t="shared" si="12"/>
        <v/>
      </c>
      <c r="F449">
        <f t="shared" si="13"/>
        <v>0.13700000000000001</v>
      </c>
    </row>
    <row r="450" spans="1:6" x14ac:dyDescent="0.3">
      <c r="A450">
        <v>17.920000000000002</v>
      </c>
      <c r="B450">
        <v>0.13700000000000001</v>
      </c>
      <c r="E450" t="str">
        <f t="shared" si="12"/>
        <v/>
      </c>
      <c r="F450">
        <f t="shared" si="13"/>
        <v>0.13700000000000001</v>
      </c>
    </row>
    <row r="451" spans="1:6" x14ac:dyDescent="0.3">
      <c r="A451">
        <v>17.96</v>
      </c>
      <c r="B451">
        <v>0.13700000000000001</v>
      </c>
      <c r="E451" t="str">
        <f t="shared" si="12"/>
        <v/>
      </c>
      <c r="F451">
        <f t="shared" si="13"/>
        <v>0.13700000000000001</v>
      </c>
    </row>
    <row r="452" spans="1:6" x14ac:dyDescent="0.3">
      <c r="A452">
        <v>18</v>
      </c>
      <c r="B452">
        <v>0.13700000000000001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0.13700000000000001</v>
      </c>
      <c r="E453" t="str">
        <f t="shared" ref="E453:E516" si="14">IF(AND(B453&lt;=B452, B453&lt;=B451, B453&lt;=B454, B453&lt;=B455, B453&lt;-0.1),B453,"")</f>
        <v/>
      </c>
      <c r="F453" t="str">
        <f t="shared" ref="F453:F516" si="15">IF(AND(B453&gt;=B452, B453&gt;=B451, B453&gt;=B454, B453&gt;=B455, B453&gt;0.1),B453,"")</f>
        <v/>
      </c>
    </row>
    <row r="454" spans="1:6" x14ac:dyDescent="0.3">
      <c r="A454">
        <v>18.079999999999998</v>
      </c>
      <c r="B454">
        <v>0.13800000000000001</v>
      </c>
      <c r="E454" t="str">
        <f t="shared" si="14"/>
        <v/>
      </c>
      <c r="F454">
        <f t="shared" si="15"/>
        <v>0.13800000000000001</v>
      </c>
    </row>
    <row r="455" spans="1:6" x14ac:dyDescent="0.3">
      <c r="A455">
        <v>18.12</v>
      </c>
      <c r="B455">
        <v>0.13700000000000001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0.13700000000000001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0.13800000000000001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0.13900000000000001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0.14599999999999999</v>
      </c>
      <c r="E459" t="str">
        <f t="shared" si="14"/>
        <v/>
      </c>
      <c r="F459">
        <f t="shared" si="15"/>
        <v>0.14599999999999999</v>
      </c>
    </row>
    <row r="460" spans="1:6" x14ac:dyDescent="0.3">
      <c r="A460">
        <v>18.32</v>
      </c>
      <c r="B460">
        <v>0.14299999999999999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0.14599999999999999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0.14799999999999999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0.14899999999999999</v>
      </c>
      <c r="E463" t="str">
        <f t="shared" si="14"/>
        <v/>
      </c>
      <c r="F463">
        <f t="shared" si="15"/>
        <v>0.14899999999999999</v>
      </c>
    </row>
    <row r="464" spans="1:6" x14ac:dyDescent="0.3">
      <c r="A464">
        <v>18.48</v>
      </c>
      <c r="B464">
        <v>0.14899999999999999</v>
      </c>
      <c r="E464" t="str">
        <f t="shared" si="14"/>
        <v/>
      </c>
      <c r="F464">
        <f t="shared" si="15"/>
        <v>0.14899999999999999</v>
      </c>
    </row>
    <row r="465" spans="1:6" x14ac:dyDescent="0.3">
      <c r="A465">
        <v>18.52</v>
      </c>
      <c r="B465">
        <v>0.14899999999999999</v>
      </c>
      <c r="E465" t="str">
        <f t="shared" si="14"/>
        <v/>
      </c>
      <c r="F465">
        <f t="shared" si="15"/>
        <v>0.14899999999999999</v>
      </c>
    </row>
    <row r="466" spans="1:6" x14ac:dyDescent="0.3">
      <c r="A466">
        <v>18.559999999999999</v>
      </c>
      <c r="B466">
        <v>0.14799999999999999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0.14799999999999999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0.14799999999999999</v>
      </c>
      <c r="E468" t="str">
        <f t="shared" si="14"/>
        <v/>
      </c>
      <c r="F468">
        <f t="shared" si="15"/>
        <v>0.14799999999999999</v>
      </c>
    </row>
    <row r="469" spans="1:6" x14ac:dyDescent="0.3">
      <c r="A469">
        <v>18.68</v>
      </c>
      <c r="B469">
        <v>0.14799999999999999</v>
      </c>
      <c r="E469" t="str">
        <f t="shared" si="14"/>
        <v/>
      </c>
      <c r="F469">
        <f t="shared" si="15"/>
        <v>0.14799999999999999</v>
      </c>
    </row>
    <row r="470" spans="1:6" x14ac:dyDescent="0.3">
      <c r="A470">
        <v>18.72</v>
      </c>
      <c r="B470">
        <v>0.14799999999999999</v>
      </c>
      <c r="E470" t="str">
        <f t="shared" si="14"/>
        <v/>
      </c>
      <c r="F470">
        <f t="shared" si="15"/>
        <v>0.14799999999999999</v>
      </c>
    </row>
    <row r="471" spans="1:6" x14ac:dyDescent="0.3">
      <c r="A471">
        <v>18.760000000000002</v>
      </c>
      <c r="B471">
        <v>0.14299999999999999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0.14299999999999999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0.14199999999999999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0.14000000000000001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0.14000000000000001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0.14000000000000001</v>
      </c>
      <c r="E476" t="str">
        <f t="shared" si="14"/>
        <v/>
      </c>
      <c r="F476">
        <f t="shared" si="15"/>
        <v>0.14000000000000001</v>
      </c>
    </row>
    <row r="477" spans="1:6" x14ac:dyDescent="0.3">
      <c r="A477">
        <v>19</v>
      </c>
      <c r="B477">
        <v>0.14000000000000001</v>
      </c>
      <c r="E477" t="str">
        <f t="shared" si="14"/>
        <v/>
      </c>
      <c r="F477">
        <f t="shared" si="15"/>
        <v>0.14000000000000001</v>
      </c>
    </row>
    <row r="478" spans="1:6" x14ac:dyDescent="0.3">
      <c r="A478">
        <v>19.04</v>
      </c>
      <c r="B478">
        <v>0.13900000000000001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0.13900000000000001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0.13800000000000001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0.13500000000000001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0.13800000000000001</v>
      </c>
      <c r="E482" t="str">
        <f t="shared" si="14"/>
        <v/>
      </c>
      <c r="F482">
        <f t="shared" si="15"/>
        <v>0.13800000000000001</v>
      </c>
    </row>
    <row r="483" spans="1:6" x14ac:dyDescent="0.3">
      <c r="A483">
        <v>19.239999999999998</v>
      </c>
      <c r="B483">
        <v>0.13500000000000001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0.13500000000000001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0.13500000000000001</v>
      </c>
      <c r="E485" t="str">
        <f t="shared" si="14"/>
        <v/>
      </c>
      <c r="F485">
        <f t="shared" si="15"/>
        <v>0.13500000000000001</v>
      </c>
    </row>
    <row r="486" spans="1:6" x14ac:dyDescent="0.3">
      <c r="A486">
        <v>19.36</v>
      </c>
      <c r="B486">
        <v>0.13500000000000001</v>
      </c>
      <c r="E486" t="str">
        <f t="shared" si="14"/>
        <v/>
      </c>
      <c r="F486">
        <f t="shared" si="15"/>
        <v>0.13500000000000001</v>
      </c>
    </row>
    <row r="487" spans="1:6" x14ac:dyDescent="0.3">
      <c r="A487">
        <v>19.399999999999999</v>
      </c>
      <c r="B487">
        <v>0.129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0.13100000000000001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0.13100000000000001</v>
      </c>
      <c r="E489" t="str">
        <f t="shared" si="14"/>
        <v/>
      </c>
      <c r="F489">
        <f t="shared" si="15"/>
        <v>0.13100000000000001</v>
      </c>
    </row>
    <row r="490" spans="1:6" x14ac:dyDescent="0.3">
      <c r="A490">
        <v>19.52</v>
      </c>
      <c r="B490">
        <v>0.128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0.127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0.127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0.126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0.126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0.123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0.11600000000000001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0.106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0.104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0.104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0.104</v>
      </c>
      <c r="E500" t="str">
        <f t="shared" si="14"/>
        <v/>
      </c>
      <c r="F500">
        <f t="shared" si="15"/>
        <v>0.104</v>
      </c>
    </row>
    <row r="501" spans="1:6" x14ac:dyDescent="0.3">
      <c r="A501">
        <v>19.96</v>
      </c>
      <c r="B501">
        <v>0.104</v>
      </c>
      <c r="E501" t="str">
        <f t="shared" si="14"/>
        <v/>
      </c>
      <c r="F501">
        <f t="shared" si="15"/>
        <v>0.104</v>
      </c>
    </row>
    <row r="502" spans="1:6" x14ac:dyDescent="0.3">
      <c r="A502">
        <v>20</v>
      </c>
      <c r="B502">
        <v>0.10299999999999999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8.7999999999999995E-2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9.6000000000000002E-2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8.5000000000000006E-2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8.5000000000000006E-2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8.5000000000000006E-2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7.8E-2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7.6999999999999999E-2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7.9000000000000001E-2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6.2E-2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6.2E-2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6.0999999999999999E-2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5.8999999999999997E-2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5.6000000000000001E-2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5.3999999999999999E-2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3.7999999999999999E-2</v>
      </c>
      <c r="E517" t="str">
        <f t="shared" ref="E517:E580" si="16">IF(AND(B517&lt;=B516, B517&lt;=B515, B517&lt;=B518, B517&lt;=B519, B517&lt;-0.1),B517,"")</f>
        <v/>
      </c>
      <c r="F517" t="str">
        <f t="shared" ref="F517:F580" si="17">IF(AND(B517&gt;=B516, B517&gt;=B515, B517&gt;=B518, B517&gt;=B519, B517&gt;0.1),B517,"")</f>
        <v/>
      </c>
    </row>
    <row r="518" spans="1:6" x14ac:dyDescent="0.3">
      <c r="A518">
        <v>20.64</v>
      </c>
      <c r="B518">
        <v>3.3000000000000002E-2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3.2000000000000001E-2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2.9000000000000001E-2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2.8000000000000001E-2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2.5999999999999999E-2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2.3E-2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0.02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1.7000000000000001E-2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1.4999999999999999E-2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1.2999999999999999E-2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1.2E-2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-2E-3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-6.0000000000000001E-3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-8.9999999999999993E-3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-1.0999999999999999E-2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-1.2999999999999999E-2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-1.7999999999999999E-2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-0.02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-2.4E-2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-2.3E-2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-2.5999999999999999E-2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-4.2000000000000003E-2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-4.3999999999999997E-2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-4.3999999999999997E-2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-4.8000000000000001E-2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-0.05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-5.1999999999999998E-2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-5.5E-2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-5.7000000000000002E-2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-6.0999999999999999E-2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-7.3999999999999996E-2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-7.5999999999999998E-2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-7.8E-2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-8.1000000000000003E-2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-8.5000000000000006E-2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-8.6999999999999994E-2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-8.8999999999999996E-2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-0.09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-9.2999999999999999E-2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-0.104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-0.106</v>
      </c>
      <c r="E558">
        <f t="shared" si="16"/>
        <v>-0.106</v>
      </c>
      <c r="F558" t="str">
        <f t="shared" si="17"/>
        <v/>
      </c>
    </row>
    <row r="559" spans="1:6" x14ac:dyDescent="0.3">
      <c r="A559">
        <v>22.28</v>
      </c>
      <c r="B559">
        <v>-0.106</v>
      </c>
      <c r="E559">
        <f t="shared" si="16"/>
        <v>-0.106</v>
      </c>
      <c r="F559" t="str">
        <f t="shared" si="17"/>
        <v/>
      </c>
    </row>
    <row r="560" spans="1:6" x14ac:dyDescent="0.3">
      <c r="A560">
        <v>22.32</v>
      </c>
      <c r="B560">
        <v>-0.104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-0.106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-0.107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-0.11600000000000001</v>
      </c>
      <c r="E563">
        <f t="shared" si="16"/>
        <v>-0.11600000000000001</v>
      </c>
      <c r="F563" t="str">
        <f t="shared" si="17"/>
        <v/>
      </c>
    </row>
    <row r="564" spans="1:6" x14ac:dyDescent="0.3">
      <c r="A564">
        <v>22.48</v>
      </c>
      <c r="B564">
        <v>-0.111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-0.11600000000000001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-0.12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-0.11799999999999999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-0.123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-0.123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-0.125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-0.123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-0.126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-0.127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-0.13200000000000001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-0.13200000000000001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-0.13500000000000001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-0.14399999999999999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-0.14499999999999999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-0.14499999999999999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-0.14799999999999999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-0.14799999999999999</v>
      </c>
      <c r="E581" t="str">
        <f t="shared" ref="E581:E644" si="18">IF(AND(B581&lt;=B580, B581&lt;=B579, B581&lt;=B582, B581&lt;=B583, B581&lt;-0.1),B581,"")</f>
        <v/>
      </c>
      <c r="F581" t="str">
        <f t="shared" ref="F581:F644" si="19">IF(AND(B581&gt;=B580, B581&gt;=B579, B581&gt;=B582, B581&gt;=B583, B581&gt;0.1),B581,"")</f>
        <v/>
      </c>
    </row>
    <row r="582" spans="1:6" x14ac:dyDescent="0.3">
      <c r="A582">
        <v>23.2</v>
      </c>
      <c r="B582">
        <v>-0.14899999999999999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-0.15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-0.14799999999999999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-0.151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-0.153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-0.153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-0.154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-0.153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-0.156</v>
      </c>
      <c r="E590">
        <f t="shared" si="18"/>
        <v>-0.156</v>
      </c>
      <c r="F590" t="str">
        <f t="shared" si="19"/>
        <v/>
      </c>
    </row>
    <row r="591" spans="1:6" x14ac:dyDescent="0.3">
      <c r="A591">
        <v>23.56</v>
      </c>
      <c r="B591">
        <v>-0.156</v>
      </c>
      <c r="E591">
        <f t="shared" si="18"/>
        <v>-0.156</v>
      </c>
      <c r="F591" t="str">
        <f t="shared" si="19"/>
        <v/>
      </c>
    </row>
    <row r="592" spans="1:6" x14ac:dyDescent="0.3">
      <c r="A592">
        <v>23.6</v>
      </c>
      <c r="B592">
        <v>-0.156</v>
      </c>
      <c r="E592">
        <f t="shared" si="18"/>
        <v>-0.156</v>
      </c>
      <c r="F592" t="str">
        <f t="shared" si="19"/>
        <v/>
      </c>
    </row>
    <row r="593" spans="1:6" x14ac:dyDescent="0.3">
      <c r="A593">
        <v>23.64</v>
      </c>
      <c r="B593">
        <v>-0.156</v>
      </c>
      <c r="E593">
        <f t="shared" si="18"/>
        <v>-0.156</v>
      </c>
      <c r="F593" t="str">
        <f t="shared" si="19"/>
        <v/>
      </c>
    </row>
    <row r="594" spans="1:6" x14ac:dyDescent="0.3">
      <c r="A594">
        <v>23.68</v>
      </c>
      <c r="B594">
        <v>-0.156</v>
      </c>
      <c r="E594">
        <f t="shared" si="18"/>
        <v>-0.156</v>
      </c>
      <c r="F594" t="str">
        <f t="shared" si="19"/>
        <v/>
      </c>
    </row>
    <row r="595" spans="1:6" x14ac:dyDescent="0.3">
      <c r="A595">
        <v>23.72</v>
      </c>
      <c r="B595">
        <v>-0.156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-0.156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-0.157</v>
      </c>
      <c r="E597">
        <f t="shared" si="18"/>
        <v>-0.157</v>
      </c>
      <c r="F597" t="str">
        <f t="shared" si="19"/>
        <v/>
      </c>
    </row>
    <row r="598" spans="1:6" x14ac:dyDescent="0.3">
      <c r="A598">
        <v>23.84</v>
      </c>
      <c r="B598">
        <v>-0.157</v>
      </c>
      <c r="E598">
        <f t="shared" si="18"/>
        <v>-0.157</v>
      </c>
      <c r="F598" t="str">
        <f t="shared" si="19"/>
        <v/>
      </c>
    </row>
    <row r="599" spans="1:6" x14ac:dyDescent="0.3">
      <c r="A599">
        <v>23.88</v>
      </c>
      <c r="B599">
        <v>-0.155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-0.155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-0.155</v>
      </c>
      <c r="E601">
        <f t="shared" si="18"/>
        <v>-0.155</v>
      </c>
      <c r="F601" t="str">
        <f t="shared" si="19"/>
        <v/>
      </c>
    </row>
    <row r="602" spans="1:6" x14ac:dyDescent="0.3">
      <c r="A602">
        <v>24</v>
      </c>
      <c r="B602">
        <v>-0.155</v>
      </c>
      <c r="E602">
        <f t="shared" si="18"/>
        <v>-0.155</v>
      </c>
      <c r="F602" t="str">
        <f t="shared" si="19"/>
        <v/>
      </c>
    </row>
    <row r="603" spans="1:6" x14ac:dyDescent="0.3">
      <c r="A603">
        <v>24.04</v>
      </c>
      <c r="B603">
        <v>-0.154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-0.154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-0.153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-0.151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-0.151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-0.151</v>
      </c>
      <c r="E608">
        <f t="shared" si="18"/>
        <v>-0.151</v>
      </c>
      <c r="F608" t="str">
        <f t="shared" si="19"/>
        <v/>
      </c>
    </row>
    <row r="609" spans="1:6" x14ac:dyDescent="0.3">
      <c r="A609">
        <v>24.28</v>
      </c>
      <c r="B609">
        <v>-0.14799999999999999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-0.151</v>
      </c>
      <c r="E610">
        <f t="shared" si="18"/>
        <v>-0.151</v>
      </c>
      <c r="F610" t="str">
        <f t="shared" si="19"/>
        <v/>
      </c>
    </row>
    <row r="611" spans="1:6" x14ac:dyDescent="0.3">
      <c r="A611">
        <v>24.36</v>
      </c>
      <c r="B611">
        <v>-0.14599999999999999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-0.14599999999999999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-0.14599999999999999</v>
      </c>
      <c r="E613">
        <f t="shared" si="18"/>
        <v>-0.14599999999999999</v>
      </c>
      <c r="F613" t="str">
        <f t="shared" si="19"/>
        <v/>
      </c>
    </row>
    <row r="614" spans="1:6" x14ac:dyDescent="0.3">
      <c r="A614">
        <v>24.48</v>
      </c>
      <c r="B614">
        <v>-0.14499999999999999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-0.14399999999999999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-0.14299999999999999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-0.14299999999999999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-0.14299999999999999</v>
      </c>
      <c r="E618">
        <f t="shared" si="18"/>
        <v>-0.14299999999999999</v>
      </c>
      <c r="F618" t="str">
        <f t="shared" si="19"/>
        <v/>
      </c>
    </row>
    <row r="619" spans="1:6" x14ac:dyDescent="0.3">
      <c r="A619">
        <v>24.68</v>
      </c>
      <c r="B619">
        <v>-0.14299999999999999</v>
      </c>
      <c r="E619">
        <f t="shared" si="18"/>
        <v>-0.14299999999999999</v>
      </c>
      <c r="F619" t="str">
        <f t="shared" si="19"/>
        <v/>
      </c>
    </row>
    <row r="620" spans="1:6" x14ac:dyDescent="0.3">
      <c r="A620">
        <v>24.72</v>
      </c>
      <c r="B620">
        <v>-0.14299999999999999</v>
      </c>
      <c r="E620">
        <f t="shared" si="18"/>
        <v>-0.14299999999999999</v>
      </c>
      <c r="F620" t="str">
        <f t="shared" si="19"/>
        <v/>
      </c>
    </row>
    <row r="621" spans="1:6" x14ac:dyDescent="0.3">
      <c r="A621">
        <v>24.76</v>
      </c>
      <c r="B621">
        <v>-0.13900000000000001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-0.14199999999999999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-0.13800000000000001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-0.13700000000000001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-0.13400000000000001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-0.13100000000000001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-0.13100000000000001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-0.129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-0.128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-0.127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-0.115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-0.122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-0.112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-0.107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-0.107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-0.105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-0.104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-0.10299999999999999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-0.1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-9.9000000000000005E-2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-8.8999999999999996E-2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-8.6999999999999994E-2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-8.4000000000000005E-2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-8.2000000000000003E-2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-8.1000000000000003E-2</v>
      </c>
      <c r="E645" t="str">
        <f t="shared" ref="E645:E708" si="20">IF(AND(B645&lt;=B644, B645&lt;=B643, B645&lt;=B646, B645&lt;=B647, B645&lt;-0.1),B645,"")</f>
        <v/>
      </c>
      <c r="F645" t="str">
        <f t="shared" ref="F645:F708" si="21">IF(AND(B645&gt;=B644, B645&gt;=B643, B645&gt;=B646, B645&gt;=B647, B645&gt;0.1),B645,"")</f>
        <v/>
      </c>
    </row>
    <row r="646" spans="1:6" x14ac:dyDescent="0.3">
      <c r="A646">
        <v>25.76</v>
      </c>
      <c r="B646">
        <v>-7.8E-2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-7.8E-2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-7.5999999999999998E-2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-7.0999999999999994E-2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-6.8000000000000005E-2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-6.6000000000000003E-2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-6.2E-2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-6.0999999999999999E-2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-4.5999999999999999E-2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-4.5999999999999999E-2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-4.3999999999999997E-2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-4.4999999999999998E-2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-3.4000000000000002E-2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-3.3000000000000002E-2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-2.1999999999999999E-2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-2.1000000000000001E-2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-1.7999999999999999E-2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-1.7999999999999999E-2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-1.2999999999999999E-2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-1.2E-2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-0.01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-0.01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2E-3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5.0000000000000001E-3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0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0.02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1.7000000000000001E-2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0.02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2.1999999999999999E-2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2.4E-2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2.5999999999999999E-2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2.7E-2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3.7999999999999999E-2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3.7999999999999999E-2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3.5000000000000003E-2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4.4999999999999998E-2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4.5999999999999999E-2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4.4999999999999998E-2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4.5999999999999999E-2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4.8000000000000001E-2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0.05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6.0999999999999999E-2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6.3E-2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6.5000000000000002E-2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6.7000000000000004E-2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6.6000000000000003E-2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7.0000000000000007E-2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8.3000000000000004E-2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7.3999999999999996E-2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8.3000000000000004E-2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8.7999999999999995E-2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0.09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9.1999999999999998E-2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9.4E-2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9.4E-2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9.5000000000000001E-2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9.8000000000000004E-2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0.109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0.111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0.111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0.112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0.115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0.11600000000000001</v>
      </c>
      <c r="E708" t="str">
        <f t="shared" si="20"/>
        <v/>
      </c>
      <c r="F708">
        <f t="shared" si="21"/>
        <v>0.11600000000000001</v>
      </c>
    </row>
    <row r="709" spans="1:6" x14ac:dyDescent="0.3">
      <c r="A709">
        <v>28.28</v>
      </c>
      <c r="B709">
        <v>0.11600000000000001</v>
      </c>
      <c r="E709" t="str">
        <f t="shared" ref="E709:E772" si="22">IF(AND(B709&lt;=B708, B709&lt;=B707, B709&lt;=B710, B709&lt;=B711, B709&lt;-0.1),B709,"")</f>
        <v/>
      </c>
      <c r="F709" t="str">
        <f t="shared" ref="F709:F772" si="23">IF(AND(B709&gt;=B708, B709&gt;=B707, B709&gt;=B710, B709&gt;=B711, B709&gt;0.1),B709,"")</f>
        <v/>
      </c>
    </row>
    <row r="710" spans="1:6" x14ac:dyDescent="0.3">
      <c r="A710">
        <v>28.32</v>
      </c>
      <c r="B710">
        <v>0.11600000000000001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0.127</v>
      </c>
      <c r="E711" t="str">
        <f t="shared" si="22"/>
        <v/>
      </c>
      <c r="F711">
        <f t="shared" si="23"/>
        <v>0.127</v>
      </c>
    </row>
    <row r="712" spans="1:6" x14ac:dyDescent="0.3">
      <c r="A712">
        <v>28.4</v>
      </c>
      <c r="B712">
        <v>0.121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0.127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0.129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0.129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0.13300000000000001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0.13300000000000001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0.13400000000000001</v>
      </c>
      <c r="E718" t="str">
        <f t="shared" si="22"/>
        <v/>
      </c>
      <c r="F718">
        <f t="shared" si="23"/>
        <v>0.13400000000000001</v>
      </c>
    </row>
    <row r="719" spans="1:6" x14ac:dyDescent="0.3">
      <c r="A719">
        <v>28.68</v>
      </c>
      <c r="B719">
        <v>0.13300000000000001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0.13400000000000001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0.13500000000000001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0.13700000000000001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0.13900000000000001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0.14199999999999999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0.14299999999999999</v>
      </c>
      <c r="E725" t="str">
        <f t="shared" si="22"/>
        <v/>
      </c>
      <c r="F725">
        <f t="shared" si="23"/>
        <v>0.14299999999999999</v>
      </c>
    </row>
    <row r="726" spans="1:6" x14ac:dyDescent="0.3">
      <c r="A726">
        <v>28.96</v>
      </c>
      <c r="B726">
        <v>0.14299999999999999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0.14299999999999999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0.14399999999999999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0.14399999999999999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0.14799999999999999</v>
      </c>
      <c r="E730" t="str">
        <f t="shared" si="22"/>
        <v/>
      </c>
      <c r="F730">
        <f t="shared" si="23"/>
        <v>0.14799999999999999</v>
      </c>
    </row>
    <row r="731" spans="1:6" x14ac:dyDescent="0.3">
      <c r="A731">
        <v>29.16</v>
      </c>
      <c r="B731">
        <v>0.14599999999999999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0.14599999999999999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0.14899999999999999</v>
      </c>
      <c r="E733" t="str">
        <f t="shared" si="22"/>
        <v/>
      </c>
      <c r="F733">
        <f t="shared" si="23"/>
        <v>0.14899999999999999</v>
      </c>
    </row>
    <row r="734" spans="1:6" x14ac:dyDescent="0.3">
      <c r="A734">
        <v>29.28</v>
      </c>
      <c r="B734">
        <v>0.14899999999999999</v>
      </c>
      <c r="E734" t="str">
        <f t="shared" si="22"/>
        <v/>
      </c>
      <c r="F734">
        <f t="shared" si="23"/>
        <v>0.14899999999999999</v>
      </c>
    </row>
    <row r="735" spans="1:6" x14ac:dyDescent="0.3">
      <c r="A735">
        <v>29.32</v>
      </c>
      <c r="B735">
        <v>0.14899999999999999</v>
      </c>
      <c r="E735" t="str">
        <f t="shared" si="22"/>
        <v/>
      </c>
      <c r="F735">
        <f t="shared" si="23"/>
        <v>0.14899999999999999</v>
      </c>
    </row>
    <row r="736" spans="1:6" x14ac:dyDescent="0.3">
      <c r="A736">
        <v>29.36</v>
      </c>
      <c r="B736">
        <v>0.14899999999999999</v>
      </c>
      <c r="E736" t="str">
        <f t="shared" si="22"/>
        <v/>
      </c>
      <c r="F736">
        <f t="shared" si="23"/>
        <v>0.14899999999999999</v>
      </c>
    </row>
    <row r="737" spans="1:6" x14ac:dyDescent="0.3">
      <c r="A737">
        <v>29.4</v>
      </c>
      <c r="B737">
        <v>0.14899999999999999</v>
      </c>
      <c r="E737" t="str">
        <f t="shared" si="22"/>
        <v/>
      </c>
      <c r="F737">
        <f t="shared" si="23"/>
        <v>0.14899999999999999</v>
      </c>
    </row>
    <row r="738" spans="1:6" x14ac:dyDescent="0.3">
      <c r="A738">
        <v>29.44</v>
      </c>
      <c r="B738">
        <v>0.14499999999999999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0.14599999999999999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0.14499999999999999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0.14499999999999999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0.14299999999999999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0.14399999999999999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0.14199999999999999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0.14000000000000001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0.13800000000000001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0.13900000000000001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0.13900000000000001</v>
      </c>
      <c r="E748" t="str">
        <f t="shared" si="22"/>
        <v/>
      </c>
      <c r="F748">
        <f t="shared" si="23"/>
        <v>0.13900000000000001</v>
      </c>
    </row>
    <row r="749" spans="1:6" x14ac:dyDescent="0.3">
      <c r="A749">
        <v>29.88</v>
      </c>
      <c r="B749">
        <v>0.13400000000000001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0.13700000000000001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0.13500000000000001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0.13500000000000001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0.13400000000000001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0.13400000000000001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0.13300000000000001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0.13200000000000001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0.13200000000000001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0.127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0.129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0.128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0.129</v>
      </c>
      <c r="E761" t="str">
        <f t="shared" si="22"/>
        <v/>
      </c>
      <c r="F761">
        <f t="shared" si="23"/>
        <v>0.129</v>
      </c>
    </row>
    <row r="762" spans="1:6" x14ac:dyDescent="0.3">
      <c r="A762">
        <v>30.4</v>
      </c>
      <c r="B762">
        <v>0.128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0.11700000000000001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0.111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0.111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0.11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0.109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0.105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0.105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9.6000000000000002E-2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9.6000000000000002E-2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9.2999999999999999E-2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9.1999999999999998E-2</v>
      </c>
      <c r="E773" t="str">
        <f t="shared" ref="E773:E836" si="24">IF(AND(B773&lt;=B772, B773&lt;=B771, B773&lt;=B774, B773&lt;=B775, B773&lt;-0.1),B773,"")</f>
        <v/>
      </c>
      <c r="F773" t="str">
        <f t="shared" ref="F773:F836" si="25">IF(AND(B773&gt;=B772, B773&gt;=B771, B773&gt;=B774, B773&gt;=B775, B773&gt;0.1),B773,"")</f>
        <v/>
      </c>
    </row>
    <row r="774" spans="1:6" x14ac:dyDescent="0.3">
      <c r="A774">
        <v>30.88</v>
      </c>
      <c r="B774">
        <v>8.5000000000000006E-2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8.5000000000000006E-2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8.4000000000000005E-2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7.1999999999999995E-2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6.7000000000000004E-2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6.5000000000000002E-2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6.0999999999999999E-2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6.2E-2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5.8999999999999997E-2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5.6000000000000001E-2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5.1999999999999998E-2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0.05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3.5000000000000003E-2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3.5000000000000003E-2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3.9E-2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3.5000000000000003E-2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3.4000000000000002E-2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1.6E-2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2.5999999999999999E-2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1.4999999999999999E-2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8.9999999999999993E-3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7.0000000000000001E-3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4.0000000000000001E-3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2E-3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-8.9999999999999993E-3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-0.01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-1.2E-2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-1.6E-2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-0.02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-2.1000000000000001E-2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-2.4E-2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-2.5999999999999999E-2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-4.4999999999999998E-2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-4.4999999999999998E-2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-4.8000000000000001E-2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-5.0999999999999997E-2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-5.5E-2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-5.6000000000000001E-2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-5.8999999999999997E-2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-7.2999999999999995E-2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-7.6999999999999999E-2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-7.9000000000000001E-2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-8.3000000000000004E-2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-8.3000000000000004E-2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-8.5000000000000006E-2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-8.8999999999999996E-2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-9.1999999999999998E-2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-0.10299999999999999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-9.6000000000000002E-2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-0.107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-0.109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-0.109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-0.111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-0.111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-0.11700000000000001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-0.11799999999999999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-0.125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-0.126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-0.128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-0.13100000000000001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-0.13300000000000001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-0.13500000000000001</v>
      </c>
      <c r="E835">
        <f t="shared" si="24"/>
        <v>-0.13500000000000001</v>
      </c>
      <c r="F835" t="str">
        <f t="shared" si="25"/>
        <v/>
      </c>
    </row>
    <row r="836" spans="1:6" x14ac:dyDescent="0.3">
      <c r="A836">
        <v>33.36</v>
      </c>
      <c r="B836">
        <v>-0.13500000000000001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-0.13500000000000001</v>
      </c>
      <c r="E837" t="str">
        <f t="shared" ref="E837:E900" si="26">IF(AND(B837&lt;=B836, B837&lt;=B835, B837&lt;=B838, B837&lt;=B839, B837&lt;-0.1),B837,"")</f>
        <v/>
      </c>
      <c r="F837" t="str">
        <f t="shared" ref="F837:F900" si="27">IF(AND(B837&gt;=B836, B837&gt;=B835, B837&gt;=B838, B837&gt;=B839, B837&gt;0.1),B837,"")</f>
        <v/>
      </c>
    </row>
    <row r="838" spans="1:6" x14ac:dyDescent="0.3">
      <c r="A838">
        <v>33.44</v>
      </c>
      <c r="B838">
        <v>-0.14299999999999999</v>
      </c>
      <c r="E838">
        <f t="shared" si="26"/>
        <v>-0.14299999999999999</v>
      </c>
      <c r="F838" t="str">
        <f t="shared" si="27"/>
        <v/>
      </c>
    </row>
    <row r="839" spans="1:6" x14ac:dyDescent="0.3">
      <c r="A839">
        <v>33.479999999999997</v>
      </c>
      <c r="B839">
        <v>-0.14299999999999999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-0.14299999999999999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-0.14799999999999999</v>
      </c>
      <c r="E841">
        <f t="shared" si="26"/>
        <v>-0.14799999999999999</v>
      </c>
      <c r="F841" t="str">
        <f t="shared" si="27"/>
        <v/>
      </c>
    </row>
    <row r="842" spans="1:6" x14ac:dyDescent="0.3">
      <c r="A842">
        <v>33.6</v>
      </c>
      <c r="B842">
        <v>-0.14799999999999999</v>
      </c>
      <c r="E842">
        <f t="shared" si="26"/>
        <v>-0.14799999999999999</v>
      </c>
      <c r="F842" t="str">
        <f t="shared" si="27"/>
        <v/>
      </c>
    </row>
    <row r="843" spans="1:6" x14ac:dyDescent="0.3">
      <c r="A843">
        <v>33.64</v>
      </c>
      <c r="B843">
        <v>-0.14799999999999999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-0.14799999999999999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-0.14899999999999999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-0.15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-0.151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-0.155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-0.156</v>
      </c>
      <c r="E849">
        <f t="shared" si="26"/>
        <v>-0.156</v>
      </c>
      <c r="F849" t="str">
        <f t="shared" si="27"/>
        <v/>
      </c>
    </row>
    <row r="850" spans="1:6" x14ac:dyDescent="0.3">
      <c r="A850">
        <v>33.92</v>
      </c>
      <c r="B850">
        <v>-0.155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-0.156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-0.157</v>
      </c>
      <c r="E852">
        <f t="shared" si="26"/>
        <v>-0.157</v>
      </c>
      <c r="F852" t="str">
        <f t="shared" si="27"/>
        <v/>
      </c>
    </row>
    <row r="853" spans="1:6" x14ac:dyDescent="0.3">
      <c r="A853">
        <v>34.04</v>
      </c>
      <c r="B853">
        <v>-0.157</v>
      </c>
      <c r="E853">
        <f t="shared" si="26"/>
        <v>-0.157</v>
      </c>
      <c r="F853" t="str">
        <f t="shared" si="27"/>
        <v/>
      </c>
    </row>
    <row r="854" spans="1:6" x14ac:dyDescent="0.3">
      <c r="A854">
        <v>34.08</v>
      </c>
      <c r="B854">
        <v>-0.157</v>
      </c>
      <c r="E854">
        <f t="shared" si="26"/>
        <v>-0.157</v>
      </c>
      <c r="F854" t="str">
        <f t="shared" si="27"/>
        <v/>
      </c>
    </row>
    <row r="855" spans="1:6" x14ac:dyDescent="0.3">
      <c r="A855">
        <v>34.119999999999997</v>
      </c>
      <c r="B855">
        <v>-0.157</v>
      </c>
      <c r="E855">
        <f t="shared" si="26"/>
        <v>-0.157</v>
      </c>
      <c r="F855" t="str">
        <f t="shared" si="27"/>
        <v/>
      </c>
    </row>
    <row r="856" spans="1:6" x14ac:dyDescent="0.3">
      <c r="A856">
        <v>34.159999999999997</v>
      </c>
      <c r="B856">
        <v>-0.157</v>
      </c>
      <c r="E856">
        <f t="shared" si="26"/>
        <v>-0.157</v>
      </c>
      <c r="F856" t="str">
        <f t="shared" si="27"/>
        <v/>
      </c>
    </row>
    <row r="857" spans="1:6" x14ac:dyDescent="0.3">
      <c r="A857">
        <v>34.200000000000003</v>
      </c>
      <c r="B857">
        <v>-0.157</v>
      </c>
      <c r="E857">
        <f t="shared" si="26"/>
        <v>-0.157</v>
      </c>
      <c r="F857" t="str">
        <f t="shared" si="27"/>
        <v/>
      </c>
    </row>
    <row r="858" spans="1:6" x14ac:dyDescent="0.3">
      <c r="A858">
        <v>34.24</v>
      </c>
      <c r="B858">
        <v>-0.156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-0.154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-0.153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-0.153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-0.151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-0.15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-0.15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-0.14899999999999999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-0.14799999999999999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-0.14799999999999999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-0.14799999999999999</v>
      </c>
      <c r="E868">
        <f t="shared" si="26"/>
        <v>-0.14799999999999999</v>
      </c>
      <c r="F868" t="str">
        <f t="shared" si="27"/>
        <v/>
      </c>
    </row>
    <row r="869" spans="1:6" x14ac:dyDescent="0.3">
      <c r="A869">
        <v>34.68</v>
      </c>
      <c r="B869">
        <v>-0.14399999999999999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-0.14299999999999999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-0.14199999999999999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-0.14199999999999999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-0.14199999999999999</v>
      </c>
      <c r="E873">
        <f t="shared" si="26"/>
        <v>-0.14199999999999999</v>
      </c>
      <c r="F873" t="str">
        <f t="shared" si="27"/>
        <v/>
      </c>
    </row>
    <row r="874" spans="1:6" x14ac:dyDescent="0.3">
      <c r="A874">
        <v>34.880000000000003</v>
      </c>
      <c r="B874">
        <v>-0.13800000000000001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-0.13700000000000001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-0.13700000000000001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-0.13800000000000001</v>
      </c>
      <c r="E877">
        <f t="shared" si="26"/>
        <v>-0.13800000000000001</v>
      </c>
      <c r="F877" t="str">
        <f t="shared" si="27"/>
        <v/>
      </c>
    </row>
    <row r="878" spans="1:6" x14ac:dyDescent="0.3">
      <c r="A878">
        <v>35.04</v>
      </c>
      <c r="B878">
        <v>-0.13700000000000001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-0.125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-0.122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-0.121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-0.115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-0.115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-0.111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-0.109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-0.107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-0.10299999999999999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-0.10100000000000001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-9.8000000000000004E-2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-8.5000000000000006E-2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-8.5000000000000006E-2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-8.2000000000000003E-2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-7.8E-2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-7.5999999999999998E-2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-7.1999999999999995E-2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-6.7000000000000004E-2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-6.5000000000000002E-2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-0.06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-4.5999999999999999E-2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-4.4999999999999998E-2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-4.3999999999999997E-2</v>
      </c>
      <c r="E901" t="str">
        <f t="shared" ref="E901:E964" si="28">IF(AND(B901&lt;=B900, B901&lt;=B899, B901&lt;=B902, B901&lt;=B903, B901&lt;-0.1),B901,"")</f>
        <v/>
      </c>
      <c r="F901" t="str">
        <f t="shared" ref="F901:F964" si="29">IF(AND(B901&gt;=B900, B901&gt;=B899, B901&gt;=B902, B901&gt;=B903, B901&gt;0.1),B901,"")</f>
        <v/>
      </c>
    </row>
    <row r="902" spans="1:6" x14ac:dyDescent="0.3">
      <c r="A902">
        <v>36</v>
      </c>
      <c r="B902">
        <v>-3.9E-2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-3.7999999999999999E-2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-3.4000000000000002E-2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-1.6E-2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-1.6E-2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-1.0999999999999999E-2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-8.9999999999999993E-3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-6.0000000000000001E-3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6.0000000000000001E-3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5.0000000000000001E-3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8.9999999999999993E-3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1.2999999999999999E-2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1.6E-2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0.02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3.4000000000000002E-2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3.4000000000000002E-2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3.7999999999999999E-2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3.9E-2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4.9000000000000002E-2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4.8000000000000001E-2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0.05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5.1999999999999998E-2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5.7000000000000002E-2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6.0999999999999999E-2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6.5000000000000002E-2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6.8000000000000005E-2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7.0999999999999994E-2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8.6999999999999994E-2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7.9000000000000001E-2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9.1999999999999998E-2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9.6000000000000002E-2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9.9000000000000005E-2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0.10100000000000001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0.104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0.107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0.109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0.111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0.114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0.115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0.123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0.127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0.129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0.13100000000000001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0.13200000000000001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0.13300000000000001</v>
      </c>
      <c r="E946" t="str">
        <f t="shared" si="28"/>
        <v/>
      </c>
      <c r="F946">
        <f t="shared" si="29"/>
        <v>0.13300000000000001</v>
      </c>
    </row>
    <row r="947" spans="1:6" x14ac:dyDescent="0.3">
      <c r="A947">
        <v>37.799999999999997</v>
      </c>
      <c r="B947">
        <v>0.13300000000000001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0.13300000000000001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0.13500000000000001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0.13700000000000001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0.13800000000000001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0.13800000000000001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0.14199999999999999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0.13900000000000001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0.14499999999999999</v>
      </c>
      <c r="E955" t="str">
        <f t="shared" si="28"/>
        <v/>
      </c>
      <c r="F955">
        <f t="shared" si="29"/>
        <v>0.14499999999999999</v>
      </c>
    </row>
    <row r="956" spans="1:6" x14ac:dyDescent="0.3">
      <c r="A956">
        <v>38.159999999999997</v>
      </c>
      <c r="B956">
        <v>0.14499999999999999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0.14499999999999999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0.14799999999999999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0.14899999999999999</v>
      </c>
      <c r="E959" t="str">
        <f t="shared" si="28"/>
        <v/>
      </c>
      <c r="F959">
        <f t="shared" si="29"/>
        <v>0.14899999999999999</v>
      </c>
    </row>
    <row r="960" spans="1:6" x14ac:dyDescent="0.3">
      <c r="A960">
        <v>38.32</v>
      </c>
      <c r="B960">
        <v>0.14899999999999999</v>
      </c>
      <c r="E960" t="str">
        <f t="shared" si="28"/>
        <v/>
      </c>
      <c r="F960">
        <f t="shared" si="29"/>
        <v>0.14899999999999999</v>
      </c>
    </row>
    <row r="961" spans="1:6" x14ac:dyDescent="0.3">
      <c r="A961">
        <v>38.36</v>
      </c>
      <c r="B961">
        <v>0.14799999999999999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0.14599999999999999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0.14599999999999999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0.14599999999999999</v>
      </c>
      <c r="E964" t="str">
        <f t="shared" si="28"/>
        <v/>
      </c>
      <c r="F964">
        <f t="shared" si="29"/>
        <v>0.14599999999999999</v>
      </c>
    </row>
    <row r="965" spans="1:6" x14ac:dyDescent="0.3">
      <c r="A965">
        <v>38.520000000000003</v>
      </c>
      <c r="B965">
        <v>0.14499999999999999</v>
      </c>
      <c r="E965" t="str">
        <f t="shared" ref="E965:E1001" si="30">IF(AND(B965&lt;=B964, B965&lt;=B963, B965&lt;=B966, B965&lt;=B967, B965&lt;-0.1),B965,"")</f>
        <v/>
      </c>
      <c r="F965" t="str">
        <f t="shared" ref="F965:F1001" si="31">IF(AND(B965&gt;=B964, B965&gt;=B963, B965&gt;=B966, B965&gt;=B967, B965&gt;0.1),B965,"")</f>
        <v/>
      </c>
    </row>
    <row r="966" spans="1:6" x14ac:dyDescent="0.3">
      <c r="A966">
        <v>38.56</v>
      </c>
      <c r="B966">
        <v>0.14399999999999999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0.13900000000000001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0.13800000000000001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0.13800000000000001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0.13700000000000001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0.13700000000000001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0.13500000000000001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0.13500000000000001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0.13300000000000001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0.13300000000000001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0.13300000000000001</v>
      </c>
      <c r="E976" t="str">
        <f t="shared" si="30"/>
        <v/>
      </c>
      <c r="F976">
        <f t="shared" si="31"/>
        <v>0.13300000000000001</v>
      </c>
    </row>
    <row r="977" spans="1:6" x14ac:dyDescent="0.3">
      <c r="A977">
        <v>39</v>
      </c>
      <c r="B977">
        <v>0.13300000000000001</v>
      </c>
      <c r="E977" t="str">
        <f t="shared" si="30"/>
        <v/>
      </c>
      <c r="F977">
        <f t="shared" si="31"/>
        <v>0.13300000000000001</v>
      </c>
    </row>
    <row r="978" spans="1:6" x14ac:dyDescent="0.3">
      <c r="A978">
        <v>39.04</v>
      </c>
      <c r="B978">
        <v>0.13200000000000001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0.128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0.127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0.127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0.12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0.11600000000000001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0.11600000000000001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0.112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0.11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0.106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0.104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9.1999999999999998E-2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8.7999999999999995E-2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8.6999999999999994E-2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8.4000000000000005E-2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8.2000000000000003E-2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7.8E-2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7.3999999999999996E-2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7.0999999999999994E-2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5.7000000000000002E-2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5.3999999999999999E-2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4.9000000000000002E-2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4.8000000000000001E-2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4.4999999999999998E-2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01"/>
  <sheetViews>
    <sheetView workbookViewId="0">
      <selection activeCell="E4" sqref="E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4.3999999999999997E-2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5.1999999999999998E-2</v>
      </c>
      <c r="D3" s="2">
        <f>(MAX(B2:B1001)-MIN(B2:B1001))/2</f>
        <v>0.13200000000000001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0.11790909090909098</v>
      </c>
      <c r="I3">
        <f>AVERAGE(E:E)</f>
        <v>-0.12931578947368419</v>
      </c>
      <c r="J3">
        <f>(H3-I3)/2</f>
        <v>0.12361244019138759</v>
      </c>
    </row>
    <row r="4" spans="1:10" x14ac:dyDescent="0.3">
      <c r="A4">
        <v>0.08</v>
      </c>
      <c r="B4">
        <v>5.1999999999999998E-2</v>
      </c>
      <c r="E4" t="str">
        <f>IF(AND(B4&lt;=B3, B4&lt;=B2, B4&lt;=B5, B4&lt;=B6, B4&lt;-0.1),B4,"")</f>
        <v/>
      </c>
      <c r="F4" t="str">
        <f>IF(AND(B4&gt;=B3, B4&gt;=B2, B4&gt;=B5, B4&gt;=B6, B4&gt;0.1),B4,"")</f>
        <v/>
      </c>
      <c r="H4">
        <f>_xlfn.STDEV.P(F:F)/SQRT(COUNT(F:F))</f>
        <v>9.8426386547232876E-4</v>
      </c>
      <c r="I4">
        <f>_xlfn.STDEV.P(E:E)/SQRT(COUNT(E:E))</f>
        <v>8.5988464182853996E-4</v>
      </c>
      <c r="J4">
        <f>SQRT(H7^2+I7^2)/2</f>
        <v>6.8462464547987777E-4</v>
      </c>
    </row>
    <row r="5" spans="1:10" x14ac:dyDescent="0.3">
      <c r="A5">
        <v>0.12</v>
      </c>
      <c r="B5">
        <v>5.1999999999999998E-2</v>
      </c>
      <c r="E5" t="str">
        <f t="shared" ref="E5:E68" si="0">IF(AND(B5&lt;=B4, B5&lt;=B3, B5&lt;=B6, B5&lt;=B7, B5&lt;-0.1),B5,"")</f>
        <v/>
      </c>
      <c r="F5" t="str">
        <f t="shared" ref="F5:F68" si="1">IF(AND(B5&gt;=B4, B5&gt;=B3, B5&gt;=B6, B5&gt;=B7, B5&gt;0.1),B5,"")</f>
        <v/>
      </c>
    </row>
    <row r="6" spans="1:10" x14ac:dyDescent="0.3">
      <c r="A6">
        <v>0.16</v>
      </c>
      <c r="B6">
        <v>5.5E-2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6.5000000000000002E-2</v>
      </c>
      <c r="E7" t="str">
        <f t="shared" si="0"/>
        <v/>
      </c>
      <c r="F7" t="str">
        <f t="shared" si="1"/>
        <v/>
      </c>
      <c r="H7">
        <f>SQRT(H4^2+G3^2)</f>
        <v>1.0257234959811848E-3</v>
      </c>
      <c r="I7">
        <f>SQRT(I4^2+G3^2)</f>
        <v>9.0704736953806867E-4</v>
      </c>
    </row>
    <row r="8" spans="1:10" x14ac:dyDescent="0.3">
      <c r="A8">
        <v>0.24</v>
      </c>
      <c r="B8">
        <v>6.3E-2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6.2E-2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6.7000000000000004E-2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7.6999999999999999E-2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7.5999999999999998E-2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7.2999999999999995E-2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8.2000000000000003E-2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8.1000000000000003E-2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8.2000000000000003E-2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8.8999999999999996E-2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8.6999999999999994E-2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9.2999999999999999E-2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9.4E-2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9.4E-2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9.5000000000000001E-2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0.10299999999999999</v>
      </c>
      <c r="E23" t="str">
        <f t="shared" si="0"/>
        <v/>
      </c>
      <c r="F23">
        <f t="shared" si="1"/>
        <v>0.10299999999999999</v>
      </c>
    </row>
    <row r="24" spans="1:6" x14ac:dyDescent="0.3">
      <c r="A24">
        <v>0.88</v>
      </c>
      <c r="B24">
        <v>0.10299999999999999</v>
      </c>
      <c r="E24" t="str">
        <f t="shared" si="0"/>
        <v/>
      </c>
      <c r="F24">
        <f t="shared" si="1"/>
        <v>0.10299999999999999</v>
      </c>
    </row>
    <row r="25" spans="1:6" x14ac:dyDescent="0.3">
      <c r="A25">
        <v>0.92</v>
      </c>
      <c r="B25">
        <v>0.10299999999999999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0.10299999999999999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0.111</v>
      </c>
      <c r="E27" t="str">
        <f t="shared" si="0"/>
        <v/>
      </c>
      <c r="F27">
        <f t="shared" si="1"/>
        <v>0.111</v>
      </c>
    </row>
    <row r="28" spans="1:6" x14ac:dyDescent="0.3">
      <c r="A28">
        <v>1.04</v>
      </c>
      <c r="B28">
        <v>0.106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0.109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0.111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0.115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0.11600000000000001</v>
      </c>
      <c r="E32" t="str">
        <f t="shared" si="0"/>
        <v/>
      </c>
      <c r="F32">
        <f t="shared" si="1"/>
        <v>0.11600000000000001</v>
      </c>
    </row>
    <row r="33" spans="1:6" x14ac:dyDescent="0.3">
      <c r="A33">
        <v>1.24</v>
      </c>
      <c r="B33">
        <v>0.114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0.114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0.11700000000000001</v>
      </c>
      <c r="E35" t="str">
        <f t="shared" si="0"/>
        <v/>
      </c>
      <c r="F35">
        <f t="shared" si="1"/>
        <v>0.11700000000000001</v>
      </c>
    </row>
    <row r="36" spans="1:6" x14ac:dyDescent="0.3">
      <c r="A36">
        <v>1.36</v>
      </c>
      <c r="B36">
        <v>0.11700000000000001</v>
      </c>
      <c r="E36" t="str">
        <f t="shared" si="0"/>
        <v/>
      </c>
      <c r="F36">
        <f t="shared" si="1"/>
        <v>0.11700000000000001</v>
      </c>
    </row>
    <row r="37" spans="1:6" x14ac:dyDescent="0.3">
      <c r="A37">
        <v>1.4</v>
      </c>
      <c r="B37">
        <v>0.115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0.11600000000000001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0.12</v>
      </c>
      <c r="E39" t="str">
        <f t="shared" si="0"/>
        <v/>
      </c>
      <c r="F39">
        <f t="shared" si="1"/>
        <v>0.12</v>
      </c>
    </row>
    <row r="40" spans="1:6" x14ac:dyDescent="0.3">
      <c r="A40">
        <v>1.52</v>
      </c>
      <c r="B40">
        <v>0.12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0.12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0.123</v>
      </c>
      <c r="E42" t="str">
        <f t="shared" si="0"/>
        <v/>
      </c>
      <c r="F42">
        <f t="shared" si="1"/>
        <v>0.123</v>
      </c>
    </row>
    <row r="43" spans="1:6" x14ac:dyDescent="0.3">
      <c r="A43">
        <v>1.64</v>
      </c>
      <c r="B43">
        <v>0.121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0.122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0.125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0.126</v>
      </c>
      <c r="E46" t="str">
        <f t="shared" si="0"/>
        <v/>
      </c>
      <c r="F46">
        <f t="shared" si="1"/>
        <v>0.126</v>
      </c>
    </row>
    <row r="47" spans="1:6" x14ac:dyDescent="0.3">
      <c r="A47">
        <v>1.8</v>
      </c>
      <c r="B47">
        <v>0.125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0.126</v>
      </c>
      <c r="E48" t="str">
        <f t="shared" si="0"/>
        <v/>
      </c>
      <c r="F48">
        <f t="shared" si="1"/>
        <v>0.126</v>
      </c>
    </row>
    <row r="49" spans="1:6" x14ac:dyDescent="0.3">
      <c r="A49">
        <v>1.88</v>
      </c>
      <c r="B49">
        <v>0.125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0.125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0.125</v>
      </c>
      <c r="E51" t="str">
        <f t="shared" si="0"/>
        <v/>
      </c>
      <c r="F51">
        <f t="shared" si="1"/>
        <v>0.125</v>
      </c>
    </row>
    <row r="52" spans="1:6" x14ac:dyDescent="0.3">
      <c r="A52">
        <v>2</v>
      </c>
      <c r="B52">
        <v>0.121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0.121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0.12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0.121</v>
      </c>
      <c r="E55" t="str">
        <f t="shared" si="0"/>
        <v/>
      </c>
      <c r="F55">
        <f t="shared" si="1"/>
        <v>0.121</v>
      </c>
    </row>
    <row r="56" spans="1:6" x14ac:dyDescent="0.3">
      <c r="A56">
        <v>2.16</v>
      </c>
      <c r="B56">
        <v>0.121</v>
      </c>
      <c r="E56" t="str">
        <f t="shared" si="0"/>
        <v/>
      </c>
      <c r="F56">
        <f t="shared" si="1"/>
        <v>0.121</v>
      </c>
    </row>
    <row r="57" spans="1:6" x14ac:dyDescent="0.3">
      <c r="A57">
        <v>2.2000000000000002</v>
      </c>
      <c r="B57">
        <v>0.11799999999999999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0.12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0.11799999999999999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0.11799999999999999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0.11600000000000001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0.11600000000000001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0.115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0.114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0.114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0.114</v>
      </c>
      <c r="E66" t="str">
        <f t="shared" si="0"/>
        <v/>
      </c>
      <c r="F66">
        <f t="shared" si="1"/>
        <v>0.114</v>
      </c>
    </row>
    <row r="67" spans="1:6" x14ac:dyDescent="0.3">
      <c r="A67">
        <v>2.6</v>
      </c>
      <c r="B67">
        <v>0.114</v>
      </c>
      <c r="E67" t="str">
        <f t="shared" si="0"/>
        <v/>
      </c>
      <c r="F67">
        <f t="shared" si="1"/>
        <v>0.114</v>
      </c>
    </row>
    <row r="68" spans="1:6" x14ac:dyDescent="0.3">
      <c r="A68">
        <v>2.64</v>
      </c>
      <c r="B68">
        <v>0.112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0.11</v>
      </c>
      <c r="E69" t="str">
        <f t="shared" ref="E69:E132" si="2">IF(AND(B69&lt;=B68, B69&lt;=B67, B69&lt;=B70, B69&lt;=B71, B69&lt;-0.1),B69,"")</f>
        <v/>
      </c>
      <c r="F69" t="str">
        <f t="shared" ref="F69:F132" si="3">IF(AND(B69&gt;=B68, B69&gt;=B67, B69&gt;=B70, B69&gt;=B71, B69&gt;0.1),B69,"")</f>
        <v/>
      </c>
    </row>
    <row r="70" spans="1:6" x14ac:dyDescent="0.3">
      <c r="A70">
        <v>2.72</v>
      </c>
      <c r="B70">
        <v>0.111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0.112</v>
      </c>
      <c r="E71" t="str">
        <f t="shared" si="2"/>
        <v/>
      </c>
      <c r="F71">
        <f t="shared" si="3"/>
        <v>0.112</v>
      </c>
    </row>
    <row r="72" spans="1:6" x14ac:dyDescent="0.3">
      <c r="A72">
        <v>2.8</v>
      </c>
      <c r="B72">
        <v>0.107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0.107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0.106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0.107</v>
      </c>
      <c r="E75" t="str">
        <f t="shared" si="2"/>
        <v/>
      </c>
      <c r="F75">
        <f t="shared" si="3"/>
        <v>0.107</v>
      </c>
    </row>
    <row r="76" spans="1:6" x14ac:dyDescent="0.3">
      <c r="A76">
        <v>2.96</v>
      </c>
      <c r="B76">
        <v>0.107</v>
      </c>
      <c r="E76" t="str">
        <f t="shared" si="2"/>
        <v/>
      </c>
      <c r="F76">
        <f t="shared" si="3"/>
        <v>0.107</v>
      </c>
    </row>
    <row r="77" spans="1:6" x14ac:dyDescent="0.3">
      <c r="A77">
        <v>3</v>
      </c>
      <c r="B77">
        <v>9.4E-2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9.8000000000000004E-2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9.6000000000000002E-2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9.4E-2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8.4000000000000005E-2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8.2000000000000003E-2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8.4000000000000005E-2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8.2000000000000003E-2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7.2999999999999995E-2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7.2999999999999995E-2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7.2999999999999995E-2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7.1999999999999995E-2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6.2E-2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6.0999999999999999E-2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6.2E-2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5.8999999999999997E-2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4.8000000000000001E-2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4.5999999999999999E-2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4.4999999999999998E-2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4.2999999999999997E-2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4.2999999999999997E-2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0.04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3.1E-2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2.8000000000000001E-2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2.8000000000000001E-2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2.4E-2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2.3E-2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2.1000000000000001E-2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1.2E-2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1.2999999999999999E-2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1.2999999999999999E-2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1.2E-2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0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-1E-3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-1E-3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-4.0000000000000001E-3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-1.2999999999999999E-2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-1.6E-2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-1.7000000000000001E-2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-0.02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-0.02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-2.1999999999999999E-2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-3.6999999999999998E-2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-3.7999999999999999E-2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-3.7999999999999999E-2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-4.2000000000000003E-2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-3.9E-2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-4.2999999999999997E-2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-5.1999999999999998E-2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-5.3999999999999999E-2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-6.5000000000000002E-2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-6.3E-2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-6.0999999999999999E-2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-6.5000000000000002E-2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-7.2999999999999995E-2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-7.6999999999999999E-2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-7.3999999999999996E-2</v>
      </c>
      <c r="E133" t="str">
        <f t="shared" ref="E133:E196" si="4">IF(AND(B133&lt;=B132, B133&lt;=B131, B133&lt;=B134, B133&lt;=B135, B133&lt;-0.1),B133,"")</f>
        <v/>
      </c>
      <c r="F133" t="str">
        <f t="shared" ref="F133:F196" si="5">IF(AND(B133&gt;=B132, B133&gt;=B131, B133&gt;=B134, B133&gt;=B135, B133&gt;0.1),B133,"")</f>
        <v/>
      </c>
    </row>
    <row r="134" spans="1:6" x14ac:dyDescent="0.3">
      <c r="A134">
        <v>5.28</v>
      </c>
      <c r="B134">
        <v>-7.6999999999999999E-2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-8.5000000000000006E-2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-8.5000000000000006E-2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-8.4000000000000005E-2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-8.5000000000000006E-2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-9.2999999999999999E-2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-9.1999999999999998E-2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-9.9000000000000005E-2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-9.9000000000000005E-2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-9.8000000000000004E-2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-0.10299999999999999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-0.10100000000000001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-0.107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-0.109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-0.107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-0.114</v>
      </c>
      <c r="E149">
        <f t="shared" si="4"/>
        <v>-0.114</v>
      </c>
      <c r="F149" t="str">
        <f t="shared" si="5"/>
        <v/>
      </c>
    </row>
    <row r="150" spans="1:6" x14ac:dyDescent="0.3">
      <c r="A150">
        <v>5.92</v>
      </c>
      <c r="B150">
        <v>-0.112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-0.112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-0.11799999999999999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-0.12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-0.11700000000000001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-0.123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-0.122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-0.127</v>
      </c>
      <c r="E157">
        <f t="shared" si="4"/>
        <v>-0.127</v>
      </c>
      <c r="F157" t="str">
        <f t="shared" si="5"/>
        <v/>
      </c>
    </row>
    <row r="158" spans="1:6" x14ac:dyDescent="0.3">
      <c r="A158">
        <v>6.24</v>
      </c>
      <c r="B158">
        <v>-0.125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-0.127</v>
      </c>
      <c r="E159">
        <f t="shared" si="4"/>
        <v>-0.127</v>
      </c>
      <c r="F159" t="str">
        <f t="shared" si="5"/>
        <v/>
      </c>
    </row>
    <row r="160" spans="1:6" x14ac:dyDescent="0.3">
      <c r="A160">
        <v>6.32</v>
      </c>
      <c r="B160">
        <v>-0.126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-0.127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-0.127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-0.13100000000000001</v>
      </c>
      <c r="E163">
        <f t="shared" si="4"/>
        <v>-0.13100000000000001</v>
      </c>
      <c r="F163" t="str">
        <f t="shared" si="5"/>
        <v/>
      </c>
    </row>
    <row r="164" spans="1:6" x14ac:dyDescent="0.3">
      <c r="A164">
        <v>6.48</v>
      </c>
      <c r="B164">
        <v>-0.129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-0.129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-0.13300000000000001</v>
      </c>
      <c r="E166">
        <f t="shared" si="4"/>
        <v>-0.13300000000000001</v>
      </c>
      <c r="F166" t="str">
        <f t="shared" si="5"/>
        <v/>
      </c>
    </row>
    <row r="167" spans="1:6" x14ac:dyDescent="0.3">
      <c r="A167">
        <v>6.6</v>
      </c>
      <c r="B167">
        <v>-0.13200000000000001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-0.13300000000000001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-0.13400000000000001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-0.13300000000000001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-0.13500000000000001</v>
      </c>
      <c r="E171">
        <f t="shared" si="4"/>
        <v>-0.13500000000000001</v>
      </c>
      <c r="F171" t="str">
        <f t="shared" si="5"/>
        <v/>
      </c>
    </row>
    <row r="172" spans="1:6" x14ac:dyDescent="0.3">
      <c r="A172">
        <v>6.8</v>
      </c>
      <c r="B172">
        <v>-0.13500000000000001</v>
      </c>
      <c r="E172">
        <f t="shared" si="4"/>
        <v>-0.13500000000000001</v>
      </c>
      <c r="F172" t="str">
        <f t="shared" si="5"/>
        <v/>
      </c>
    </row>
    <row r="173" spans="1:6" x14ac:dyDescent="0.3">
      <c r="A173">
        <v>6.84</v>
      </c>
      <c r="B173">
        <v>-0.13500000000000001</v>
      </c>
      <c r="E173">
        <f t="shared" si="4"/>
        <v>-0.13500000000000001</v>
      </c>
      <c r="F173" t="str">
        <f t="shared" si="5"/>
        <v/>
      </c>
    </row>
    <row r="174" spans="1:6" x14ac:dyDescent="0.3">
      <c r="A174">
        <v>6.88</v>
      </c>
      <c r="B174">
        <v>-0.13500000000000001</v>
      </c>
      <c r="E174">
        <f t="shared" si="4"/>
        <v>-0.13500000000000001</v>
      </c>
      <c r="F174" t="str">
        <f t="shared" si="5"/>
        <v/>
      </c>
    </row>
    <row r="175" spans="1:6" x14ac:dyDescent="0.3">
      <c r="A175">
        <v>6.92</v>
      </c>
      <c r="B175">
        <v>-0.13400000000000001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-0.13200000000000001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-0.13200000000000001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-0.13200000000000001</v>
      </c>
      <c r="E178">
        <f t="shared" si="4"/>
        <v>-0.13200000000000001</v>
      </c>
      <c r="F178" t="str">
        <f t="shared" si="5"/>
        <v/>
      </c>
    </row>
    <row r="179" spans="1:6" x14ac:dyDescent="0.3">
      <c r="A179">
        <v>7.08</v>
      </c>
      <c r="B179">
        <v>-0.13200000000000001</v>
      </c>
      <c r="E179">
        <f t="shared" si="4"/>
        <v>-0.13200000000000001</v>
      </c>
      <c r="F179" t="str">
        <f t="shared" si="5"/>
        <v/>
      </c>
    </row>
    <row r="180" spans="1:6" x14ac:dyDescent="0.3">
      <c r="A180">
        <v>7.12</v>
      </c>
      <c r="B180">
        <v>-0.13200000000000001</v>
      </c>
      <c r="E180">
        <f t="shared" si="4"/>
        <v>-0.13200000000000001</v>
      </c>
      <c r="F180" t="str">
        <f t="shared" si="5"/>
        <v/>
      </c>
    </row>
    <row r="181" spans="1:6" x14ac:dyDescent="0.3">
      <c r="A181">
        <v>7.16</v>
      </c>
      <c r="B181">
        <v>-0.13200000000000001</v>
      </c>
      <c r="E181">
        <f t="shared" si="4"/>
        <v>-0.13200000000000001</v>
      </c>
      <c r="F181" t="str">
        <f t="shared" si="5"/>
        <v/>
      </c>
    </row>
    <row r="182" spans="1:6" x14ac:dyDescent="0.3">
      <c r="A182">
        <v>7.2</v>
      </c>
      <c r="B182">
        <v>-0.13200000000000001</v>
      </c>
      <c r="E182">
        <f t="shared" si="4"/>
        <v>-0.13200000000000001</v>
      </c>
      <c r="F182" t="str">
        <f t="shared" si="5"/>
        <v/>
      </c>
    </row>
    <row r="183" spans="1:6" x14ac:dyDescent="0.3">
      <c r="A183">
        <v>7.24</v>
      </c>
      <c r="B183">
        <v>-0.13100000000000001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-0.127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-0.128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-0.127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-0.127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-0.126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-0.126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-0.126</v>
      </c>
      <c r="E190">
        <f t="shared" si="4"/>
        <v>-0.126</v>
      </c>
      <c r="F190" t="str">
        <f t="shared" si="5"/>
        <v/>
      </c>
    </row>
    <row r="191" spans="1:6" x14ac:dyDescent="0.3">
      <c r="A191">
        <v>7.56</v>
      </c>
      <c r="B191">
        <v>-0.122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-0.123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-0.122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-0.121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-0.12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-0.12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-0.12</v>
      </c>
      <c r="E197">
        <f t="shared" ref="E197:E260" si="6">IF(AND(B197&lt;=B196, B197&lt;=B195, B197&lt;=B198, B197&lt;=B199, B197&lt;-0.1),B197,"")</f>
        <v>-0.12</v>
      </c>
      <c r="F197" t="str">
        <f t="shared" ref="F197:F260" si="7">IF(AND(B197&gt;=B196, B197&gt;=B195, B197&gt;=B198, B197&gt;=B199, B197&gt;0.1),B197,"")</f>
        <v/>
      </c>
    </row>
    <row r="198" spans="1:6" x14ac:dyDescent="0.3">
      <c r="A198">
        <v>7.84</v>
      </c>
      <c r="B198">
        <v>-0.11799999999999999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-0.11600000000000001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-0.11799999999999999</v>
      </c>
      <c r="E200">
        <f t="shared" si="6"/>
        <v>-0.11799999999999999</v>
      </c>
      <c r="F200" t="str">
        <f t="shared" si="7"/>
        <v/>
      </c>
    </row>
    <row r="201" spans="1:6" x14ac:dyDescent="0.3">
      <c r="A201">
        <v>7.96</v>
      </c>
      <c r="B201">
        <v>-0.11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-0.104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-0.104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-0.105</v>
      </c>
      <c r="E204">
        <f t="shared" si="6"/>
        <v>-0.105</v>
      </c>
      <c r="F204" t="str">
        <f t="shared" si="7"/>
        <v/>
      </c>
    </row>
    <row r="205" spans="1:6" x14ac:dyDescent="0.3">
      <c r="A205">
        <v>8.1199999999999992</v>
      </c>
      <c r="B205">
        <v>-0.104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-0.10299999999999999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-0.10100000000000001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-9.2999999999999999E-2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-9.4E-2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-9.2999999999999999E-2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-0.09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-8.7999999999999995E-2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-7.8E-2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-7.8E-2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-7.6999999999999999E-2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-7.5999999999999998E-2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-7.5999999999999998E-2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-6.6000000000000003E-2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-6.7000000000000004E-2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-6.5000000000000002E-2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-6.3E-2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-5.8999999999999997E-2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-5.8999999999999997E-2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-4.4999999999999998E-2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-4.4999999999999998E-2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-4.3999999999999997E-2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-4.2999999999999997E-2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-4.2000000000000003E-2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-3.7999999999999999E-2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-3.5000000000000003E-2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-2.4E-2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-0.02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-1.7000000000000001E-2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-1.6E-2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-1.2999999999999999E-2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-1.0999999999999999E-2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-1.2E-2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-1.0999999999999999E-2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5.0000000000000001E-3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-4.0000000000000001E-3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6.0000000000000001E-3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1.2E-2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1.2E-2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1.6E-2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1.6E-2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2.3E-2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2.1999999999999999E-2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2.4E-2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2.5999999999999999E-2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2.8000000000000001E-2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3.7999999999999999E-2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4.2999999999999997E-2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3.4000000000000002E-2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3.7999999999999999E-2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0.05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4.2000000000000003E-2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5.1999999999999998E-2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5.5E-2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5.5E-2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5.6000000000000001E-2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5.8999999999999997E-2</v>
      </c>
      <c r="E261" t="str">
        <f t="shared" ref="E261:E324" si="8">IF(AND(B261&lt;=B260, B261&lt;=B259, B261&lt;=B262, B261&lt;=B263, B261&lt;-0.1),B261,"")</f>
        <v/>
      </c>
      <c r="F261" t="str">
        <f t="shared" ref="F261:F324" si="9">IF(AND(B261&gt;=B260, B261&gt;=B259, B261&gt;=B262, B261&gt;=B263, B261&gt;0.1),B261,"")</f>
        <v/>
      </c>
    </row>
    <row r="262" spans="1:6" x14ac:dyDescent="0.3">
      <c r="A262">
        <v>10.4</v>
      </c>
      <c r="B262">
        <v>6.2E-2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6.2E-2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6.6000000000000003E-2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6.8000000000000005E-2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7.9000000000000001E-2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7.9000000000000001E-2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8.2000000000000003E-2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8.1000000000000003E-2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8.2000000000000003E-2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8.3000000000000004E-2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8.6999999999999994E-2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9.5000000000000001E-2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9.6000000000000002E-2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9.6000000000000002E-2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9.8000000000000004E-2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9.9000000000000005E-2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0.1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0.10100000000000001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0.105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0.109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0.106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0.11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0.112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0.112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0.115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0.11600000000000001</v>
      </c>
      <c r="E287" t="str">
        <f t="shared" si="8"/>
        <v/>
      </c>
      <c r="F287">
        <f t="shared" si="9"/>
        <v>0.11600000000000001</v>
      </c>
    </row>
    <row r="288" spans="1:6" x14ac:dyDescent="0.3">
      <c r="A288">
        <v>11.44</v>
      </c>
      <c r="B288">
        <v>0.115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0.115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0.115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0.115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0.11600000000000001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0.12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0.121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0.121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0.123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0.122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0.125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0.125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0.126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0.126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0.127</v>
      </c>
      <c r="E302" t="str">
        <f t="shared" si="8"/>
        <v/>
      </c>
      <c r="F302">
        <f t="shared" si="9"/>
        <v>0.127</v>
      </c>
    </row>
    <row r="303" spans="1:6" x14ac:dyDescent="0.3">
      <c r="A303">
        <v>12.04</v>
      </c>
      <c r="B303">
        <v>0.125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0.125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0.123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0.123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0.123</v>
      </c>
      <c r="E307" t="str">
        <f t="shared" si="8"/>
        <v/>
      </c>
      <c r="F307">
        <f t="shared" si="9"/>
        <v>0.123</v>
      </c>
    </row>
    <row r="308" spans="1:6" x14ac:dyDescent="0.3">
      <c r="A308">
        <v>12.24</v>
      </c>
      <c r="B308">
        <v>0.121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0.121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0.12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0.11799999999999999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0.121</v>
      </c>
      <c r="E312" t="str">
        <f t="shared" si="8"/>
        <v/>
      </c>
      <c r="F312">
        <f t="shared" si="9"/>
        <v>0.121</v>
      </c>
    </row>
    <row r="313" spans="1:6" x14ac:dyDescent="0.3">
      <c r="A313">
        <v>12.44</v>
      </c>
      <c r="B313">
        <v>0.12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0.11799999999999999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0.11600000000000001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0.11600000000000001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0.11600000000000001</v>
      </c>
      <c r="E317" t="str">
        <f t="shared" si="8"/>
        <v/>
      </c>
      <c r="F317">
        <f t="shared" si="9"/>
        <v>0.11600000000000001</v>
      </c>
    </row>
    <row r="318" spans="1:6" x14ac:dyDescent="0.3">
      <c r="A318">
        <v>12.64</v>
      </c>
      <c r="B318">
        <v>0.115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0.115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0.114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0.112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0.114</v>
      </c>
      <c r="E322" t="str">
        <f t="shared" si="8"/>
        <v/>
      </c>
      <c r="F322">
        <f t="shared" si="9"/>
        <v>0.114</v>
      </c>
    </row>
    <row r="323" spans="1:6" x14ac:dyDescent="0.3">
      <c r="A323">
        <v>12.84</v>
      </c>
      <c r="B323">
        <v>0.112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0.111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0.109</v>
      </c>
      <c r="E325" t="str">
        <f t="shared" ref="E325:E388" si="10">IF(AND(B325&lt;=B324, B325&lt;=B323, B325&lt;=B326, B325&lt;=B327, B325&lt;-0.1),B325,"")</f>
        <v/>
      </c>
      <c r="F325" t="str">
        <f t="shared" ref="F325:F388" si="11">IF(AND(B325&gt;=B324, B325&gt;=B323, B325&gt;=B326, B325&gt;=B327, B325&gt;0.1),B325,"")</f>
        <v/>
      </c>
    </row>
    <row r="326" spans="1:6" x14ac:dyDescent="0.3">
      <c r="A326">
        <v>12.96</v>
      </c>
      <c r="B326">
        <v>0.109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0.109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0.11</v>
      </c>
      <c r="E328" t="str">
        <f t="shared" si="10"/>
        <v/>
      </c>
      <c r="F328">
        <f t="shared" si="11"/>
        <v>0.11</v>
      </c>
    </row>
    <row r="329" spans="1:6" x14ac:dyDescent="0.3">
      <c r="A329">
        <v>13.08</v>
      </c>
      <c r="B329">
        <v>0.109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0.107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0.107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0.1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8.8999999999999996E-2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0.09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8.7999999999999995E-2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8.1000000000000003E-2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8.1000000000000003E-2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8.2000000000000003E-2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7.2999999999999995E-2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7.1999999999999995E-2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7.1999999999999995E-2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7.1999999999999995E-2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7.0000000000000007E-2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6.7000000000000004E-2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6.6000000000000003E-2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5.3999999999999999E-2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5.3999999999999999E-2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0.05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5.0999999999999997E-2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4.9000000000000002E-2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4.8000000000000001E-2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4.2000000000000003E-2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0.04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3.7999999999999999E-2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2.7E-2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2.3E-2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2.1000000000000001E-2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0.02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0.02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1.6E-2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1.2999999999999999E-2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1.2E-2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0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6.0000000000000001E-3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-5.0000000000000001E-3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-5.0000000000000001E-3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-7.0000000000000001E-3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-1.0999999999999999E-2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-0.01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-1.2999999999999999E-2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-1.6E-2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-3.1E-2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-3.2000000000000001E-2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-3.4000000000000002E-2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-3.6999999999999998E-2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-3.6999999999999998E-2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-0.04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-4.2000000000000003E-2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-4.3999999999999997E-2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-4.8000000000000001E-2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-0.06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-6.3E-2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-6.5000000000000002E-2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-6.7000000000000004E-2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-6.7000000000000004E-2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-7.0999999999999994E-2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-7.0999999999999994E-2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-7.0000000000000007E-2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-7.1999999999999995E-2</v>
      </c>
      <c r="E389" t="str">
        <f t="shared" ref="E389:E452" si="12">IF(AND(B389&lt;=B388, B389&lt;=B387, B389&lt;=B390, B389&lt;=B391, B389&lt;-0.1),B389,"")</f>
        <v/>
      </c>
      <c r="F389" t="str">
        <f t="shared" ref="F389:F452" si="13">IF(AND(B389&gt;=B388, B389&gt;=B387, B389&gt;=B390, B389&gt;=B391, B389&gt;0.1),B389,"")</f>
        <v/>
      </c>
    </row>
    <row r="390" spans="1:6" x14ac:dyDescent="0.3">
      <c r="A390">
        <v>15.52</v>
      </c>
      <c r="B390">
        <v>-7.3999999999999996E-2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-8.6999999999999994E-2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-8.7999999999999995E-2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-8.8999999999999996E-2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-9.1999999999999998E-2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-0.09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-9.1999999999999998E-2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-9.2999999999999999E-2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-9.4E-2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-0.10100000000000001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-9.9000000000000005E-2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-0.105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-0.106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-0.107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-0.107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-0.109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-0.115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-0.114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-0.11600000000000001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-0.11600000000000001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-0.11700000000000001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-0.11700000000000001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-0.125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-0.125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-0.126</v>
      </c>
      <c r="E414">
        <f t="shared" si="12"/>
        <v>-0.126</v>
      </c>
      <c r="F414" t="str">
        <f t="shared" si="13"/>
        <v/>
      </c>
    </row>
    <row r="415" spans="1:6" x14ac:dyDescent="0.3">
      <c r="A415">
        <v>16.52</v>
      </c>
      <c r="B415">
        <v>-0.125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-0.126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-0.126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-0.127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-0.126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-0.128</v>
      </c>
      <c r="E420">
        <f t="shared" si="12"/>
        <v>-0.128</v>
      </c>
      <c r="F420" t="str">
        <f t="shared" si="13"/>
        <v/>
      </c>
    </row>
    <row r="421" spans="1:6" x14ac:dyDescent="0.3">
      <c r="A421">
        <v>16.760000000000002</v>
      </c>
      <c r="B421">
        <v>-0.127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-0.127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-0.13200000000000001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-0.13400000000000001</v>
      </c>
      <c r="E424">
        <f t="shared" si="12"/>
        <v>-0.13400000000000001</v>
      </c>
      <c r="F424" t="str">
        <f t="shared" si="13"/>
        <v/>
      </c>
    </row>
    <row r="425" spans="1:6" x14ac:dyDescent="0.3">
      <c r="A425">
        <v>16.920000000000002</v>
      </c>
      <c r="B425">
        <v>-0.13400000000000001</v>
      </c>
      <c r="E425">
        <f t="shared" si="12"/>
        <v>-0.13400000000000001</v>
      </c>
      <c r="F425" t="str">
        <f t="shared" si="13"/>
        <v/>
      </c>
    </row>
    <row r="426" spans="1:6" x14ac:dyDescent="0.3">
      <c r="A426">
        <v>16.96</v>
      </c>
      <c r="B426">
        <v>-0.13400000000000001</v>
      </c>
      <c r="E426">
        <f t="shared" si="12"/>
        <v>-0.13400000000000001</v>
      </c>
      <c r="F426" t="str">
        <f t="shared" si="13"/>
        <v/>
      </c>
    </row>
    <row r="427" spans="1:6" x14ac:dyDescent="0.3">
      <c r="A427">
        <v>17</v>
      </c>
      <c r="B427">
        <v>-0.13300000000000001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-0.13400000000000001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-0.13500000000000001</v>
      </c>
      <c r="E429">
        <f t="shared" si="12"/>
        <v>-0.13500000000000001</v>
      </c>
      <c r="F429" t="str">
        <f t="shared" si="13"/>
        <v/>
      </c>
    </row>
    <row r="430" spans="1:6" x14ac:dyDescent="0.3">
      <c r="A430">
        <v>17.12</v>
      </c>
      <c r="B430">
        <v>-0.13500000000000001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-0.13500000000000001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-0.13700000000000001</v>
      </c>
      <c r="E432">
        <f t="shared" si="12"/>
        <v>-0.13700000000000001</v>
      </c>
      <c r="F432" t="str">
        <f t="shared" si="13"/>
        <v/>
      </c>
    </row>
    <row r="433" spans="1:6" x14ac:dyDescent="0.3">
      <c r="A433">
        <v>17.239999999999998</v>
      </c>
      <c r="B433">
        <v>-0.13500000000000001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-0.13400000000000001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-0.13500000000000001</v>
      </c>
      <c r="E435">
        <f t="shared" si="12"/>
        <v>-0.13500000000000001</v>
      </c>
      <c r="F435" t="str">
        <f t="shared" si="13"/>
        <v/>
      </c>
    </row>
    <row r="436" spans="1:6" x14ac:dyDescent="0.3">
      <c r="A436">
        <v>17.36</v>
      </c>
      <c r="B436">
        <v>-0.13200000000000001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-0.13200000000000001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-0.13100000000000001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-0.13200000000000001</v>
      </c>
      <c r="E439">
        <f t="shared" si="12"/>
        <v>-0.13200000000000001</v>
      </c>
      <c r="F439" t="str">
        <f t="shared" si="13"/>
        <v/>
      </c>
    </row>
    <row r="440" spans="1:6" x14ac:dyDescent="0.3">
      <c r="A440">
        <v>17.52</v>
      </c>
      <c r="B440">
        <v>-0.13100000000000001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-0.13100000000000001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-0.128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-0.128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-0.127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-0.127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-0.127</v>
      </c>
      <c r="E446">
        <f t="shared" si="12"/>
        <v>-0.127</v>
      </c>
      <c r="F446" t="str">
        <f t="shared" si="13"/>
        <v/>
      </c>
    </row>
    <row r="447" spans="1:6" x14ac:dyDescent="0.3">
      <c r="A447">
        <v>17.8</v>
      </c>
      <c r="B447">
        <v>-0.126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-0.123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-0.125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-0.123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-0.123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-0.123</v>
      </c>
      <c r="E452">
        <f t="shared" si="12"/>
        <v>-0.123</v>
      </c>
      <c r="F452" t="str">
        <f t="shared" si="13"/>
        <v/>
      </c>
    </row>
    <row r="453" spans="1:6" x14ac:dyDescent="0.3">
      <c r="A453">
        <v>18.04</v>
      </c>
      <c r="B453">
        <v>-0.122</v>
      </c>
      <c r="E453" t="str">
        <f t="shared" ref="E453:E516" si="14">IF(AND(B453&lt;=B452, B453&lt;=B451, B453&lt;=B454, B453&lt;=B455, B453&lt;-0.1),B453,"")</f>
        <v/>
      </c>
      <c r="F453" t="str">
        <f t="shared" ref="F453:F516" si="15">IF(AND(B453&gt;=B452, B453&gt;=B451, B453&gt;=B454, B453&gt;=B455, B453&gt;0.1),B453,"")</f>
        <v/>
      </c>
    </row>
    <row r="454" spans="1:6" x14ac:dyDescent="0.3">
      <c r="A454">
        <v>18.079999999999998</v>
      </c>
      <c r="B454">
        <v>-0.121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-0.121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-0.12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-0.11799999999999999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-0.11799999999999999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-0.11700000000000001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-0.112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-0.11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-0.11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-0.109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-0.104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-0.105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-0.10299999999999999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-9.9000000000000005E-2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-9.9000000000000005E-2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-8.7999999999999995E-2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-9.5000000000000001E-2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-8.5000000000000006E-2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-8.2000000000000003E-2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-8.2000000000000003E-2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-7.9000000000000001E-2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-8.1000000000000003E-2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-7.9000000000000001E-2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-7.5999999999999998E-2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-7.2999999999999995E-2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-7.1999999999999995E-2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-7.0000000000000007E-2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-6.8000000000000005E-2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-6.5000000000000002E-2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-5.1999999999999998E-2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-5.1999999999999998E-2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-5.0999999999999997E-2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-4.3999999999999997E-2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-4.2999999999999997E-2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-4.3999999999999997E-2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-4.2999999999999997E-2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-3.1E-2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-2.9000000000000001E-2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-2.7E-2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-2.5999999999999999E-2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-2.4E-2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-2.4E-2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-1.2999999999999999E-2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-1.0999999999999999E-2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-1.4999999999999999E-2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-1.2E-2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-1.0999999999999999E-2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5.0000000000000001E-3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5.0000000000000001E-3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7.0000000000000001E-3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0.01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0.01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1.7999999999999999E-2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0.02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1.7000000000000001E-2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2.8000000000000001E-2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2.8000000000000001E-2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2.8000000000000001E-2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2.8000000000000001E-2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3.1E-2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3.9E-2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0.04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4.2000000000000003E-2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4.3999999999999997E-2</v>
      </c>
      <c r="E517" t="str">
        <f t="shared" ref="E517:E580" si="16">IF(AND(B517&lt;=B516, B517&lt;=B515, B517&lt;=B518, B517&lt;=B519, B517&lt;-0.1),B517,"")</f>
        <v/>
      </c>
      <c r="F517" t="str">
        <f t="shared" ref="F517:F580" si="17">IF(AND(B517&gt;=B516, B517&gt;=B515, B517&gt;=B518, B517&gt;=B519, B517&gt;0.1),B517,"")</f>
        <v/>
      </c>
    </row>
    <row r="518" spans="1:6" x14ac:dyDescent="0.3">
      <c r="A518">
        <v>20.64</v>
      </c>
      <c r="B518">
        <v>4.4999999999999998E-2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4.3999999999999997E-2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5.6000000000000001E-2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5.7000000000000002E-2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5.8999999999999997E-2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0.06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6.2E-2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6.3E-2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6.6000000000000003E-2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6.8000000000000005E-2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6.8000000000000005E-2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7.9000000000000001E-2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8.2000000000000003E-2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8.4000000000000005E-2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8.6999999999999994E-2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8.6999999999999994E-2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8.7999999999999995E-2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8.8999999999999996E-2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0.09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9.8000000000000004E-2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9.1999999999999998E-2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0.1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0.104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0.104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0.105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0.105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0.107</v>
      </c>
      <c r="E544" t="str">
        <f t="shared" si="16"/>
        <v/>
      </c>
      <c r="F544">
        <f t="shared" si="17"/>
        <v>0.107</v>
      </c>
    </row>
    <row r="545" spans="1:6" x14ac:dyDescent="0.3">
      <c r="A545">
        <v>21.72</v>
      </c>
      <c r="B545">
        <v>0.107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0.107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0.114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0.114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0.115</v>
      </c>
      <c r="E549" t="str">
        <f t="shared" si="16"/>
        <v/>
      </c>
      <c r="F549">
        <f t="shared" si="17"/>
        <v>0.115</v>
      </c>
    </row>
    <row r="550" spans="1:6" x14ac:dyDescent="0.3">
      <c r="A550">
        <v>21.92</v>
      </c>
      <c r="B550">
        <v>0.115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0.115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0.11600000000000001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0.11600000000000001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0.11700000000000001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0.12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0.11799999999999999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0.121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0.11700000000000001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0.125</v>
      </c>
      <c r="E559" t="str">
        <f t="shared" si="16"/>
        <v/>
      </c>
      <c r="F559">
        <f t="shared" si="17"/>
        <v>0.125</v>
      </c>
    </row>
    <row r="560" spans="1:6" x14ac:dyDescent="0.3">
      <c r="A560">
        <v>22.32</v>
      </c>
      <c r="B560">
        <v>0.125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0.123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0.126</v>
      </c>
      <c r="E562" t="str">
        <f t="shared" si="16"/>
        <v/>
      </c>
      <c r="F562">
        <f t="shared" si="17"/>
        <v>0.126</v>
      </c>
    </row>
    <row r="563" spans="1:6" x14ac:dyDescent="0.3">
      <c r="A563">
        <v>22.44</v>
      </c>
      <c r="B563">
        <v>0.126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0.126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0.127</v>
      </c>
      <c r="E565" t="str">
        <f t="shared" si="16"/>
        <v/>
      </c>
      <c r="F565">
        <f t="shared" si="17"/>
        <v>0.127</v>
      </c>
    </row>
    <row r="566" spans="1:6" x14ac:dyDescent="0.3">
      <c r="A566">
        <v>22.56</v>
      </c>
      <c r="B566">
        <v>0.126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0.123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0.122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0.123</v>
      </c>
      <c r="E569" t="str">
        <f t="shared" si="16"/>
        <v/>
      </c>
      <c r="F569">
        <f t="shared" si="17"/>
        <v>0.123</v>
      </c>
    </row>
    <row r="570" spans="1:6" x14ac:dyDescent="0.3">
      <c r="A570">
        <v>22.72</v>
      </c>
      <c r="B570">
        <v>0.122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0.123</v>
      </c>
      <c r="E571" t="str">
        <f t="shared" si="16"/>
        <v/>
      </c>
      <c r="F571">
        <f t="shared" si="17"/>
        <v>0.123</v>
      </c>
    </row>
    <row r="572" spans="1:6" x14ac:dyDescent="0.3">
      <c r="A572">
        <v>22.8</v>
      </c>
      <c r="B572">
        <v>0.122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0.121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0.121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0.12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0.11799999999999999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0.11600000000000001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0.11700000000000001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0.11600000000000001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0.11600000000000001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0.114</v>
      </c>
      <c r="E581" t="str">
        <f t="shared" ref="E581:E644" si="18">IF(AND(B581&lt;=B580, B581&lt;=B579, B581&lt;=B582, B581&lt;=B583, B581&lt;-0.1),B581,"")</f>
        <v/>
      </c>
      <c r="F581" t="str">
        <f t="shared" ref="F581:F644" si="19">IF(AND(B581&gt;=B580, B581&gt;=B579, B581&gt;=B582, B581&gt;=B583, B581&gt;0.1),B581,"")</f>
        <v/>
      </c>
    </row>
    <row r="582" spans="1:6" x14ac:dyDescent="0.3">
      <c r="A582">
        <v>23.2</v>
      </c>
      <c r="B582">
        <v>0.115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0.114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0.112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0.114</v>
      </c>
      <c r="E585" t="str">
        <f t="shared" si="18"/>
        <v/>
      </c>
      <c r="F585">
        <f t="shared" si="19"/>
        <v>0.114</v>
      </c>
    </row>
    <row r="586" spans="1:6" x14ac:dyDescent="0.3">
      <c r="A586">
        <v>23.36</v>
      </c>
      <c r="B586">
        <v>0.111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0.111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0.111</v>
      </c>
      <c r="E588" t="str">
        <f t="shared" si="18"/>
        <v/>
      </c>
      <c r="F588">
        <f t="shared" si="19"/>
        <v>0.111</v>
      </c>
    </row>
    <row r="589" spans="1:6" x14ac:dyDescent="0.3">
      <c r="A589">
        <v>23.48</v>
      </c>
      <c r="B589">
        <v>0.11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0.109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0.107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9.9000000000000005E-2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9.9000000000000005E-2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0.1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9.6000000000000002E-2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9.2999999999999999E-2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9.5000000000000001E-2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8.8999999999999996E-2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8.6999999999999994E-2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8.6999999999999994E-2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8.4000000000000005E-2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8.1000000000000003E-2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7.8E-2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7.6999999999999999E-2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7.3999999999999996E-2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6.3E-2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6.5000000000000002E-2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6.2E-2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6.2E-2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5.8999999999999997E-2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5.7000000000000002E-2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5.5E-2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4.2000000000000003E-2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3.7999999999999999E-2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3.7999999999999999E-2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3.5000000000000003E-2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3.4000000000000002E-2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2.5999999999999999E-2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2.7E-2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2.4E-2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2.1999999999999999E-2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0.02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1.7000000000000001E-2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1.2999999999999999E-2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1.2E-2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0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-1E-3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-4.0000000000000001E-3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-6.0000000000000001E-3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-8.9999999999999993E-3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-0.01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-1.2E-2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-1.4999999999999999E-2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-1.7999999999999999E-2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-3.1E-2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-3.5000000000000003E-2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-3.5000000000000003E-2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-3.3000000000000002E-2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-3.5000000000000003E-2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-3.7999999999999999E-2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-5.0999999999999997E-2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-4.3999999999999997E-2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-5.5E-2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-0.06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-5.8999999999999997E-2</v>
      </c>
      <c r="E645" t="str">
        <f t="shared" ref="E645:E708" si="20">IF(AND(B645&lt;=B644, B645&lt;=B643, B645&lt;=B646, B645&lt;=B647, B645&lt;-0.1),B645,"")</f>
        <v/>
      </c>
      <c r="F645" t="str">
        <f t="shared" ref="F645:F708" si="21">IF(AND(B645&gt;=B644, B645&gt;=B643, B645&gt;=B646, B645&gt;=B647, B645&gt;0.1),B645,"")</f>
        <v/>
      </c>
    </row>
    <row r="646" spans="1:6" x14ac:dyDescent="0.3">
      <c r="A646">
        <v>25.76</v>
      </c>
      <c r="B646">
        <v>-6.8000000000000005E-2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-6.8000000000000005E-2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-7.0000000000000007E-2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-7.0000000000000007E-2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-7.1999999999999995E-2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-7.2999999999999995E-2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-8.6999999999999994E-2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-8.8999999999999996E-2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-8.7999999999999995E-2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-8.8999999999999996E-2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-8.6999999999999994E-2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-9.6000000000000002E-2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-9.8000000000000004E-2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-9.6000000000000002E-2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-9.8000000000000004E-2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-9.9000000000000005E-2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-0.10100000000000001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-0.106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-0.104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-0.109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-0.112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-0.112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-0.11799999999999999</v>
      </c>
      <c r="E668">
        <f t="shared" si="20"/>
        <v>-0.11799999999999999</v>
      </c>
      <c r="F668" t="str">
        <f t="shared" si="21"/>
        <v/>
      </c>
    </row>
    <row r="669" spans="1:6" x14ac:dyDescent="0.3">
      <c r="A669">
        <v>26.68</v>
      </c>
      <c r="B669">
        <v>-0.11799999999999999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-0.11700000000000001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-0.12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-0.121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-0.122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-0.123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-0.126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-0.127</v>
      </c>
      <c r="E676">
        <f t="shared" si="20"/>
        <v>-0.127</v>
      </c>
      <c r="F676" t="str">
        <f t="shared" si="21"/>
        <v/>
      </c>
    </row>
    <row r="677" spans="1:6" x14ac:dyDescent="0.3">
      <c r="A677">
        <v>27</v>
      </c>
      <c r="B677">
        <v>-0.127</v>
      </c>
      <c r="E677">
        <f t="shared" si="20"/>
        <v>-0.127</v>
      </c>
      <c r="F677" t="str">
        <f t="shared" si="21"/>
        <v/>
      </c>
    </row>
    <row r="678" spans="1:6" x14ac:dyDescent="0.3">
      <c r="A678">
        <v>27.04</v>
      </c>
      <c r="B678">
        <v>-0.126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-0.126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-0.128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-0.13100000000000001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-0.13300000000000001</v>
      </c>
      <c r="E682">
        <f t="shared" si="20"/>
        <v>-0.13300000000000001</v>
      </c>
      <c r="F682" t="str">
        <f t="shared" si="21"/>
        <v/>
      </c>
    </row>
    <row r="683" spans="1:6" x14ac:dyDescent="0.3">
      <c r="A683">
        <v>27.24</v>
      </c>
      <c r="B683">
        <v>-0.13300000000000001</v>
      </c>
      <c r="E683">
        <f t="shared" si="20"/>
        <v>-0.13300000000000001</v>
      </c>
      <c r="F683" t="str">
        <f t="shared" si="21"/>
        <v/>
      </c>
    </row>
    <row r="684" spans="1:6" x14ac:dyDescent="0.3">
      <c r="A684">
        <v>27.28</v>
      </c>
      <c r="B684">
        <v>-0.13300000000000001</v>
      </c>
      <c r="E684">
        <f t="shared" si="20"/>
        <v>-0.13300000000000001</v>
      </c>
      <c r="F684" t="str">
        <f t="shared" si="21"/>
        <v/>
      </c>
    </row>
    <row r="685" spans="1:6" x14ac:dyDescent="0.3">
      <c r="A685">
        <v>27.32</v>
      </c>
      <c r="B685">
        <v>-0.13300000000000001</v>
      </c>
      <c r="E685">
        <f t="shared" si="20"/>
        <v>-0.13300000000000001</v>
      </c>
      <c r="F685" t="str">
        <f t="shared" si="21"/>
        <v/>
      </c>
    </row>
    <row r="686" spans="1:6" x14ac:dyDescent="0.3">
      <c r="A686">
        <v>27.36</v>
      </c>
      <c r="B686">
        <v>-0.13300000000000001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-0.13300000000000001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-0.13500000000000001</v>
      </c>
      <c r="E688">
        <f t="shared" si="20"/>
        <v>-0.13500000000000001</v>
      </c>
      <c r="F688" t="str">
        <f t="shared" si="21"/>
        <v/>
      </c>
    </row>
    <row r="689" spans="1:6" x14ac:dyDescent="0.3">
      <c r="A689">
        <v>27.48</v>
      </c>
      <c r="B689">
        <v>-0.13500000000000001</v>
      </c>
      <c r="E689">
        <f t="shared" si="20"/>
        <v>-0.13500000000000001</v>
      </c>
      <c r="F689" t="str">
        <f t="shared" si="21"/>
        <v/>
      </c>
    </row>
    <row r="690" spans="1:6" x14ac:dyDescent="0.3">
      <c r="A690">
        <v>27.52</v>
      </c>
      <c r="B690">
        <v>-0.13400000000000001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-0.13500000000000001</v>
      </c>
      <c r="E691">
        <f t="shared" si="20"/>
        <v>-0.13500000000000001</v>
      </c>
      <c r="F691" t="str">
        <f t="shared" si="21"/>
        <v/>
      </c>
    </row>
    <row r="692" spans="1:6" x14ac:dyDescent="0.3">
      <c r="A692">
        <v>27.6</v>
      </c>
      <c r="B692">
        <v>-0.13500000000000001</v>
      </c>
      <c r="E692">
        <f t="shared" si="20"/>
        <v>-0.13500000000000001</v>
      </c>
      <c r="F692" t="str">
        <f t="shared" si="21"/>
        <v/>
      </c>
    </row>
    <row r="693" spans="1:6" x14ac:dyDescent="0.3">
      <c r="A693">
        <v>27.64</v>
      </c>
      <c r="B693">
        <v>-0.13500000000000001</v>
      </c>
      <c r="E693">
        <f t="shared" si="20"/>
        <v>-0.13500000000000001</v>
      </c>
      <c r="F693" t="str">
        <f t="shared" si="21"/>
        <v/>
      </c>
    </row>
    <row r="694" spans="1:6" x14ac:dyDescent="0.3">
      <c r="A694">
        <v>27.68</v>
      </c>
      <c r="B694">
        <v>-0.13500000000000001</v>
      </c>
      <c r="E694">
        <f t="shared" si="20"/>
        <v>-0.13500000000000001</v>
      </c>
      <c r="F694" t="str">
        <f t="shared" si="21"/>
        <v/>
      </c>
    </row>
    <row r="695" spans="1:6" x14ac:dyDescent="0.3">
      <c r="A695">
        <v>27.72</v>
      </c>
      <c r="B695">
        <v>-0.13400000000000001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-0.13300000000000001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-0.129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-0.128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-0.129</v>
      </c>
      <c r="E699">
        <f t="shared" si="20"/>
        <v>-0.129</v>
      </c>
      <c r="F699" t="str">
        <f t="shared" si="21"/>
        <v/>
      </c>
    </row>
    <row r="700" spans="1:6" x14ac:dyDescent="0.3">
      <c r="A700">
        <v>27.92</v>
      </c>
      <c r="B700">
        <v>-0.129</v>
      </c>
      <c r="E700">
        <f t="shared" si="20"/>
        <v>-0.129</v>
      </c>
      <c r="F700" t="str">
        <f t="shared" si="21"/>
        <v/>
      </c>
    </row>
    <row r="701" spans="1:6" x14ac:dyDescent="0.3">
      <c r="A701">
        <v>27.96</v>
      </c>
      <c r="B701">
        <v>-0.128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-0.127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-0.127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-0.126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-0.126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-0.125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-0.123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-0.123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-0.122</v>
      </c>
      <c r="E709" t="str">
        <f t="shared" ref="E709:E772" si="22">IF(AND(B709&lt;=B708, B709&lt;=B707, B709&lt;=B710, B709&lt;=B711, B709&lt;-0.1),B709,"")</f>
        <v/>
      </c>
      <c r="F709" t="str">
        <f t="shared" ref="F709:F772" si="23">IF(AND(B709&gt;=B708, B709&gt;=B707, B709&gt;=B710, B709&gt;=B711, B709&gt;0.1),B709,"")</f>
        <v/>
      </c>
    </row>
    <row r="710" spans="1:6" x14ac:dyDescent="0.3">
      <c r="A710">
        <v>28.32</v>
      </c>
      <c r="B710">
        <v>-0.12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-0.12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-0.12</v>
      </c>
      <c r="E712">
        <f t="shared" si="22"/>
        <v>-0.12</v>
      </c>
      <c r="F712" t="str">
        <f t="shared" si="23"/>
        <v/>
      </c>
    </row>
    <row r="713" spans="1:6" x14ac:dyDescent="0.3">
      <c r="A713">
        <v>28.44</v>
      </c>
      <c r="B713">
        <v>-0.11799999999999999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-0.12</v>
      </c>
      <c r="E714">
        <f t="shared" si="22"/>
        <v>-0.12</v>
      </c>
      <c r="F714" t="str">
        <f t="shared" si="23"/>
        <v/>
      </c>
    </row>
    <row r="715" spans="1:6" x14ac:dyDescent="0.3">
      <c r="A715">
        <v>28.52</v>
      </c>
      <c r="B715">
        <v>-0.11799999999999999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-0.11700000000000001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-0.11700000000000001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-0.11600000000000001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-0.105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-0.109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-9.9000000000000005E-2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-9.9000000000000005E-2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-9.5000000000000001E-2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-9.1999999999999998E-2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-9.4E-2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-9.1999999999999998E-2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-8.7999999999999995E-2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-8.6999999999999994E-2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-8.4000000000000005E-2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-8.2000000000000003E-2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-8.2000000000000003E-2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-6.8000000000000005E-2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-7.0000000000000007E-2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-6.6000000000000003E-2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-6.5000000000000002E-2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-5.6000000000000001E-2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-5.6000000000000001E-2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-5.5E-2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-5.5E-2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-5.0999999999999997E-2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-0.05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-4.8000000000000001E-2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-3.5000000000000003E-2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-3.1E-2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-3.1E-2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-2.9000000000000001E-2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-2.9000000000000001E-2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-0.02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-2.1000000000000001E-2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-1.7999999999999999E-2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-1.7000000000000001E-2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-1.2E-2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-0.01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-7.0000000000000001E-3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-5.0000000000000001E-3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-2E-3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1E-3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4.0000000000000001E-3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1.6E-2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1.7000000000000001E-2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1.7999999999999999E-2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2.1999999999999999E-2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2.3E-2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2.7E-2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2.4E-2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2.7E-2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3.7999999999999999E-2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2.9000000000000001E-2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0.04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4.2999999999999997E-2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4.3999999999999997E-2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4.5999999999999999E-2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4.5999999999999999E-2</v>
      </c>
      <c r="E773" t="str">
        <f t="shared" ref="E773:E836" si="24">IF(AND(B773&lt;=B772, B773&lt;=B771, B773&lt;=B774, B773&lt;=B775, B773&lt;-0.1),B773,"")</f>
        <v/>
      </c>
      <c r="F773" t="str">
        <f t="shared" ref="F773:F836" si="25">IF(AND(B773&gt;=B772, B773&gt;=B771, B773&gt;=B774, B773&gt;=B775, B773&gt;0.1),B773,"")</f>
        <v/>
      </c>
    </row>
    <row r="774" spans="1:6" x14ac:dyDescent="0.3">
      <c r="A774">
        <v>30.88</v>
      </c>
      <c r="B774">
        <v>4.9000000000000002E-2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4.8000000000000001E-2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0.05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6.2E-2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6.0999999999999999E-2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6.0999999999999999E-2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6.5000000000000002E-2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6.5000000000000002E-2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6.7000000000000004E-2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6.8000000000000005E-2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7.0999999999999994E-2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8.3000000000000004E-2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8.4000000000000005E-2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8.6999999999999994E-2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8.7999999999999995E-2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8.7999999999999995E-2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0.09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0.09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0.09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9.1999999999999998E-2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9.2999999999999999E-2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9.4E-2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0.10100000000000001</v>
      </c>
      <c r="E796" t="str">
        <f t="shared" si="24"/>
        <v/>
      </c>
      <c r="F796">
        <f t="shared" si="25"/>
        <v>0.10100000000000001</v>
      </c>
    </row>
    <row r="797" spans="1:6" x14ac:dyDescent="0.3">
      <c r="A797">
        <v>31.8</v>
      </c>
      <c r="B797">
        <v>0.10100000000000001</v>
      </c>
      <c r="E797" t="str">
        <f t="shared" si="24"/>
        <v/>
      </c>
      <c r="F797">
        <f t="shared" si="25"/>
        <v>0.10100000000000001</v>
      </c>
    </row>
    <row r="798" spans="1:6" x14ac:dyDescent="0.3">
      <c r="A798">
        <v>31.84</v>
      </c>
      <c r="B798">
        <v>9.9000000000000005E-2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0.1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0.10100000000000001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0.109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0.112</v>
      </c>
      <c r="E802" t="str">
        <f t="shared" si="24"/>
        <v/>
      </c>
      <c r="F802">
        <f t="shared" si="25"/>
        <v>0.112</v>
      </c>
    </row>
    <row r="803" spans="1:6" x14ac:dyDescent="0.3">
      <c r="A803">
        <v>32.04</v>
      </c>
      <c r="B803">
        <v>0.106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0.107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0.115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0.11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0.11600000000000001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0.11600000000000001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0.11700000000000001</v>
      </c>
      <c r="E809" t="str">
        <f t="shared" si="24"/>
        <v/>
      </c>
      <c r="F809">
        <f t="shared" si="25"/>
        <v>0.11700000000000001</v>
      </c>
    </row>
    <row r="810" spans="1:6" x14ac:dyDescent="0.3">
      <c r="A810">
        <v>32.32</v>
      </c>
      <c r="B810">
        <v>0.11600000000000001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0.11600000000000001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0.11600000000000001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0.11600000000000001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0.11700000000000001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0.11799999999999999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0.121</v>
      </c>
      <c r="E816" t="str">
        <f t="shared" si="24"/>
        <v/>
      </c>
      <c r="F816">
        <f t="shared" si="25"/>
        <v>0.121</v>
      </c>
    </row>
    <row r="817" spans="1:6" x14ac:dyDescent="0.3">
      <c r="A817">
        <v>32.6</v>
      </c>
      <c r="B817">
        <v>0.121</v>
      </c>
      <c r="E817" t="str">
        <f t="shared" si="24"/>
        <v/>
      </c>
      <c r="F817">
        <f t="shared" si="25"/>
        <v>0.121</v>
      </c>
    </row>
    <row r="818" spans="1:6" x14ac:dyDescent="0.3">
      <c r="A818">
        <v>32.64</v>
      </c>
      <c r="B818">
        <v>0.11799999999999999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0.12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0.121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0.125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0.126</v>
      </c>
      <c r="E822" t="str">
        <f t="shared" si="24"/>
        <v/>
      </c>
      <c r="F822">
        <f t="shared" si="25"/>
        <v>0.126</v>
      </c>
    </row>
    <row r="823" spans="1:6" x14ac:dyDescent="0.3">
      <c r="A823">
        <v>32.840000000000003</v>
      </c>
      <c r="B823">
        <v>0.126</v>
      </c>
      <c r="E823" t="str">
        <f t="shared" si="24"/>
        <v/>
      </c>
      <c r="F823">
        <f t="shared" si="25"/>
        <v>0.126</v>
      </c>
    </row>
    <row r="824" spans="1:6" x14ac:dyDescent="0.3">
      <c r="A824">
        <v>32.880000000000003</v>
      </c>
      <c r="B824">
        <v>0.126</v>
      </c>
      <c r="E824" t="str">
        <f t="shared" si="24"/>
        <v/>
      </c>
      <c r="F824">
        <f t="shared" si="25"/>
        <v>0.126</v>
      </c>
    </row>
    <row r="825" spans="1:6" x14ac:dyDescent="0.3">
      <c r="A825">
        <v>32.92</v>
      </c>
      <c r="B825">
        <v>0.126</v>
      </c>
      <c r="E825" t="str">
        <f t="shared" si="24"/>
        <v/>
      </c>
      <c r="F825">
        <f t="shared" si="25"/>
        <v>0.126</v>
      </c>
    </row>
    <row r="826" spans="1:6" x14ac:dyDescent="0.3">
      <c r="A826">
        <v>32.96</v>
      </c>
      <c r="B826">
        <v>0.126</v>
      </c>
      <c r="E826" t="str">
        <f t="shared" si="24"/>
        <v/>
      </c>
      <c r="F826">
        <f t="shared" si="25"/>
        <v>0.126</v>
      </c>
    </row>
    <row r="827" spans="1:6" x14ac:dyDescent="0.3">
      <c r="A827">
        <v>33</v>
      </c>
      <c r="B827">
        <v>0.126</v>
      </c>
      <c r="E827" t="str">
        <f t="shared" si="24"/>
        <v/>
      </c>
      <c r="F827">
        <f t="shared" si="25"/>
        <v>0.126</v>
      </c>
    </row>
    <row r="828" spans="1:6" x14ac:dyDescent="0.3">
      <c r="A828">
        <v>33.04</v>
      </c>
      <c r="B828">
        <v>0.126</v>
      </c>
      <c r="E828" t="str">
        <f t="shared" si="24"/>
        <v/>
      </c>
      <c r="F828">
        <f t="shared" si="25"/>
        <v>0.126</v>
      </c>
    </row>
    <row r="829" spans="1:6" x14ac:dyDescent="0.3">
      <c r="A829">
        <v>33.08</v>
      </c>
      <c r="B829">
        <v>0.123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0.123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0.123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0.125</v>
      </c>
      <c r="E832" t="str">
        <f t="shared" si="24"/>
        <v/>
      </c>
      <c r="F832">
        <f t="shared" si="25"/>
        <v>0.125</v>
      </c>
    </row>
    <row r="833" spans="1:6" x14ac:dyDescent="0.3">
      <c r="A833">
        <v>33.24</v>
      </c>
      <c r="B833">
        <v>0.125</v>
      </c>
      <c r="E833" t="str">
        <f t="shared" si="24"/>
        <v/>
      </c>
      <c r="F833">
        <f t="shared" si="25"/>
        <v>0.125</v>
      </c>
    </row>
    <row r="834" spans="1:6" x14ac:dyDescent="0.3">
      <c r="A834">
        <v>33.28</v>
      </c>
      <c r="B834">
        <v>0.121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0.12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0.121</v>
      </c>
      <c r="E836" t="str">
        <f t="shared" si="24"/>
        <v/>
      </c>
      <c r="F836">
        <f t="shared" si="25"/>
        <v>0.121</v>
      </c>
    </row>
    <row r="837" spans="1:6" x14ac:dyDescent="0.3">
      <c r="A837">
        <v>33.4</v>
      </c>
      <c r="B837">
        <v>0.12</v>
      </c>
      <c r="E837" t="str">
        <f t="shared" ref="E837:E900" si="26">IF(AND(B837&lt;=B836, B837&lt;=B835, B837&lt;=B838, B837&lt;=B839, B837&lt;-0.1),B837,"")</f>
        <v/>
      </c>
      <c r="F837" t="str">
        <f t="shared" ref="F837:F900" si="27">IF(AND(B837&gt;=B836, B837&gt;=B835, B837&gt;=B838, B837&gt;=B839, B837&gt;0.1),B837,"")</f>
        <v/>
      </c>
    </row>
    <row r="838" spans="1:6" x14ac:dyDescent="0.3">
      <c r="A838">
        <v>33.44</v>
      </c>
      <c r="B838">
        <v>0.11799999999999999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0.11799999999999999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0.11799999999999999</v>
      </c>
      <c r="E840" t="str">
        <f t="shared" si="26"/>
        <v/>
      </c>
      <c r="F840">
        <f t="shared" si="27"/>
        <v>0.11799999999999999</v>
      </c>
    </row>
    <row r="841" spans="1:6" x14ac:dyDescent="0.3">
      <c r="A841">
        <v>33.56</v>
      </c>
      <c r="B841">
        <v>0.11799999999999999</v>
      </c>
      <c r="E841" t="str">
        <f t="shared" si="26"/>
        <v/>
      </c>
      <c r="F841">
        <f t="shared" si="27"/>
        <v>0.11799999999999999</v>
      </c>
    </row>
    <row r="842" spans="1:6" x14ac:dyDescent="0.3">
      <c r="A842">
        <v>33.6</v>
      </c>
      <c r="B842">
        <v>0.11700000000000001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0.11700000000000001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0.114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0.115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0.11600000000000001</v>
      </c>
      <c r="E846" t="str">
        <f t="shared" si="26"/>
        <v/>
      </c>
      <c r="F846">
        <f t="shared" si="27"/>
        <v>0.11600000000000001</v>
      </c>
    </row>
    <row r="847" spans="1:6" x14ac:dyDescent="0.3">
      <c r="A847">
        <v>33.799999999999997</v>
      </c>
      <c r="B847">
        <v>0.112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0.112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0.115</v>
      </c>
      <c r="E849" t="str">
        <f t="shared" si="26"/>
        <v/>
      </c>
      <c r="F849">
        <f t="shared" si="27"/>
        <v>0.115</v>
      </c>
    </row>
    <row r="850" spans="1:6" x14ac:dyDescent="0.3">
      <c r="A850">
        <v>33.92</v>
      </c>
      <c r="B850">
        <v>0.114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0.112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0.112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0.111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0.111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0.111</v>
      </c>
      <c r="E855" t="str">
        <f t="shared" si="26"/>
        <v/>
      </c>
      <c r="F855">
        <f t="shared" si="27"/>
        <v>0.111</v>
      </c>
    </row>
    <row r="856" spans="1:6" x14ac:dyDescent="0.3">
      <c r="A856">
        <v>34.159999999999997</v>
      </c>
      <c r="B856">
        <v>0.109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0.11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0.107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0.105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9.8000000000000004E-2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0.10100000000000001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9.8000000000000004E-2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9.8000000000000004E-2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9.5000000000000001E-2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9.4E-2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9.2999999999999999E-2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8.3000000000000004E-2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9.2999999999999999E-2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8.2000000000000003E-2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7.6999999999999999E-2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7.6999999999999999E-2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7.5999999999999998E-2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7.5999999999999998E-2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7.2999999999999995E-2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7.3999999999999996E-2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7.2999999999999995E-2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6.2E-2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6.5000000000000002E-2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6.5000000000000002E-2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6.3E-2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6.2E-2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0.06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5.8999999999999997E-2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5.7000000000000002E-2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4.2000000000000003E-2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3.9E-2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3.7999999999999999E-2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3.6999999999999998E-2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3.6999999999999998E-2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3.4000000000000002E-2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3.4000000000000002E-2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3.1E-2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3.1E-2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2.8000000000000001E-2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2.9000000000000001E-2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1.7000000000000001E-2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1.7000000000000001E-2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2.1000000000000001E-2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0.02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1.7999999999999999E-2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6.0000000000000001E-3</v>
      </c>
      <c r="E901" t="str">
        <f t="shared" ref="E901:E964" si="28">IF(AND(B901&lt;=B900, B901&lt;=B899, B901&lt;=B902, B901&lt;=B903, B901&lt;-0.1),B901,"")</f>
        <v/>
      </c>
      <c r="F901" t="str">
        <f t="shared" ref="F901:F964" si="29">IF(AND(B901&gt;=B900, B901&gt;=B899, B901&gt;=B902, B901&gt;=B903, B901&gt;0.1),B901,"")</f>
        <v/>
      </c>
    </row>
    <row r="902" spans="1:6" x14ac:dyDescent="0.3">
      <c r="A902">
        <v>36</v>
      </c>
      <c r="B902">
        <v>1E-3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0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-2E-3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-2E-3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-2E-3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-1E-3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-1.0999999999999999E-2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-8.9999999999999993E-3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-1.0999999999999999E-2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-1.0999999999999999E-2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-1.2999999999999999E-2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-1.2999999999999999E-2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-1.7999999999999999E-2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-0.02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-3.4000000000000002E-2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-3.1E-2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-3.3000000000000002E-2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-3.3000000000000002E-2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-3.5000000000000003E-2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-3.4000000000000002E-2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-5.0999999999999997E-2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-0.05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-5.3999999999999999E-2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-5.0999999999999997E-2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-0.05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-6.3E-2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-6.2E-2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-6.5000000000000002E-2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-6.6000000000000003E-2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-6.7000000000000004E-2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-6.8000000000000005E-2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-7.0000000000000007E-2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-7.0999999999999994E-2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-7.0999999999999994E-2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-8.2000000000000003E-2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-7.9000000000000001E-2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-7.8E-2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-7.8E-2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-8.2000000000000003E-2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-0.09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-9.2999999999999999E-2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-9.2999999999999999E-2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-9.4E-2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-9.2999999999999999E-2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-9.4E-2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-9.5000000000000001E-2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-0.1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-9.9000000000000005E-2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-0.1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-0.10100000000000001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-0.10299999999999999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-0.104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-0.104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-0.111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-0.114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-0.114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-0.11600000000000001</v>
      </c>
      <c r="E958">
        <f t="shared" si="28"/>
        <v>-0.11600000000000001</v>
      </c>
      <c r="F958" t="str">
        <f t="shared" si="29"/>
        <v/>
      </c>
    </row>
    <row r="959" spans="1:6" x14ac:dyDescent="0.3">
      <c r="A959">
        <v>38.28</v>
      </c>
      <c r="B959">
        <v>-0.114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-0.115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-0.11600000000000001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-0.11700000000000001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-0.11700000000000001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-0.125</v>
      </c>
      <c r="E964">
        <f t="shared" si="28"/>
        <v>-0.125</v>
      </c>
      <c r="F964" t="str">
        <f t="shared" si="29"/>
        <v/>
      </c>
    </row>
    <row r="965" spans="1:6" x14ac:dyDescent="0.3">
      <c r="A965">
        <v>38.520000000000003</v>
      </c>
      <c r="B965">
        <v>-0.125</v>
      </c>
      <c r="E965">
        <f t="shared" ref="E965:E1001" si="30">IF(AND(B965&lt;=B964, B965&lt;=B963, B965&lt;=B966, B965&lt;=B967, B965&lt;-0.1),B965,"")</f>
        <v>-0.125</v>
      </c>
      <c r="F965" t="str">
        <f t="shared" ref="F965:F1001" si="31">IF(AND(B965&gt;=B964, B965&gt;=B963, B965&gt;=B966, B965&gt;=B967, B965&gt;0.1),B965,"")</f>
        <v/>
      </c>
    </row>
    <row r="966" spans="1:6" x14ac:dyDescent="0.3">
      <c r="A966">
        <v>38.56</v>
      </c>
      <c r="B966">
        <v>-0.121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-0.123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-0.123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-0.126</v>
      </c>
      <c r="E969">
        <f t="shared" si="30"/>
        <v>-0.126</v>
      </c>
      <c r="F969" t="str">
        <f t="shared" si="31"/>
        <v/>
      </c>
    </row>
    <row r="970" spans="1:6" x14ac:dyDescent="0.3">
      <c r="A970">
        <v>38.72</v>
      </c>
      <c r="B970">
        <v>-0.125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-0.126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-0.127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-0.128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-0.128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-0.129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-0.13100000000000001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-0.13100000000000001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-0.13200000000000001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-0.13300000000000001</v>
      </c>
      <c r="E979">
        <f t="shared" si="30"/>
        <v>-0.13300000000000001</v>
      </c>
      <c r="F979" t="str">
        <f t="shared" si="31"/>
        <v/>
      </c>
    </row>
    <row r="980" spans="1:6" x14ac:dyDescent="0.3">
      <c r="A980">
        <v>39.119999999999997</v>
      </c>
      <c r="B980">
        <v>-0.13300000000000001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-0.13300000000000001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-0.13400000000000001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-0.13300000000000001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-0.13700000000000001</v>
      </c>
      <c r="E984">
        <f t="shared" si="30"/>
        <v>-0.13700000000000001</v>
      </c>
      <c r="F984" t="str">
        <f t="shared" si="31"/>
        <v/>
      </c>
    </row>
    <row r="985" spans="1:6" x14ac:dyDescent="0.3">
      <c r="A985">
        <v>39.32</v>
      </c>
      <c r="B985">
        <v>-0.13500000000000001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-0.13500000000000001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-0.13400000000000001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-0.13500000000000001</v>
      </c>
      <c r="E988">
        <f t="shared" si="30"/>
        <v>-0.13500000000000001</v>
      </c>
      <c r="F988" t="str">
        <f t="shared" si="31"/>
        <v/>
      </c>
    </row>
    <row r="989" spans="1:6" x14ac:dyDescent="0.3">
      <c r="A989">
        <v>39.479999999999997</v>
      </c>
      <c r="B989">
        <v>-0.13400000000000001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-0.13400000000000001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-0.13300000000000001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-0.13200000000000001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-0.13100000000000001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-0.13100000000000001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-0.13200000000000001</v>
      </c>
      <c r="E995">
        <f t="shared" si="30"/>
        <v>-0.13200000000000001</v>
      </c>
      <c r="F995" t="str">
        <f t="shared" si="31"/>
        <v/>
      </c>
    </row>
    <row r="996" spans="1:6" x14ac:dyDescent="0.3">
      <c r="A996">
        <v>39.76</v>
      </c>
      <c r="B996">
        <v>-0.13100000000000001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-0.127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-0.128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-0.128</v>
      </c>
      <c r="E999">
        <f t="shared" si="30"/>
        <v>-0.128</v>
      </c>
      <c r="F999" t="str">
        <f t="shared" si="31"/>
        <v/>
      </c>
    </row>
    <row r="1000" spans="1:6" x14ac:dyDescent="0.3">
      <c r="A1000">
        <v>39.92</v>
      </c>
      <c r="B1000">
        <v>-0.128</v>
      </c>
      <c r="E1000">
        <f t="shared" si="30"/>
        <v>-0.128</v>
      </c>
      <c r="F1000" t="str">
        <f t="shared" si="31"/>
        <v/>
      </c>
    </row>
    <row r="1001" spans="1:6" x14ac:dyDescent="0.3">
      <c r="A1001">
        <v>39.96</v>
      </c>
      <c r="B1001">
        <v>-0.128</v>
      </c>
      <c r="E1001">
        <f t="shared" si="30"/>
        <v>-0.128</v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01"/>
  <sheetViews>
    <sheetView workbookViewId="0">
      <selection activeCell="E4" sqref="E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-8.6999999999999994E-2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7.8E-2</v>
      </c>
      <c r="D3" s="2">
        <f>(MAX(B2:B1001)-MIN(B2:B1001))/2</f>
        <v>0.11599999999999999</v>
      </c>
      <c r="E3" t="str">
        <f>IF(AND(B3&lt;=B2, B3&lt;B4, B3&lt;0.05),B3,"")</f>
        <v/>
      </c>
      <c r="F3" t="str">
        <f t="shared" ref="F3" si="0">IF(AND(B3&gt;=B2, B3&gt;=B1, B3&gt;=B4, B3&gt;=B5, B3&gt;0.1),B3,"")</f>
        <v/>
      </c>
      <c r="G3">
        <f>0.001/SQRT(12)</f>
        <v>2.886751345948129E-4</v>
      </c>
      <c r="H3">
        <f>AVERAGE(F:F)</f>
        <v>0.10659259259259261</v>
      </c>
      <c r="I3">
        <f>AVERAGE(E:E)</f>
        <v>-0.11411764705882359</v>
      </c>
      <c r="J3">
        <f>(H3-I3)/2</f>
        <v>0.1103551198257081</v>
      </c>
    </row>
    <row r="4" spans="1:10" x14ac:dyDescent="0.3">
      <c r="A4">
        <v>0.08</v>
      </c>
      <c r="B4">
        <v>6.7000000000000004E-2</v>
      </c>
      <c r="E4" t="str">
        <f>IF(AND(B4&lt;=B3, B4&lt;=B2, B4&lt;=B5, B4&lt;=B6, B4&lt;-0.1),B4,"")</f>
        <v/>
      </c>
      <c r="F4" t="str">
        <f t="shared" ref="F4:F67" si="1">IF(AND(B4&gt;=B3, B4&gt;=B2, B4&gt;=B5, B4&gt;=B6, B4&gt;0.1),B4,"")</f>
        <v/>
      </c>
      <c r="H4">
        <f>_xlfn.STDEV.P(F:F)/SQRT(COUNT(F:F))</f>
        <v>7.8612672280316102E-4</v>
      </c>
      <c r="I4">
        <f>_xlfn.STDEV.P(E:E)/SQRT(COUNT(E:E))</f>
        <v>8.0351355443425876E-4</v>
      </c>
      <c r="J4">
        <f>SQRT(H7^2+I7^2)/2</f>
        <v>5.9797489979335281E-4</v>
      </c>
    </row>
    <row r="5" spans="1:10" x14ac:dyDescent="0.3">
      <c r="A5">
        <v>0.12</v>
      </c>
      <c r="B5">
        <v>6.7000000000000004E-2</v>
      </c>
      <c r="E5" t="str">
        <f t="shared" ref="E5:E68" si="2">IF(AND(B5&lt;=B4, B5&lt;=B3, B5&lt;=B6, B5&lt;=B7, B5&lt;-0.1),B5,"")</f>
        <v/>
      </c>
      <c r="F5" t="str">
        <f t="shared" si="1"/>
        <v/>
      </c>
    </row>
    <row r="6" spans="1:10" x14ac:dyDescent="0.3">
      <c r="A6">
        <v>0.16</v>
      </c>
      <c r="B6">
        <v>6.5000000000000002E-2</v>
      </c>
      <c r="E6" t="str">
        <f t="shared" si="2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6.3E-2</v>
      </c>
      <c r="E7" t="str">
        <f t="shared" si="2"/>
        <v/>
      </c>
      <c r="F7" t="str">
        <f t="shared" si="1"/>
        <v/>
      </c>
      <c r="H7">
        <f>SQRT(H4^2+G3^2)</f>
        <v>8.3745361521613318E-4</v>
      </c>
      <c r="I7">
        <f>SQRT(I4^2+G3^2)</f>
        <v>8.5379585703662783E-4</v>
      </c>
    </row>
    <row r="8" spans="1:10" x14ac:dyDescent="0.3">
      <c r="A8">
        <v>0.24</v>
      </c>
      <c r="B8">
        <v>5.1999999999999998E-2</v>
      </c>
      <c r="E8" t="str">
        <f t="shared" si="2"/>
        <v/>
      </c>
      <c r="F8" t="str">
        <f t="shared" si="1"/>
        <v/>
      </c>
    </row>
    <row r="9" spans="1:10" x14ac:dyDescent="0.3">
      <c r="A9">
        <v>0.28000000000000003</v>
      </c>
      <c r="B9">
        <v>5.5E-2</v>
      </c>
      <c r="E9" t="str">
        <f t="shared" si="2"/>
        <v/>
      </c>
      <c r="F9" t="str">
        <f t="shared" si="1"/>
        <v/>
      </c>
    </row>
    <row r="10" spans="1:10" x14ac:dyDescent="0.3">
      <c r="A10">
        <v>0.32</v>
      </c>
      <c r="B10">
        <v>5.1999999999999998E-2</v>
      </c>
      <c r="E10" t="str">
        <f t="shared" si="2"/>
        <v/>
      </c>
      <c r="F10" t="str">
        <f t="shared" si="1"/>
        <v/>
      </c>
    </row>
    <row r="11" spans="1:10" x14ac:dyDescent="0.3">
      <c r="A11">
        <v>0.36</v>
      </c>
      <c r="B11">
        <v>4.2999999999999997E-2</v>
      </c>
      <c r="E11" t="str">
        <f t="shared" si="2"/>
        <v/>
      </c>
      <c r="F11" t="str">
        <f t="shared" si="1"/>
        <v/>
      </c>
    </row>
    <row r="12" spans="1:10" x14ac:dyDescent="0.3">
      <c r="A12">
        <v>0.4</v>
      </c>
      <c r="B12">
        <v>4.2000000000000003E-2</v>
      </c>
      <c r="E12" t="str">
        <f t="shared" si="2"/>
        <v/>
      </c>
      <c r="F12" t="str">
        <f t="shared" si="1"/>
        <v/>
      </c>
    </row>
    <row r="13" spans="1:10" x14ac:dyDescent="0.3">
      <c r="A13">
        <v>0.44</v>
      </c>
      <c r="B13">
        <v>3.9E-2</v>
      </c>
      <c r="E13" t="str">
        <f t="shared" si="2"/>
        <v/>
      </c>
      <c r="F13" t="str">
        <f t="shared" si="1"/>
        <v/>
      </c>
    </row>
    <row r="14" spans="1:10" x14ac:dyDescent="0.3">
      <c r="A14">
        <v>0.48</v>
      </c>
      <c r="B14">
        <v>3.4000000000000002E-2</v>
      </c>
      <c r="E14" t="str">
        <f t="shared" si="2"/>
        <v/>
      </c>
      <c r="F14" t="str">
        <f t="shared" si="1"/>
        <v/>
      </c>
    </row>
    <row r="15" spans="1:10" x14ac:dyDescent="0.3">
      <c r="A15">
        <v>0.52</v>
      </c>
      <c r="B15">
        <v>3.5000000000000003E-2</v>
      </c>
      <c r="E15" t="str">
        <f t="shared" si="2"/>
        <v/>
      </c>
      <c r="F15" t="str">
        <f t="shared" si="1"/>
        <v/>
      </c>
    </row>
    <row r="16" spans="1:10" x14ac:dyDescent="0.3">
      <c r="A16">
        <v>0.56000000000000005</v>
      </c>
      <c r="B16">
        <v>3.3000000000000002E-2</v>
      </c>
      <c r="E16" t="str">
        <f t="shared" si="2"/>
        <v/>
      </c>
      <c r="F16" t="str">
        <f t="shared" si="1"/>
        <v/>
      </c>
    </row>
    <row r="17" spans="1:11" x14ac:dyDescent="0.3">
      <c r="A17">
        <v>0.6</v>
      </c>
      <c r="B17">
        <v>2.3E-2</v>
      </c>
      <c r="E17" t="str">
        <f t="shared" si="2"/>
        <v/>
      </c>
      <c r="F17" t="str">
        <f t="shared" si="1"/>
        <v/>
      </c>
    </row>
    <row r="18" spans="1:11" x14ac:dyDescent="0.3">
      <c r="A18">
        <v>0.64</v>
      </c>
      <c r="B18">
        <v>0.02</v>
      </c>
      <c r="E18" t="str">
        <f t="shared" si="2"/>
        <v/>
      </c>
      <c r="F18" t="str">
        <f t="shared" si="1"/>
        <v/>
      </c>
    </row>
    <row r="19" spans="1:11" x14ac:dyDescent="0.3">
      <c r="A19">
        <v>0.68</v>
      </c>
      <c r="B19">
        <v>2.1999999999999999E-2</v>
      </c>
      <c r="E19" t="str">
        <f t="shared" si="2"/>
        <v/>
      </c>
      <c r="F19" t="str">
        <f t="shared" si="1"/>
        <v/>
      </c>
    </row>
    <row r="20" spans="1:11" x14ac:dyDescent="0.3">
      <c r="A20">
        <v>0.72</v>
      </c>
      <c r="B20">
        <v>0.02</v>
      </c>
      <c r="E20" t="str">
        <f t="shared" si="2"/>
        <v/>
      </c>
      <c r="F20" t="str">
        <f t="shared" si="1"/>
        <v/>
      </c>
    </row>
    <row r="21" spans="1:11" x14ac:dyDescent="0.3">
      <c r="A21">
        <v>0.76</v>
      </c>
      <c r="B21">
        <v>8.9999999999999993E-3</v>
      </c>
      <c r="E21" t="str">
        <f t="shared" si="2"/>
        <v/>
      </c>
      <c r="F21" t="str">
        <f t="shared" si="1"/>
        <v/>
      </c>
    </row>
    <row r="22" spans="1:11" x14ac:dyDescent="0.3">
      <c r="A22">
        <v>0.8</v>
      </c>
      <c r="B22">
        <v>0.01</v>
      </c>
      <c r="E22" t="str">
        <f t="shared" si="2"/>
        <v/>
      </c>
      <c r="F22" t="str">
        <f t="shared" si="1"/>
        <v/>
      </c>
    </row>
    <row r="23" spans="1:11" x14ac:dyDescent="0.3">
      <c r="A23">
        <v>0.84</v>
      </c>
      <c r="B23">
        <v>0</v>
      </c>
      <c r="E23" t="str">
        <f t="shared" si="2"/>
        <v/>
      </c>
      <c r="F23" t="str">
        <f t="shared" si="1"/>
        <v/>
      </c>
    </row>
    <row r="24" spans="1:11" x14ac:dyDescent="0.3">
      <c r="A24">
        <v>0.88</v>
      </c>
      <c r="B24">
        <v>-1E-3</v>
      </c>
      <c r="E24" t="str">
        <f t="shared" si="2"/>
        <v/>
      </c>
      <c r="F24" t="str">
        <f t="shared" si="1"/>
        <v/>
      </c>
      <c r="K24" s="2"/>
    </row>
    <row r="25" spans="1:11" x14ac:dyDescent="0.3">
      <c r="A25">
        <v>0.92</v>
      </c>
      <c r="B25">
        <v>-2E-3</v>
      </c>
      <c r="E25" t="str">
        <f t="shared" si="2"/>
        <v/>
      </c>
      <c r="F25" t="str">
        <f t="shared" si="1"/>
        <v/>
      </c>
      <c r="K25" s="2"/>
    </row>
    <row r="26" spans="1:11" x14ac:dyDescent="0.3">
      <c r="A26">
        <v>0.96</v>
      </c>
      <c r="B26">
        <v>-6.0000000000000001E-3</v>
      </c>
      <c r="E26" t="str">
        <f t="shared" si="2"/>
        <v/>
      </c>
      <c r="F26" t="str">
        <f t="shared" si="1"/>
        <v/>
      </c>
      <c r="K26" s="2"/>
    </row>
    <row r="27" spans="1:11" x14ac:dyDescent="0.3">
      <c r="A27">
        <v>1</v>
      </c>
      <c r="B27">
        <v>-5.0000000000000001E-3</v>
      </c>
      <c r="E27" t="str">
        <f t="shared" si="2"/>
        <v/>
      </c>
      <c r="F27" t="str">
        <f t="shared" si="1"/>
        <v/>
      </c>
      <c r="K27" s="2"/>
    </row>
    <row r="28" spans="1:11" x14ac:dyDescent="0.3">
      <c r="A28">
        <v>1.04</v>
      </c>
      <c r="B28">
        <v>-8.9999999999999993E-3</v>
      </c>
      <c r="E28" t="str">
        <f t="shared" si="2"/>
        <v/>
      </c>
      <c r="F28" t="str">
        <f t="shared" si="1"/>
        <v/>
      </c>
      <c r="K28" s="2"/>
    </row>
    <row r="29" spans="1:11" x14ac:dyDescent="0.3">
      <c r="A29">
        <v>1.08</v>
      </c>
      <c r="B29">
        <v>-1.7999999999999999E-2</v>
      </c>
      <c r="E29" t="str">
        <f t="shared" si="2"/>
        <v/>
      </c>
      <c r="F29" t="str">
        <f t="shared" si="1"/>
        <v/>
      </c>
    </row>
    <row r="30" spans="1:11" x14ac:dyDescent="0.3">
      <c r="A30">
        <v>1.1200000000000001</v>
      </c>
      <c r="B30">
        <v>-1.7999999999999999E-2</v>
      </c>
      <c r="E30" t="str">
        <f t="shared" si="2"/>
        <v/>
      </c>
      <c r="F30" t="str">
        <f t="shared" si="1"/>
        <v/>
      </c>
    </row>
    <row r="31" spans="1:11" x14ac:dyDescent="0.3">
      <c r="A31">
        <v>1.1599999999999999</v>
      </c>
      <c r="B31">
        <v>-0.02</v>
      </c>
      <c r="E31" t="str">
        <f t="shared" si="2"/>
        <v/>
      </c>
      <c r="F31" t="str">
        <f t="shared" si="1"/>
        <v/>
      </c>
    </row>
    <row r="32" spans="1:11" x14ac:dyDescent="0.3">
      <c r="A32">
        <v>1.2</v>
      </c>
      <c r="B32">
        <v>-3.4000000000000002E-2</v>
      </c>
      <c r="E32" t="str">
        <f t="shared" si="2"/>
        <v/>
      </c>
      <c r="F32" t="str">
        <f t="shared" si="1"/>
        <v/>
      </c>
    </row>
    <row r="33" spans="1:6" x14ac:dyDescent="0.3">
      <c r="A33">
        <v>1.24</v>
      </c>
      <c r="B33">
        <v>-3.3000000000000002E-2</v>
      </c>
      <c r="E33" t="str">
        <f t="shared" si="2"/>
        <v/>
      </c>
      <c r="F33" t="str">
        <f t="shared" si="1"/>
        <v/>
      </c>
    </row>
    <row r="34" spans="1:6" x14ac:dyDescent="0.3">
      <c r="A34">
        <v>1.28</v>
      </c>
      <c r="B34">
        <v>-3.7999999999999999E-2</v>
      </c>
      <c r="E34" t="str">
        <f t="shared" si="2"/>
        <v/>
      </c>
      <c r="F34" t="str">
        <f t="shared" si="1"/>
        <v/>
      </c>
    </row>
    <row r="35" spans="1:6" x14ac:dyDescent="0.3">
      <c r="A35">
        <v>1.32</v>
      </c>
      <c r="B35">
        <v>-3.5000000000000003E-2</v>
      </c>
      <c r="E35" t="str">
        <f t="shared" si="2"/>
        <v/>
      </c>
      <c r="F35" t="str">
        <f t="shared" si="1"/>
        <v/>
      </c>
    </row>
    <row r="36" spans="1:6" x14ac:dyDescent="0.3">
      <c r="A36">
        <v>1.36</v>
      </c>
      <c r="B36">
        <v>-0.04</v>
      </c>
      <c r="E36" t="str">
        <f t="shared" si="2"/>
        <v/>
      </c>
      <c r="F36" t="str">
        <f t="shared" si="1"/>
        <v/>
      </c>
    </row>
    <row r="37" spans="1:6" x14ac:dyDescent="0.3">
      <c r="A37">
        <v>1.4</v>
      </c>
      <c r="B37">
        <v>-5.1999999999999998E-2</v>
      </c>
      <c r="E37" t="str">
        <f t="shared" si="2"/>
        <v/>
      </c>
      <c r="F37" t="str">
        <f t="shared" si="1"/>
        <v/>
      </c>
    </row>
    <row r="38" spans="1:6" x14ac:dyDescent="0.3">
      <c r="A38">
        <v>1.44</v>
      </c>
      <c r="B38">
        <v>-0.05</v>
      </c>
      <c r="E38" t="str">
        <f t="shared" si="2"/>
        <v/>
      </c>
      <c r="F38" t="str">
        <f t="shared" si="1"/>
        <v/>
      </c>
    </row>
    <row r="39" spans="1:6" x14ac:dyDescent="0.3">
      <c r="A39">
        <v>1.48</v>
      </c>
      <c r="B39">
        <v>-0.06</v>
      </c>
      <c r="E39" t="str">
        <f t="shared" si="2"/>
        <v/>
      </c>
      <c r="F39" t="str">
        <f t="shared" si="1"/>
        <v/>
      </c>
    </row>
    <row r="40" spans="1:6" x14ac:dyDescent="0.3">
      <c r="A40">
        <v>1.52</v>
      </c>
      <c r="B40">
        <v>-6.0999999999999999E-2</v>
      </c>
      <c r="E40" t="str">
        <f t="shared" si="2"/>
        <v/>
      </c>
      <c r="F40" t="str">
        <f t="shared" si="1"/>
        <v/>
      </c>
    </row>
    <row r="41" spans="1:6" x14ac:dyDescent="0.3">
      <c r="A41">
        <v>1.56</v>
      </c>
      <c r="B41">
        <v>-6.0999999999999999E-2</v>
      </c>
      <c r="E41" t="str">
        <f t="shared" si="2"/>
        <v/>
      </c>
      <c r="F41" t="str">
        <f t="shared" si="1"/>
        <v/>
      </c>
    </row>
    <row r="42" spans="1:6" x14ac:dyDescent="0.3">
      <c r="A42">
        <v>1.6</v>
      </c>
      <c r="B42">
        <v>-6.2E-2</v>
      </c>
      <c r="E42" t="str">
        <f t="shared" si="2"/>
        <v/>
      </c>
      <c r="F42" t="str">
        <f t="shared" si="1"/>
        <v/>
      </c>
    </row>
    <row r="43" spans="1:6" x14ac:dyDescent="0.3">
      <c r="A43">
        <v>1.64</v>
      </c>
      <c r="B43">
        <v>-7.0999999999999994E-2</v>
      </c>
      <c r="E43" t="str">
        <f t="shared" si="2"/>
        <v/>
      </c>
      <c r="F43" t="str">
        <f t="shared" si="1"/>
        <v/>
      </c>
    </row>
    <row r="44" spans="1:6" x14ac:dyDescent="0.3">
      <c r="A44">
        <v>1.68</v>
      </c>
      <c r="B44">
        <v>-7.0000000000000007E-2</v>
      </c>
      <c r="E44" t="str">
        <f t="shared" si="2"/>
        <v/>
      </c>
      <c r="F44" t="str">
        <f t="shared" si="1"/>
        <v/>
      </c>
    </row>
    <row r="45" spans="1:6" x14ac:dyDescent="0.3">
      <c r="A45">
        <v>1.72</v>
      </c>
      <c r="B45">
        <v>-7.6999999999999999E-2</v>
      </c>
      <c r="E45" t="str">
        <f t="shared" si="2"/>
        <v/>
      </c>
      <c r="F45" t="str">
        <f t="shared" si="1"/>
        <v/>
      </c>
    </row>
    <row r="46" spans="1:6" x14ac:dyDescent="0.3">
      <c r="A46">
        <v>1.76</v>
      </c>
      <c r="B46">
        <v>-7.6999999999999999E-2</v>
      </c>
      <c r="E46" t="str">
        <f t="shared" si="2"/>
        <v/>
      </c>
      <c r="F46" t="str">
        <f t="shared" si="1"/>
        <v/>
      </c>
    </row>
    <row r="47" spans="1:6" x14ac:dyDescent="0.3">
      <c r="A47">
        <v>1.8</v>
      </c>
      <c r="B47">
        <v>-7.8E-2</v>
      </c>
      <c r="E47" t="str">
        <f t="shared" si="2"/>
        <v/>
      </c>
      <c r="F47" t="str">
        <f t="shared" si="1"/>
        <v/>
      </c>
    </row>
    <row r="48" spans="1:6" x14ac:dyDescent="0.3">
      <c r="A48">
        <v>1.84</v>
      </c>
      <c r="B48">
        <v>-7.9000000000000001E-2</v>
      </c>
      <c r="E48" t="str">
        <f t="shared" si="2"/>
        <v/>
      </c>
      <c r="F48" t="str">
        <f t="shared" si="1"/>
        <v/>
      </c>
    </row>
    <row r="49" spans="1:6" x14ac:dyDescent="0.3">
      <c r="A49">
        <v>1.88</v>
      </c>
      <c r="B49">
        <v>-8.5000000000000006E-2</v>
      </c>
      <c r="E49" t="str">
        <f t="shared" si="2"/>
        <v/>
      </c>
      <c r="F49" t="str">
        <f t="shared" si="1"/>
        <v/>
      </c>
    </row>
    <row r="50" spans="1:6" x14ac:dyDescent="0.3">
      <c r="A50">
        <v>1.92</v>
      </c>
      <c r="B50">
        <v>-8.6999999999999994E-2</v>
      </c>
      <c r="E50" t="str">
        <f t="shared" si="2"/>
        <v/>
      </c>
      <c r="F50" t="str">
        <f t="shared" si="1"/>
        <v/>
      </c>
    </row>
    <row r="51" spans="1:6" x14ac:dyDescent="0.3">
      <c r="A51">
        <v>1.96</v>
      </c>
      <c r="B51">
        <v>-9.1999999999999998E-2</v>
      </c>
      <c r="E51" t="str">
        <f t="shared" si="2"/>
        <v/>
      </c>
      <c r="F51" t="str">
        <f t="shared" si="1"/>
        <v/>
      </c>
    </row>
    <row r="52" spans="1:6" x14ac:dyDescent="0.3">
      <c r="A52">
        <v>2</v>
      </c>
      <c r="B52">
        <v>-9.1999999999999998E-2</v>
      </c>
      <c r="E52" t="str">
        <f t="shared" si="2"/>
        <v/>
      </c>
      <c r="F52" t="str">
        <f t="shared" si="1"/>
        <v/>
      </c>
    </row>
    <row r="53" spans="1:6" x14ac:dyDescent="0.3">
      <c r="A53">
        <v>2.04</v>
      </c>
      <c r="B53">
        <v>-9.4E-2</v>
      </c>
      <c r="E53" t="str">
        <f t="shared" si="2"/>
        <v/>
      </c>
      <c r="F53" t="str">
        <f t="shared" si="1"/>
        <v/>
      </c>
    </row>
    <row r="54" spans="1:6" x14ac:dyDescent="0.3">
      <c r="A54">
        <v>2.08</v>
      </c>
      <c r="B54">
        <v>-9.5000000000000001E-2</v>
      </c>
      <c r="E54" t="str">
        <f t="shared" si="2"/>
        <v/>
      </c>
      <c r="F54" t="str">
        <f t="shared" si="1"/>
        <v/>
      </c>
    </row>
    <row r="55" spans="1:6" x14ac:dyDescent="0.3">
      <c r="A55">
        <v>2.12</v>
      </c>
      <c r="B55">
        <v>-9.5000000000000001E-2</v>
      </c>
      <c r="E55" t="str">
        <f t="shared" si="2"/>
        <v/>
      </c>
      <c r="F55" t="str">
        <f t="shared" si="1"/>
        <v/>
      </c>
    </row>
    <row r="56" spans="1:6" x14ac:dyDescent="0.3">
      <c r="A56">
        <v>2.16</v>
      </c>
      <c r="B56">
        <v>-9.5000000000000001E-2</v>
      </c>
      <c r="E56" t="str">
        <f t="shared" si="2"/>
        <v/>
      </c>
      <c r="F56" t="str">
        <f t="shared" si="1"/>
        <v/>
      </c>
    </row>
    <row r="57" spans="1:6" x14ac:dyDescent="0.3">
      <c r="A57">
        <v>2.2000000000000002</v>
      </c>
      <c r="B57">
        <v>-0.10299999999999999</v>
      </c>
      <c r="E57" t="str">
        <f t="shared" si="2"/>
        <v/>
      </c>
      <c r="F57" t="str">
        <f t="shared" si="1"/>
        <v/>
      </c>
    </row>
    <row r="58" spans="1:6" x14ac:dyDescent="0.3">
      <c r="A58">
        <v>2.2400000000000002</v>
      </c>
      <c r="B58">
        <v>-0.104</v>
      </c>
      <c r="E58" t="str">
        <f t="shared" si="2"/>
        <v/>
      </c>
      <c r="F58" t="str">
        <f t="shared" si="1"/>
        <v/>
      </c>
    </row>
    <row r="59" spans="1:6" x14ac:dyDescent="0.3">
      <c r="A59">
        <v>2.2799999999999998</v>
      </c>
      <c r="B59">
        <v>-0.104</v>
      </c>
      <c r="E59" t="str">
        <f t="shared" si="2"/>
        <v/>
      </c>
      <c r="F59" t="str">
        <f t="shared" si="1"/>
        <v/>
      </c>
    </row>
    <row r="60" spans="1:6" x14ac:dyDescent="0.3">
      <c r="A60">
        <v>2.3199999999999998</v>
      </c>
      <c r="B60">
        <v>-0.106</v>
      </c>
      <c r="E60" t="str">
        <f t="shared" si="2"/>
        <v/>
      </c>
      <c r="F60" t="str">
        <f t="shared" si="1"/>
        <v/>
      </c>
    </row>
    <row r="61" spans="1:6" x14ac:dyDescent="0.3">
      <c r="A61">
        <v>2.36</v>
      </c>
      <c r="B61">
        <v>-0.11</v>
      </c>
      <c r="E61" t="str">
        <f t="shared" si="2"/>
        <v/>
      </c>
      <c r="F61" t="str">
        <f t="shared" si="1"/>
        <v/>
      </c>
    </row>
    <row r="62" spans="1:6" x14ac:dyDescent="0.3">
      <c r="A62">
        <v>2.4</v>
      </c>
      <c r="B62">
        <v>-0.11</v>
      </c>
      <c r="E62" t="str">
        <f t="shared" si="2"/>
        <v/>
      </c>
      <c r="F62" t="str">
        <f t="shared" si="1"/>
        <v/>
      </c>
    </row>
    <row r="63" spans="1:6" x14ac:dyDescent="0.3">
      <c r="A63">
        <v>2.44</v>
      </c>
      <c r="B63">
        <v>-0.111</v>
      </c>
      <c r="E63" t="str">
        <f t="shared" si="2"/>
        <v/>
      </c>
      <c r="F63" t="str">
        <f t="shared" si="1"/>
        <v/>
      </c>
    </row>
    <row r="64" spans="1:6" x14ac:dyDescent="0.3">
      <c r="A64">
        <v>2.48</v>
      </c>
      <c r="B64">
        <v>-0.112</v>
      </c>
      <c r="E64" t="str">
        <f t="shared" si="2"/>
        <v/>
      </c>
      <c r="F64" t="str">
        <f t="shared" si="1"/>
        <v/>
      </c>
    </row>
    <row r="65" spans="1:6" x14ac:dyDescent="0.3">
      <c r="A65">
        <v>2.52</v>
      </c>
      <c r="B65">
        <v>-0.114</v>
      </c>
      <c r="E65" t="str">
        <f t="shared" si="2"/>
        <v/>
      </c>
      <c r="F65" t="str">
        <f t="shared" si="1"/>
        <v/>
      </c>
    </row>
    <row r="66" spans="1:6" x14ac:dyDescent="0.3">
      <c r="A66">
        <v>2.56</v>
      </c>
      <c r="B66">
        <v>-0.115</v>
      </c>
      <c r="E66" t="str">
        <f t="shared" si="2"/>
        <v/>
      </c>
      <c r="F66" t="str">
        <f t="shared" si="1"/>
        <v/>
      </c>
    </row>
    <row r="67" spans="1:6" x14ac:dyDescent="0.3">
      <c r="A67">
        <v>2.6</v>
      </c>
      <c r="B67">
        <v>-0.11600000000000001</v>
      </c>
      <c r="E67" t="str">
        <f t="shared" si="2"/>
        <v/>
      </c>
      <c r="F67" t="str">
        <f t="shared" si="1"/>
        <v/>
      </c>
    </row>
    <row r="68" spans="1:6" x14ac:dyDescent="0.3">
      <c r="A68">
        <v>2.64</v>
      </c>
      <c r="B68">
        <v>-0.11600000000000001</v>
      </c>
      <c r="E68" t="str">
        <f t="shared" si="2"/>
        <v/>
      </c>
      <c r="F68" t="str">
        <f t="shared" ref="F68:F131" si="3">IF(AND(B68&gt;=B67, B68&gt;=B66, B68&gt;=B69, B68&gt;=B70, B68&gt;0.1),B68,"")</f>
        <v/>
      </c>
    </row>
    <row r="69" spans="1:6" x14ac:dyDescent="0.3">
      <c r="A69">
        <v>2.68</v>
      </c>
      <c r="B69">
        <v>-0.11799999999999999</v>
      </c>
      <c r="E69" t="str">
        <f t="shared" ref="E69:E132" si="4">IF(AND(B69&lt;=B68, B69&lt;=B67, B69&lt;=B70, B69&lt;=B71, B69&lt;-0.1),B69,"")</f>
        <v/>
      </c>
      <c r="F69" t="str">
        <f t="shared" si="3"/>
        <v/>
      </c>
    </row>
    <row r="70" spans="1:6" x14ac:dyDescent="0.3">
      <c r="A70">
        <v>2.72</v>
      </c>
      <c r="B70">
        <v>-0.11799999999999999</v>
      </c>
      <c r="E70" t="str">
        <f t="shared" si="4"/>
        <v/>
      </c>
      <c r="F70" t="str">
        <f t="shared" si="3"/>
        <v/>
      </c>
    </row>
    <row r="71" spans="1:6" x14ac:dyDescent="0.3">
      <c r="A71">
        <v>2.76</v>
      </c>
      <c r="B71">
        <v>-0.12</v>
      </c>
      <c r="E71" t="str">
        <f t="shared" si="4"/>
        <v/>
      </c>
      <c r="F71" t="str">
        <f t="shared" si="3"/>
        <v/>
      </c>
    </row>
    <row r="72" spans="1:6" x14ac:dyDescent="0.3">
      <c r="A72">
        <v>2.8</v>
      </c>
      <c r="B72">
        <v>-0.121</v>
      </c>
      <c r="E72">
        <f t="shared" si="4"/>
        <v>-0.121</v>
      </c>
      <c r="F72" t="str">
        <f t="shared" si="3"/>
        <v/>
      </c>
    </row>
    <row r="73" spans="1:6" x14ac:dyDescent="0.3">
      <c r="A73">
        <v>2.84</v>
      </c>
      <c r="B73">
        <v>-0.12</v>
      </c>
      <c r="E73" t="str">
        <f t="shared" si="4"/>
        <v/>
      </c>
      <c r="F73" t="str">
        <f t="shared" si="3"/>
        <v/>
      </c>
    </row>
    <row r="74" spans="1:6" x14ac:dyDescent="0.3">
      <c r="A74">
        <v>2.88</v>
      </c>
      <c r="B74">
        <v>-0.12</v>
      </c>
      <c r="E74" t="str">
        <f t="shared" si="4"/>
        <v/>
      </c>
      <c r="F74" t="str">
        <f t="shared" si="3"/>
        <v/>
      </c>
    </row>
    <row r="75" spans="1:6" x14ac:dyDescent="0.3">
      <c r="A75">
        <v>2.92</v>
      </c>
      <c r="B75">
        <v>-0.121</v>
      </c>
      <c r="E75">
        <f t="shared" si="4"/>
        <v>-0.121</v>
      </c>
      <c r="F75" t="str">
        <f t="shared" si="3"/>
        <v/>
      </c>
    </row>
    <row r="76" spans="1:6" x14ac:dyDescent="0.3">
      <c r="A76">
        <v>2.96</v>
      </c>
      <c r="B76">
        <v>-0.12</v>
      </c>
      <c r="E76" t="str">
        <f t="shared" si="4"/>
        <v/>
      </c>
      <c r="F76" t="str">
        <f t="shared" si="3"/>
        <v/>
      </c>
    </row>
    <row r="77" spans="1:6" x14ac:dyDescent="0.3">
      <c r="A77">
        <v>3</v>
      </c>
      <c r="B77">
        <v>-0.11799999999999999</v>
      </c>
      <c r="E77" t="str">
        <f t="shared" si="4"/>
        <v/>
      </c>
      <c r="F77" t="str">
        <f t="shared" si="3"/>
        <v/>
      </c>
    </row>
    <row r="78" spans="1:6" x14ac:dyDescent="0.3">
      <c r="A78">
        <v>3.04</v>
      </c>
      <c r="B78">
        <v>-0.12</v>
      </c>
      <c r="E78">
        <f t="shared" si="4"/>
        <v>-0.12</v>
      </c>
      <c r="F78" t="str">
        <f t="shared" si="3"/>
        <v/>
      </c>
    </row>
    <row r="79" spans="1:6" x14ac:dyDescent="0.3">
      <c r="A79">
        <v>3.08</v>
      </c>
      <c r="B79">
        <v>-0.11700000000000001</v>
      </c>
      <c r="E79" t="str">
        <f t="shared" si="4"/>
        <v/>
      </c>
      <c r="F79" t="str">
        <f t="shared" si="3"/>
        <v/>
      </c>
    </row>
    <row r="80" spans="1:6" x14ac:dyDescent="0.3">
      <c r="A80">
        <v>3.12</v>
      </c>
      <c r="B80">
        <v>-0.11700000000000001</v>
      </c>
      <c r="E80" t="str">
        <f t="shared" si="4"/>
        <v/>
      </c>
      <c r="F80" t="str">
        <f t="shared" si="3"/>
        <v/>
      </c>
    </row>
    <row r="81" spans="1:6" x14ac:dyDescent="0.3">
      <c r="A81">
        <v>3.16</v>
      </c>
      <c r="B81">
        <v>-0.11600000000000001</v>
      </c>
      <c r="E81" t="str">
        <f t="shared" si="4"/>
        <v/>
      </c>
      <c r="F81" t="str">
        <f t="shared" si="3"/>
        <v/>
      </c>
    </row>
    <row r="82" spans="1:6" x14ac:dyDescent="0.3">
      <c r="A82">
        <v>3.2</v>
      </c>
      <c r="B82">
        <v>-0.11600000000000001</v>
      </c>
      <c r="E82" t="str">
        <f t="shared" si="4"/>
        <v/>
      </c>
      <c r="F82" t="str">
        <f t="shared" si="3"/>
        <v/>
      </c>
    </row>
    <row r="83" spans="1:6" x14ac:dyDescent="0.3">
      <c r="A83">
        <v>3.24</v>
      </c>
      <c r="B83">
        <v>-0.115</v>
      </c>
      <c r="E83" t="str">
        <f t="shared" si="4"/>
        <v/>
      </c>
      <c r="F83" t="str">
        <f t="shared" si="3"/>
        <v/>
      </c>
    </row>
    <row r="84" spans="1:6" x14ac:dyDescent="0.3">
      <c r="A84">
        <v>3.28</v>
      </c>
      <c r="B84">
        <v>-0.115</v>
      </c>
      <c r="E84" t="str">
        <f t="shared" si="4"/>
        <v/>
      </c>
      <c r="F84" t="str">
        <f t="shared" si="3"/>
        <v/>
      </c>
    </row>
    <row r="85" spans="1:6" x14ac:dyDescent="0.3">
      <c r="A85">
        <v>3.32</v>
      </c>
      <c r="B85">
        <v>-0.111</v>
      </c>
      <c r="E85" t="str">
        <f t="shared" si="4"/>
        <v/>
      </c>
      <c r="F85" t="str">
        <f t="shared" si="3"/>
        <v/>
      </c>
    </row>
    <row r="86" spans="1:6" x14ac:dyDescent="0.3">
      <c r="A86">
        <v>3.36</v>
      </c>
      <c r="B86">
        <v>-0.112</v>
      </c>
      <c r="E86" t="str">
        <f t="shared" si="4"/>
        <v/>
      </c>
      <c r="F86" t="str">
        <f t="shared" si="3"/>
        <v/>
      </c>
    </row>
    <row r="87" spans="1:6" x14ac:dyDescent="0.3">
      <c r="A87">
        <v>3.4</v>
      </c>
      <c r="B87">
        <v>-0.111</v>
      </c>
      <c r="E87" t="str">
        <f t="shared" si="4"/>
        <v/>
      </c>
      <c r="F87" t="str">
        <f t="shared" si="3"/>
        <v/>
      </c>
    </row>
    <row r="88" spans="1:6" x14ac:dyDescent="0.3">
      <c r="A88">
        <v>3.44</v>
      </c>
      <c r="B88">
        <v>-0.111</v>
      </c>
      <c r="E88" t="str">
        <f t="shared" si="4"/>
        <v/>
      </c>
      <c r="F88" t="str">
        <f t="shared" si="3"/>
        <v/>
      </c>
    </row>
    <row r="89" spans="1:6" x14ac:dyDescent="0.3">
      <c r="A89">
        <v>3.48</v>
      </c>
      <c r="B89">
        <v>-0.11</v>
      </c>
      <c r="E89" t="str">
        <f t="shared" si="4"/>
        <v/>
      </c>
      <c r="F89" t="str">
        <f t="shared" si="3"/>
        <v/>
      </c>
    </row>
    <row r="90" spans="1:6" x14ac:dyDescent="0.3">
      <c r="A90">
        <v>3.52</v>
      </c>
      <c r="B90">
        <v>-0.11</v>
      </c>
      <c r="E90" t="str">
        <f t="shared" si="4"/>
        <v/>
      </c>
      <c r="F90" t="str">
        <f t="shared" si="3"/>
        <v/>
      </c>
    </row>
    <row r="91" spans="1:6" x14ac:dyDescent="0.3">
      <c r="A91">
        <v>3.56</v>
      </c>
      <c r="B91">
        <v>-0.107</v>
      </c>
      <c r="E91" t="str">
        <f t="shared" si="4"/>
        <v/>
      </c>
      <c r="F91" t="str">
        <f t="shared" si="3"/>
        <v/>
      </c>
    </row>
    <row r="92" spans="1:6" x14ac:dyDescent="0.3">
      <c r="A92">
        <v>3.6</v>
      </c>
      <c r="B92">
        <v>-0.107</v>
      </c>
      <c r="E92" t="str">
        <f t="shared" si="4"/>
        <v/>
      </c>
      <c r="F92" t="str">
        <f t="shared" si="3"/>
        <v/>
      </c>
    </row>
    <row r="93" spans="1:6" x14ac:dyDescent="0.3">
      <c r="A93">
        <v>3.64</v>
      </c>
      <c r="B93">
        <v>-0.109</v>
      </c>
      <c r="E93">
        <f t="shared" si="4"/>
        <v>-0.109</v>
      </c>
      <c r="F93" t="str">
        <f t="shared" si="3"/>
        <v/>
      </c>
    </row>
    <row r="94" spans="1:6" x14ac:dyDescent="0.3">
      <c r="A94">
        <v>3.68</v>
      </c>
      <c r="B94">
        <v>-0.107</v>
      </c>
      <c r="E94" t="str">
        <f t="shared" si="4"/>
        <v/>
      </c>
      <c r="F94" t="str">
        <f t="shared" si="3"/>
        <v/>
      </c>
    </row>
    <row r="95" spans="1:6" x14ac:dyDescent="0.3">
      <c r="A95">
        <v>3.72</v>
      </c>
      <c r="B95">
        <v>-0.104</v>
      </c>
      <c r="E95" t="str">
        <f t="shared" si="4"/>
        <v/>
      </c>
      <c r="F95" t="str">
        <f t="shared" si="3"/>
        <v/>
      </c>
    </row>
    <row r="96" spans="1:6" x14ac:dyDescent="0.3">
      <c r="A96">
        <v>3.76</v>
      </c>
      <c r="B96">
        <v>-0.104</v>
      </c>
      <c r="E96" t="str">
        <f t="shared" si="4"/>
        <v/>
      </c>
      <c r="F96" t="str">
        <f t="shared" si="3"/>
        <v/>
      </c>
    </row>
    <row r="97" spans="1:6" x14ac:dyDescent="0.3">
      <c r="A97">
        <v>3.8</v>
      </c>
      <c r="B97">
        <v>-0.10299999999999999</v>
      </c>
      <c r="E97" t="str">
        <f t="shared" si="4"/>
        <v/>
      </c>
      <c r="F97" t="str">
        <f t="shared" si="3"/>
        <v/>
      </c>
    </row>
    <row r="98" spans="1:6" x14ac:dyDescent="0.3">
      <c r="A98">
        <v>3.84</v>
      </c>
      <c r="B98">
        <v>-9.6000000000000002E-2</v>
      </c>
      <c r="E98" t="str">
        <f t="shared" si="4"/>
        <v/>
      </c>
      <c r="F98" t="str">
        <f t="shared" si="3"/>
        <v/>
      </c>
    </row>
    <row r="99" spans="1:6" x14ac:dyDescent="0.3">
      <c r="A99">
        <v>3.88</v>
      </c>
      <c r="B99">
        <v>-9.8000000000000004E-2</v>
      </c>
      <c r="E99" t="str">
        <f t="shared" si="4"/>
        <v/>
      </c>
      <c r="F99" t="str">
        <f t="shared" si="3"/>
        <v/>
      </c>
    </row>
    <row r="100" spans="1:6" x14ac:dyDescent="0.3">
      <c r="A100">
        <v>3.92</v>
      </c>
      <c r="B100">
        <v>-9.8000000000000004E-2</v>
      </c>
      <c r="E100" t="str">
        <f t="shared" si="4"/>
        <v/>
      </c>
      <c r="F100" t="str">
        <f t="shared" si="3"/>
        <v/>
      </c>
    </row>
    <row r="101" spans="1:6" x14ac:dyDescent="0.3">
      <c r="A101">
        <v>3.96</v>
      </c>
      <c r="B101">
        <v>-8.6999999999999994E-2</v>
      </c>
      <c r="E101" t="str">
        <f t="shared" si="4"/>
        <v/>
      </c>
      <c r="F101" t="str">
        <f t="shared" si="3"/>
        <v/>
      </c>
    </row>
    <row r="102" spans="1:6" x14ac:dyDescent="0.3">
      <c r="A102">
        <v>4</v>
      </c>
      <c r="B102">
        <v>-8.5000000000000006E-2</v>
      </c>
      <c r="E102" t="str">
        <f t="shared" si="4"/>
        <v/>
      </c>
      <c r="F102" t="str">
        <f t="shared" si="3"/>
        <v/>
      </c>
    </row>
    <row r="103" spans="1:6" x14ac:dyDescent="0.3">
      <c r="A103">
        <v>4.04</v>
      </c>
      <c r="B103">
        <v>-8.6999999999999994E-2</v>
      </c>
      <c r="E103" t="str">
        <f t="shared" si="4"/>
        <v/>
      </c>
      <c r="F103" t="str">
        <f t="shared" si="3"/>
        <v/>
      </c>
    </row>
    <row r="104" spans="1:6" x14ac:dyDescent="0.3">
      <c r="A104">
        <v>4.08</v>
      </c>
      <c r="B104">
        <v>-8.2000000000000003E-2</v>
      </c>
      <c r="E104" t="str">
        <f t="shared" si="4"/>
        <v/>
      </c>
      <c r="F104" t="str">
        <f t="shared" si="3"/>
        <v/>
      </c>
    </row>
    <row r="105" spans="1:6" x14ac:dyDescent="0.3">
      <c r="A105">
        <v>4.12</v>
      </c>
      <c r="B105">
        <v>-7.3999999999999996E-2</v>
      </c>
      <c r="E105" t="str">
        <f t="shared" si="4"/>
        <v/>
      </c>
      <c r="F105" t="str">
        <f t="shared" si="3"/>
        <v/>
      </c>
    </row>
    <row r="106" spans="1:6" x14ac:dyDescent="0.3">
      <c r="A106">
        <v>4.16</v>
      </c>
      <c r="B106">
        <v>-7.2999999999999995E-2</v>
      </c>
      <c r="E106" t="str">
        <f t="shared" si="4"/>
        <v/>
      </c>
      <c r="F106" t="str">
        <f t="shared" si="3"/>
        <v/>
      </c>
    </row>
    <row r="107" spans="1:6" x14ac:dyDescent="0.3">
      <c r="A107">
        <v>4.2</v>
      </c>
      <c r="B107">
        <v>-7.3999999999999996E-2</v>
      </c>
      <c r="E107" t="str">
        <f t="shared" si="4"/>
        <v/>
      </c>
      <c r="F107" t="str">
        <f t="shared" si="3"/>
        <v/>
      </c>
    </row>
    <row r="108" spans="1:6" x14ac:dyDescent="0.3">
      <c r="A108">
        <v>4.24</v>
      </c>
      <c r="B108">
        <v>-7.1999999999999995E-2</v>
      </c>
      <c r="E108" t="str">
        <f t="shared" si="4"/>
        <v/>
      </c>
      <c r="F108" t="str">
        <f t="shared" si="3"/>
        <v/>
      </c>
    </row>
    <row r="109" spans="1:6" x14ac:dyDescent="0.3">
      <c r="A109">
        <v>4.28</v>
      </c>
      <c r="B109">
        <v>-6.3E-2</v>
      </c>
      <c r="E109" t="str">
        <f t="shared" si="4"/>
        <v/>
      </c>
      <c r="F109" t="str">
        <f t="shared" si="3"/>
        <v/>
      </c>
    </row>
    <row r="110" spans="1:6" x14ac:dyDescent="0.3">
      <c r="A110">
        <v>4.32</v>
      </c>
      <c r="B110">
        <v>-6.0999999999999999E-2</v>
      </c>
      <c r="E110" t="str">
        <f t="shared" si="4"/>
        <v/>
      </c>
      <c r="F110" t="str">
        <f t="shared" si="3"/>
        <v/>
      </c>
    </row>
    <row r="111" spans="1:6" x14ac:dyDescent="0.3">
      <c r="A111">
        <v>4.3600000000000003</v>
      </c>
      <c r="B111">
        <v>-6.2E-2</v>
      </c>
      <c r="E111" t="str">
        <f t="shared" si="4"/>
        <v/>
      </c>
      <c r="F111" t="str">
        <f t="shared" si="3"/>
        <v/>
      </c>
    </row>
    <row r="112" spans="1:6" x14ac:dyDescent="0.3">
      <c r="A112">
        <v>4.4000000000000004</v>
      </c>
      <c r="B112">
        <v>-0.06</v>
      </c>
      <c r="E112" t="str">
        <f t="shared" si="4"/>
        <v/>
      </c>
      <c r="F112" t="str">
        <f t="shared" si="3"/>
        <v/>
      </c>
    </row>
    <row r="113" spans="1:6" x14ac:dyDescent="0.3">
      <c r="A113">
        <v>4.4400000000000004</v>
      </c>
      <c r="B113">
        <v>-0.05</v>
      </c>
      <c r="E113" t="str">
        <f t="shared" si="4"/>
        <v/>
      </c>
      <c r="F113" t="str">
        <f t="shared" si="3"/>
        <v/>
      </c>
    </row>
    <row r="114" spans="1:6" x14ac:dyDescent="0.3">
      <c r="A114">
        <v>4.4800000000000004</v>
      </c>
      <c r="B114">
        <v>-5.0999999999999997E-2</v>
      </c>
      <c r="E114" t="str">
        <f t="shared" si="4"/>
        <v/>
      </c>
      <c r="F114" t="str">
        <f t="shared" si="3"/>
        <v/>
      </c>
    </row>
    <row r="115" spans="1:6" x14ac:dyDescent="0.3">
      <c r="A115">
        <v>4.5199999999999996</v>
      </c>
      <c r="B115">
        <v>-4.2000000000000003E-2</v>
      </c>
      <c r="E115" t="str">
        <f t="shared" si="4"/>
        <v/>
      </c>
      <c r="F115" t="str">
        <f t="shared" si="3"/>
        <v/>
      </c>
    </row>
    <row r="116" spans="1:6" x14ac:dyDescent="0.3">
      <c r="A116">
        <v>4.5599999999999996</v>
      </c>
      <c r="B116">
        <v>-4.2999999999999997E-2</v>
      </c>
      <c r="E116" t="str">
        <f t="shared" si="4"/>
        <v/>
      </c>
      <c r="F116" t="str">
        <f t="shared" si="3"/>
        <v/>
      </c>
    </row>
    <row r="117" spans="1:6" x14ac:dyDescent="0.3">
      <c r="A117">
        <v>4.5999999999999996</v>
      </c>
      <c r="B117">
        <v>-4.2999999999999997E-2</v>
      </c>
      <c r="E117" t="str">
        <f t="shared" si="4"/>
        <v/>
      </c>
      <c r="F117" t="str">
        <f t="shared" si="3"/>
        <v/>
      </c>
    </row>
    <row r="118" spans="1:6" x14ac:dyDescent="0.3">
      <c r="A118">
        <v>4.6399999999999997</v>
      </c>
      <c r="B118">
        <v>-0.04</v>
      </c>
      <c r="E118" t="str">
        <f t="shared" si="4"/>
        <v/>
      </c>
      <c r="F118" t="str">
        <f t="shared" si="3"/>
        <v/>
      </c>
    </row>
    <row r="119" spans="1:6" x14ac:dyDescent="0.3">
      <c r="A119">
        <v>4.68</v>
      </c>
      <c r="B119">
        <v>-2.8000000000000001E-2</v>
      </c>
      <c r="E119" t="str">
        <f t="shared" si="4"/>
        <v/>
      </c>
      <c r="F119" t="str">
        <f t="shared" si="3"/>
        <v/>
      </c>
    </row>
    <row r="120" spans="1:6" x14ac:dyDescent="0.3">
      <c r="A120">
        <v>4.72</v>
      </c>
      <c r="B120">
        <v>-2.5999999999999999E-2</v>
      </c>
      <c r="E120" t="str">
        <f t="shared" si="4"/>
        <v/>
      </c>
      <c r="F120" t="str">
        <f t="shared" si="3"/>
        <v/>
      </c>
    </row>
    <row r="121" spans="1:6" x14ac:dyDescent="0.3">
      <c r="A121">
        <v>4.76</v>
      </c>
      <c r="B121">
        <v>-2.5999999999999999E-2</v>
      </c>
      <c r="E121" t="str">
        <f t="shared" si="4"/>
        <v/>
      </c>
      <c r="F121" t="str">
        <f t="shared" si="3"/>
        <v/>
      </c>
    </row>
    <row r="122" spans="1:6" x14ac:dyDescent="0.3">
      <c r="A122">
        <v>4.8</v>
      </c>
      <c r="B122">
        <v>-2.1999999999999999E-2</v>
      </c>
      <c r="E122" t="str">
        <f t="shared" si="4"/>
        <v/>
      </c>
      <c r="F122" t="str">
        <f t="shared" si="3"/>
        <v/>
      </c>
    </row>
    <row r="123" spans="1:6" x14ac:dyDescent="0.3">
      <c r="A123">
        <v>4.84</v>
      </c>
      <c r="B123">
        <v>-1.2E-2</v>
      </c>
      <c r="E123" t="str">
        <f t="shared" si="4"/>
        <v/>
      </c>
      <c r="F123" t="str">
        <f t="shared" si="3"/>
        <v/>
      </c>
    </row>
    <row r="124" spans="1:6" x14ac:dyDescent="0.3">
      <c r="A124">
        <v>4.88</v>
      </c>
      <c r="B124">
        <v>-8.9999999999999993E-3</v>
      </c>
      <c r="E124" t="str">
        <f t="shared" si="4"/>
        <v/>
      </c>
      <c r="F124" t="str">
        <f t="shared" si="3"/>
        <v/>
      </c>
    </row>
    <row r="125" spans="1:6" x14ac:dyDescent="0.3">
      <c r="A125">
        <v>4.92</v>
      </c>
      <c r="B125">
        <v>-7.0000000000000001E-3</v>
      </c>
      <c r="E125" t="str">
        <f t="shared" si="4"/>
        <v/>
      </c>
      <c r="F125" t="str">
        <f t="shared" si="3"/>
        <v/>
      </c>
    </row>
    <row r="126" spans="1:6" x14ac:dyDescent="0.3">
      <c r="A126">
        <v>4.96</v>
      </c>
      <c r="B126">
        <v>-5.0000000000000001E-3</v>
      </c>
      <c r="E126" t="str">
        <f t="shared" si="4"/>
        <v/>
      </c>
      <c r="F126" t="str">
        <f t="shared" si="3"/>
        <v/>
      </c>
    </row>
    <row r="127" spans="1:6" x14ac:dyDescent="0.3">
      <c r="A127">
        <v>5</v>
      </c>
      <c r="B127">
        <v>-4.0000000000000001E-3</v>
      </c>
      <c r="E127" t="str">
        <f t="shared" si="4"/>
        <v/>
      </c>
      <c r="F127" t="str">
        <f t="shared" si="3"/>
        <v/>
      </c>
    </row>
    <row r="128" spans="1:6" x14ac:dyDescent="0.3">
      <c r="A128">
        <v>5.04</v>
      </c>
      <c r="B128">
        <v>-1E-3</v>
      </c>
      <c r="E128" t="str">
        <f t="shared" si="4"/>
        <v/>
      </c>
      <c r="F128" t="str">
        <f t="shared" si="3"/>
        <v/>
      </c>
    </row>
    <row r="129" spans="1:6" x14ac:dyDescent="0.3">
      <c r="A129">
        <v>5.08</v>
      </c>
      <c r="B129">
        <v>8.9999999999999993E-3</v>
      </c>
      <c r="E129" t="str">
        <f t="shared" si="4"/>
        <v/>
      </c>
      <c r="F129" t="str">
        <f t="shared" si="3"/>
        <v/>
      </c>
    </row>
    <row r="130" spans="1:6" x14ac:dyDescent="0.3">
      <c r="A130">
        <v>5.12</v>
      </c>
      <c r="B130">
        <v>8.9999999999999993E-3</v>
      </c>
      <c r="E130" t="str">
        <f t="shared" si="4"/>
        <v/>
      </c>
      <c r="F130" t="str">
        <f t="shared" si="3"/>
        <v/>
      </c>
    </row>
    <row r="131" spans="1:6" x14ac:dyDescent="0.3">
      <c r="A131">
        <v>5.16</v>
      </c>
      <c r="B131">
        <v>1.7999999999999999E-2</v>
      </c>
      <c r="E131" t="str">
        <f t="shared" si="4"/>
        <v/>
      </c>
      <c r="F131" t="str">
        <f t="shared" si="3"/>
        <v/>
      </c>
    </row>
    <row r="132" spans="1:6" x14ac:dyDescent="0.3">
      <c r="A132">
        <v>5.2</v>
      </c>
      <c r="B132">
        <v>2.1000000000000001E-2</v>
      </c>
      <c r="E132" t="str">
        <f t="shared" si="4"/>
        <v/>
      </c>
      <c r="F132" t="str">
        <f t="shared" ref="F132:F195" si="5">IF(AND(B132&gt;=B131, B132&gt;=B130, B132&gt;=B133, B132&gt;=B134, B132&gt;0.1),B132,"")</f>
        <v/>
      </c>
    </row>
    <row r="133" spans="1:6" x14ac:dyDescent="0.3">
      <c r="A133">
        <v>5.24</v>
      </c>
      <c r="B133">
        <v>2.1000000000000001E-2</v>
      </c>
      <c r="E133" t="str">
        <f t="shared" ref="E133:E196" si="6">IF(AND(B133&lt;=B132, B133&lt;=B131, B133&lt;=B134, B133&lt;=B135, B133&lt;-0.1),B133,"")</f>
        <v/>
      </c>
      <c r="F133" t="str">
        <f t="shared" si="5"/>
        <v/>
      </c>
    </row>
    <row r="134" spans="1:6" x14ac:dyDescent="0.3">
      <c r="A134">
        <v>5.28</v>
      </c>
      <c r="B134">
        <v>2.3E-2</v>
      </c>
      <c r="E134" t="str">
        <f t="shared" si="6"/>
        <v/>
      </c>
      <c r="F134" t="str">
        <f t="shared" si="5"/>
        <v/>
      </c>
    </row>
    <row r="135" spans="1:6" x14ac:dyDescent="0.3">
      <c r="A135">
        <v>5.32</v>
      </c>
      <c r="B135">
        <v>2.1999999999999999E-2</v>
      </c>
      <c r="E135" t="str">
        <f t="shared" si="6"/>
        <v/>
      </c>
      <c r="F135" t="str">
        <f t="shared" si="5"/>
        <v/>
      </c>
    </row>
    <row r="136" spans="1:6" x14ac:dyDescent="0.3">
      <c r="A136">
        <v>5.36</v>
      </c>
      <c r="B136">
        <v>3.3000000000000002E-2</v>
      </c>
      <c r="E136" t="str">
        <f t="shared" si="6"/>
        <v/>
      </c>
      <c r="F136" t="str">
        <f t="shared" si="5"/>
        <v/>
      </c>
    </row>
    <row r="137" spans="1:6" x14ac:dyDescent="0.3">
      <c r="A137">
        <v>5.4</v>
      </c>
      <c r="B137">
        <v>3.3000000000000002E-2</v>
      </c>
      <c r="E137" t="str">
        <f t="shared" si="6"/>
        <v/>
      </c>
      <c r="F137" t="str">
        <f t="shared" si="5"/>
        <v/>
      </c>
    </row>
    <row r="138" spans="1:6" x14ac:dyDescent="0.3">
      <c r="A138">
        <v>5.44</v>
      </c>
      <c r="B138">
        <v>3.6999999999999998E-2</v>
      </c>
      <c r="E138" t="str">
        <f t="shared" si="6"/>
        <v/>
      </c>
      <c r="F138" t="str">
        <f t="shared" si="5"/>
        <v/>
      </c>
    </row>
    <row r="139" spans="1:6" x14ac:dyDescent="0.3">
      <c r="A139">
        <v>5.48</v>
      </c>
      <c r="B139">
        <v>3.5000000000000003E-2</v>
      </c>
      <c r="E139" t="str">
        <f t="shared" si="6"/>
        <v/>
      </c>
      <c r="F139" t="str">
        <f t="shared" si="5"/>
        <v/>
      </c>
    </row>
    <row r="140" spans="1:6" x14ac:dyDescent="0.3">
      <c r="A140">
        <v>5.52</v>
      </c>
      <c r="B140">
        <v>4.3999999999999997E-2</v>
      </c>
      <c r="E140" t="str">
        <f t="shared" si="6"/>
        <v/>
      </c>
      <c r="F140" t="str">
        <f t="shared" si="5"/>
        <v/>
      </c>
    </row>
    <row r="141" spans="1:6" x14ac:dyDescent="0.3">
      <c r="A141">
        <v>5.56</v>
      </c>
      <c r="B141">
        <v>4.5999999999999999E-2</v>
      </c>
      <c r="E141" t="str">
        <f t="shared" si="6"/>
        <v/>
      </c>
      <c r="F141" t="str">
        <f t="shared" si="5"/>
        <v/>
      </c>
    </row>
    <row r="142" spans="1:6" x14ac:dyDescent="0.3">
      <c r="A142">
        <v>5.6</v>
      </c>
      <c r="B142">
        <v>4.9000000000000002E-2</v>
      </c>
      <c r="E142" t="str">
        <f t="shared" si="6"/>
        <v/>
      </c>
      <c r="F142" t="str">
        <f t="shared" si="5"/>
        <v/>
      </c>
    </row>
    <row r="143" spans="1:6" x14ac:dyDescent="0.3">
      <c r="A143">
        <v>5.64</v>
      </c>
      <c r="B143">
        <v>4.8000000000000001E-2</v>
      </c>
      <c r="E143" t="str">
        <f t="shared" si="6"/>
        <v/>
      </c>
      <c r="F143" t="str">
        <f t="shared" si="5"/>
        <v/>
      </c>
    </row>
    <row r="144" spans="1:6" x14ac:dyDescent="0.3">
      <c r="A144">
        <v>5.68</v>
      </c>
      <c r="B144">
        <v>5.7000000000000002E-2</v>
      </c>
      <c r="E144" t="str">
        <f t="shared" si="6"/>
        <v/>
      </c>
      <c r="F144" t="str">
        <f t="shared" si="5"/>
        <v/>
      </c>
    </row>
    <row r="145" spans="1:6" x14ac:dyDescent="0.3">
      <c r="A145">
        <v>5.72</v>
      </c>
      <c r="B145">
        <v>5.8999999999999997E-2</v>
      </c>
      <c r="E145" t="str">
        <f t="shared" si="6"/>
        <v/>
      </c>
      <c r="F145" t="str">
        <f t="shared" si="5"/>
        <v/>
      </c>
    </row>
    <row r="146" spans="1:6" x14ac:dyDescent="0.3">
      <c r="A146">
        <v>5.76</v>
      </c>
      <c r="B146">
        <v>0.06</v>
      </c>
      <c r="E146" t="str">
        <f t="shared" si="6"/>
        <v/>
      </c>
      <c r="F146" t="str">
        <f t="shared" si="5"/>
        <v/>
      </c>
    </row>
    <row r="147" spans="1:6" x14ac:dyDescent="0.3">
      <c r="A147">
        <v>5.8</v>
      </c>
      <c r="B147">
        <v>5.8999999999999997E-2</v>
      </c>
      <c r="E147" t="str">
        <f t="shared" si="6"/>
        <v/>
      </c>
      <c r="F147" t="str">
        <f t="shared" si="5"/>
        <v/>
      </c>
    </row>
    <row r="148" spans="1:6" x14ac:dyDescent="0.3">
      <c r="A148">
        <v>5.84</v>
      </c>
      <c r="B148">
        <v>6.6000000000000003E-2</v>
      </c>
      <c r="E148" t="str">
        <f t="shared" si="6"/>
        <v/>
      </c>
      <c r="F148" t="str">
        <f t="shared" si="5"/>
        <v/>
      </c>
    </row>
    <row r="149" spans="1:6" x14ac:dyDescent="0.3">
      <c r="A149">
        <v>5.88</v>
      </c>
      <c r="B149">
        <v>7.0000000000000007E-2</v>
      </c>
      <c r="E149" t="str">
        <f t="shared" si="6"/>
        <v/>
      </c>
      <c r="F149" t="str">
        <f t="shared" si="5"/>
        <v/>
      </c>
    </row>
    <row r="150" spans="1:6" x14ac:dyDescent="0.3">
      <c r="A150">
        <v>5.92</v>
      </c>
      <c r="B150">
        <v>7.1999999999999995E-2</v>
      </c>
      <c r="E150" t="str">
        <f t="shared" si="6"/>
        <v/>
      </c>
      <c r="F150" t="str">
        <f t="shared" si="5"/>
        <v/>
      </c>
    </row>
    <row r="151" spans="1:6" x14ac:dyDescent="0.3">
      <c r="A151">
        <v>5.96</v>
      </c>
      <c r="B151">
        <v>7.8E-2</v>
      </c>
      <c r="E151" t="str">
        <f t="shared" si="6"/>
        <v/>
      </c>
      <c r="F151" t="str">
        <f t="shared" si="5"/>
        <v/>
      </c>
    </row>
    <row r="152" spans="1:6" x14ac:dyDescent="0.3">
      <c r="A152">
        <v>6</v>
      </c>
      <c r="B152">
        <v>7.8E-2</v>
      </c>
      <c r="E152" t="str">
        <f t="shared" si="6"/>
        <v/>
      </c>
      <c r="F152" t="str">
        <f t="shared" si="5"/>
        <v/>
      </c>
    </row>
    <row r="153" spans="1:6" x14ac:dyDescent="0.3">
      <c r="A153">
        <v>6.04</v>
      </c>
      <c r="B153">
        <v>7.8E-2</v>
      </c>
      <c r="E153" t="str">
        <f t="shared" si="6"/>
        <v/>
      </c>
      <c r="F153" t="str">
        <f t="shared" si="5"/>
        <v/>
      </c>
    </row>
    <row r="154" spans="1:6" x14ac:dyDescent="0.3">
      <c r="A154">
        <v>6.08</v>
      </c>
      <c r="B154">
        <v>8.4000000000000005E-2</v>
      </c>
      <c r="E154" t="str">
        <f t="shared" si="6"/>
        <v/>
      </c>
      <c r="F154" t="str">
        <f t="shared" si="5"/>
        <v/>
      </c>
    </row>
    <row r="155" spans="1:6" x14ac:dyDescent="0.3">
      <c r="A155">
        <v>6.12</v>
      </c>
      <c r="B155">
        <v>8.5000000000000006E-2</v>
      </c>
      <c r="E155" t="str">
        <f t="shared" si="6"/>
        <v/>
      </c>
      <c r="F155" t="str">
        <f t="shared" si="5"/>
        <v/>
      </c>
    </row>
    <row r="156" spans="1:6" x14ac:dyDescent="0.3">
      <c r="A156">
        <v>6.16</v>
      </c>
      <c r="B156">
        <v>8.6999999999999994E-2</v>
      </c>
      <c r="E156" t="str">
        <f t="shared" si="6"/>
        <v/>
      </c>
      <c r="F156" t="str">
        <f t="shared" si="5"/>
        <v/>
      </c>
    </row>
    <row r="157" spans="1:6" x14ac:dyDescent="0.3">
      <c r="A157">
        <v>6.2</v>
      </c>
      <c r="B157">
        <v>9.1999999999999998E-2</v>
      </c>
      <c r="E157" t="str">
        <f t="shared" si="6"/>
        <v/>
      </c>
      <c r="F157" t="str">
        <f t="shared" si="5"/>
        <v/>
      </c>
    </row>
    <row r="158" spans="1:6" x14ac:dyDescent="0.3">
      <c r="A158">
        <v>6.24</v>
      </c>
      <c r="B158">
        <v>0.09</v>
      </c>
      <c r="E158" t="str">
        <f t="shared" si="6"/>
        <v/>
      </c>
      <c r="F158" t="str">
        <f t="shared" si="5"/>
        <v/>
      </c>
    </row>
    <row r="159" spans="1:6" x14ac:dyDescent="0.3">
      <c r="A159">
        <v>6.28</v>
      </c>
      <c r="B159">
        <v>9.1999999999999998E-2</v>
      </c>
      <c r="E159" t="str">
        <f t="shared" si="6"/>
        <v/>
      </c>
      <c r="F159" t="str">
        <f t="shared" si="5"/>
        <v/>
      </c>
    </row>
    <row r="160" spans="1:6" x14ac:dyDescent="0.3">
      <c r="A160">
        <v>6.32</v>
      </c>
      <c r="B160">
        <v>9.6000000000000002E-2</v>
      </c>
      <c r="E160" t="str">
        <f t="shared" si="6"/>
        <v/>
      </c>
      <c r="F160" t="str">
        <f t="shared" si="5"/>
        <v/>
      </c>
    </row>
    <row r="161" spans="1:6" x14ac:dyDescent="0.3">
      <c r="A161">
        <v>6.36</v>
      </c>
      <c r="B161">
        <v>9.8000000000000004E-2</v>
      </c>
      <c r="E161" t="str">
        <f t="shared" si="6"/>
        <v/>
      </c>
      <c r="F161" t="str">
        <f t="shared" si="5"/>
        <v/>
      </c>
    </row>
    <row r="162" spans="1:6" x14ac:dyDescent="0.3">
      <c r="A162">
        <v>6.4</v>
      </c>
      <c r="B162">
        <v>9.6000000000000002E-2</v>
      </c>
      <c r="E162" t="str">
        <f t="shared" si="6"/>
        <v/>
      </c>
      <c r="F162" t="str">
        <f t="shared" si="5"/>
        <v/>
      </c>
    </row>
    <row r="163" spans="1:6" x14ac:dyDescent="0.3">
      <c r="A163">
        <v>6.44</v>
      </c>
      <c r="B163">
        <v>0.10100000000000001</v>
      </c>
      <c r="E163" t="str">
        <f t="shared" si="6"/>
        <v/>
      </c>
      <c r="F163">
        <f t="shared" si="5"/>
        <v>0.10100000000000001</v>
      </c>
    </row>
    <row r="164" spans="1:6" x14ac:dyDescent="0.3">
      <c r="A164">
        <v>6.48</v>
      </c>
      <c r="B164">
        <v>0.10100000000000001</v>
      </c>
      <c r="E164" t="str">
        <f t="shared" si="6"/>
        <v/>
      </c>
      <c r="F164">
        <f t="shared" si="5"/>
        <v>0.10100000000000001</v>
      </c>
    </row>
    <row r="165" spans="1:6" x14ac:dyDescent="0.3">
      <c r="A165">
        <v>6.52</v>
      </c>
      <c r="B165">
        <v>0.1</v>
      </c>
      <c r="E165" t="str">
        <f t="shared" si="6"/>
        <v/>
      </c>
      <c r="F165" t="str">
        <f t="shared" si="5"/>
        <v/>
      </c>
    </row>
    <row r="166" spans="1:6" x14ac:dyDescent="0.3">
      <c r="A166">
        <v>6.56</v>
      </c>
      <c r="B166">
        <v>0.10100000000000001</v>
      </c>
      <c r="E166" t="str">
        <f t="shared" si="6"/>
        <v/>
      </c>
      <c r="F166" t="str">
        <f t="shared" si="5"/>
        <v/>
      </c>
    </row>
    <row r="167" spans="1:6" x14ac:dyDescent="0.3">
      <c r="A167">
        <v>6.6</v>
      </c>
      <c r="B167">
        <v>0.10299999999999999</v>
      </c>
      <c r="E167" t="str">
        <f t="shared" si="6"/>
        <v/>
      </c>
      <c r="F167">
        <f t="shared" si="5"/>
        <v>0.10299999999999999</v>
      </c>
    </row>
    <row r="168" spans="1:6" x14ac:dyDescent="0.3">
      <c r="A168">
        <v>6.64</v>
      </c>
      <c r="B168">
        <v>0.10100000000000001</v>
      </c>
      <c r="E168" t="str">
        <f t="shared" si="6"/>
        <v/>
      </c>
      <c r="F168" t="str">
        <f t="shared" si="5"/>
        <v/>
      </c>
    </row>
    <row r="169" spans="1:6" x14ac:dyDescent="0.3">
      <c r="A169">
        <v>6.68</v>
      </c>
      <c r="B169">
        <v>0.10299999999999999</v>
      </c>
      <c r="E169" t="str">
        <f t="shared" si="6"/>
        <v/>
      </c>
      <c r="F169" t="str">
        <f t="shared" si="5"/>
        <v/>
      </c>
    </row>
    <row r="170" spans="1:6" x14ac:dyDescent="0.3">
      <c r="A170">
        <v>6.72</v>
      </c>
      <c r="B170">
        <v>0.105</v>
      </c>
      <c r="E170" t="str">
        <f t="shared" si="6"/>
        <v/>
      </c>
      <c r="F170" t="str">
        <f t="shared" si="5"/>
        <v/>
      </c>
    </row>
    <row r="171" spans="1:6" x14ac:dyDescent="0.3">
      <c r="A171">
        <v>6.76</v>
      </c>
      <c r="B171">
        <v>0.109</v>
      </c>
      <c r="E171" t="str">
        <f t="shared" si="6"/>
        <v/>
      </c>
      <c r="F171">
        <f t="shared" si="5"/>
        <v>0.109</v>
      </c>
    </row>
    <row r="172" spans="1:6" x14ac:dyDescent="0.3">
      <c r="A172">
        <v>6.8</v>
      </c>
      <c r="B172">
        <v>0.109</v>
      </c>
      <c r="E172" t="str">
        <f t="shared" si="6"/>
        <v/>
      </c>
      <c r="F172">
        <f t="shared" si="5"/>
        <v>0.109</v>
      </c>
    </row>
    <row r="173" spans="1:6" x14ac:dyDescent="0.3">
      <c r="A173">
        <v>6.84</v>
      </c>
      <c r="B173">
        <v>0.107</v>
      </c>
      <c r="E173" t="str">
        <f t="shared" si="6"/>
        <v/>
      </c>
      <c r="F173" t="str">
        <f t="shared" si="5"/>
        <v/>
      </c>
    </row>
    <row r="174" spans="1:6" x14ac:dyDescent="0.3">
      <c r="A174">
        <v>6.88</v>
      </c>
      <c r="B174">
        <v>0.109</v>
      </c>
      <c r="E174" t="str">
        <f t="shared" si="6"/>
        <v/>
      </c>
      <c r="F174" t="str">
        <f t="shared" si="5"/>
        <v/>
      </c>
    </row>
    <row r="175" spans="1:6" x14ac:dyDescent="0.3">
      <c r="A175">
        <v>6.92</v>
      </c>
      <c r="B175">
        <v>0.11</v>
      </c>
      <c r="E175" t="str">
        <f t="shared" si="6"/>
        <v/>
      </c>
      <c r="F175">
        <f t="shared" si="5"/>
        <v>0.11</v>
      </c>
    </row>
    <row r="176" spans="1:6" x14ac:dyDescent="0.3">
      <c r="A176">
        <v>6.96</v>
      </c>
      <c r="B176">
        <v>0.11</v>
      </c>
      <c r="E176" t="str">
        <f t="shared" si="6"/>
        <v/>
      </c>
      <c r="F176" t="str">
        <f t="shared" si="5"/>
        <v/>
      </c>
    </row>
    <row r="177" spans="1:6" x14ac:dyDescent="0.3">
      <c r="A177">
        <v>7</v>
      </c>
      <c r="B177">
        <v>0.109</v>
      </c>
      <c r="E177" t="str">
        <f t="shared" si="6"/>
        <v/>
      </c>
      <c r="F177" t="str">
        <f t="shared" si="5"/>
        <v/>
      </c>
    </row>
    <row r="178" spans="1:6" x14ac:dyDescent="0.3">
      <c r="A178">
        <v>7.04</v>
      </c>
      <c r="B178">
        <v>0.111</v>
      </c>
      <c r="E178" t="str">
        <f t="shared" si="6"/>
        <v/>
      </c>
      <c r="F178">
        <f t="shared" si="5"/>
        <v>0.111</v>
      </c>
    </row>
    <row r="179" spans="1:6" x14ac:dyDescent="0.3">
      <c r="A179">
        <v>7.08</v>
      </c>
      <c r="B179">
        <v>0.109</v>
      </c>
      <c r="E179" t="str">
        <f t="shared" si="6"/>
        <v/>
      </c>
      <c r="F179" t="str">
        <f t="shared" si="5"/>
        <v/>
      </c>
    </row>
    <row r="180" spans="1:6" x14ac:dyDescent="0.3">
      <c r="A180">
        <v>7.12</v>
      </c>
      <c r="B180">
        <v>0.109</v>
      </c>
      <c r="E180" t="str">
        <f t="shared" si="6"/>
        <v/>
      </c>
      <c r="F180" t="str">
        <f t="shared" si="5"/>
        <v/>
      </c>
    </row>
    <row r="181" spans="1:6" x14ac:dyDescent="0.3">
      <c r="A181">
        <v>7.16</v>
      </c>
      <c r="B181">
        <v>0.107</v>
      </c>
      <c r="E181" t="str">
        <f t="shared" si="6"/>
        <v/>
      </c>
      <c r="F181" t="str">
        <f t="shared" si="5"/>
        <v/>
      </c>
    </row>
    <row r="182" spans="1:6" x14ac:dyDescent="0.3">
      <c r="A182">
        <v>7.2</v>
      </c>
      <c r="B182">
        <v>0.107</v>
      </c>
      <c r="E182" t="str">
        <f t="shared" si="6"/>
        <v/>
      </c>
      <c r="F182" t="str">
        <f t="shared" si="5"/>
        <v/>
      </c>
    </row>
    <row r="183" spans="1:6" x14ac:dyDescent="0.3">
      <c r="A183">
        <v>7.24</v>
      </c>
      <c r="B183">
        <v>0.106</v>
      </c>
      <c r="E183" t="str">
        <f t="shared" si="6"/>
        <v/>
      </c>
      <c r="F183" t="str">
        <f t="shared" si="5"/>
        <v/>
      </c>
    </row>
    <row r="184" spans="1:6" x14ac:dyDescent="0.3">
      <c r="A184">
        <v>7.28</v>
      </c>
      <c r="B184">
        <v>0.106</v>
      </c>
      <c r="E184" t="str">
        <f t="shared" si="6"/>
        <v/>
      </c>
      <c r="F184" t="str">
        <f t="shared" si="5"/>
        <v/>
      </c>
    </row>
    <row r="185" spans="1:6" x14ac:dyDescent="0.3">
      <c r="A185">
        <v>7.32</v>
      </c>
      <c r="B185">
        <v>0.105</v>
      </c>
      <c r="E185" t="str">
        <f t="shared" si="6"/>
        <v/>
      </c>
      <c r="F185" t="str">
        <f t="shared" si="5"/>
        <v/>
      </c>
    </row>
    <row r="186" spans="1:6" x14ac:dyDescent="0.3">
      <c r="A186">
        <v>7.36</v>
      </c>
      <c r="B186">
        <v>0.105</v>
      </c>
      <c r="E186" t="str">
        <f t="shared" si="6"/>
        <v/>
      </c>
      <c r="F186" t="str">
        <f t="shared" si="5"/>
        <v/>
      </c>
    </row>
    <row r="187" spans="1:6" x14ac:dyDescent="0.3">
      <c r="A187">
        <v>7.4</v>
      </c>
      <c r="B187">
        <v>0.10299999999999999</v>
      </c>
      <c r="E187" t="str">
        <f t="shared" si="6"/>
        <v/>
      </c>
      <c r="F187" t="str">
        <f t="shared" si="5"/>
        <v/>
      </c>
    </row>
    <row r="188" spans="1:6" x14ac:dyDescent="0.3">
      <c r="A188">
        <v>7.44</v>
      </c>
      <c r="B188">
        <v>0.10299999999999999</v>
      </c>
      <c r="E188" t="str">
        <f t="shared" si="6"/>
        <v/>
      </c>
      <c r="F188" t="str">
        <f t="shared" si="5"/>
        <v/>
      </c>
    </row>
    <row r="189" spans="1:6" x14ac:dyDescent="0.3">
      <c r="A189">
        <v>7.48</v>
      </c>
      <c r="B189">
        <v>0.10100000000000001</v>
      </c>
      <c r="E189" t="str">
        <f t="shared" si="6"/>
        <v/>
      </c>
      <c r="F189" t="str">
        <f t="shared" si="5"/>
        <v/>
      </c>
    </row>
    <row r="190" spans="1:6" x14ac:dyDescent="0.3">
      <c r="A190">
        <v>7.52</v>
      </c>
      <c r="B190">
        <v>0.1</v>
      </c>
      <c r="E190" t="str">
        <f t="shared" si="6"/>
        <v/>
      </c>
      <c r="F190" t="str">
        <f t="shared" si="5"/>
        <v/>
      </c>
    </row>
    <row r="191" spans="1:6" x14ac:dyDescent="0.3">
      <c r="A191">
        <v>7.56</v>
      </c>
      <c r="B191">
        <v>9.9000000000000005E-2</v>
      </c>
      <c r="E191" t="str">
        <f t="shared" si="6"/>
        <v/>
      </c>
      <c r="F191" t="str">
        <f t="shared" si="5"/>
        <v/>
      </c>
    </row>
    <row r="192" spans="1:6" x14ac:dyDescent="0.3">
      <c r="A192">
        <v>7.6</v>
      </c>
      <c r="B192">
        <v>9.9000000000000005E-2</v>
      </c>
      <c r="E192" t="str">
        <f t="shared" si="6"/>
        <v/>
      </c>
      <c r="F192" t="str">
        <f t="shared" si="5"/>
        <v/>
      </c>
    </row>
    <row r="193" spans="1:6" x14ac:dyDescent="0.3">
      <c r="A193">
        <v>7.64</v>
      </c>
      <c r="B193">
        <v>0.10100000000000001</v>
      </c>
      <c r="E193" t="str">
        <f t="shared" si="6"/>
        <v/>
      </c>
      <c r="F193">
        <f t="shared" si="5"/>
        <v>0.10100000000000001</v>
      </c>
    </row>
    <row r="194" spans="1:6" x14ac:dyDescent="0.3">
      <c r="A194">
        <v>7.68</v>
      </c>
      <c r="B194">
        <v>9.9000000000000005E-2</v>
      </c>
      <c r="E194" t="str">
        <f t="shared" si="6"/>
        <v/>
      </c>
      <c r="F194" t="str">
        <f t="shared" si="5"/>
        <v/>
      </c>
    </row>
    <row r="195" spans="1:6" x14ac:dyDescent="0.3">
      <c r="A195">
        <v>7.72</v>
      </c>
      <c r="B195">
        <v>9.6000000000000002E-2</v>
      </c>
      <c r="E195" t="str">
        <f t="shared" si="6"/>
        <v/>
      </c>
      <c r="F195" t="str">
        <f t="shared" si="5"/>
        <v/>
      </c>
    </row>
    <row r="196" spans="1:6" x14ac:dyDescent="0.3">
      <c r="A196">
        <v>7.76</v>
      </c>
      <c r="B196">
        <v>9.6000000000000002E-2</v>
      </c>
      <c r="E196" t="str">
        <f t="shared" si="6"/>
        <v/>
      </c>
      <c r="F196" t="str">
        <f t="shared" ref="F196:F259" si="7">IF(AND(B196&gt;=B195, B196&gt;=B194, B196&gt;=B197, B196&gt;=B198, B196&gt;0.1),B196,"")</f>
        <v/>
      </c>
    </row>
    <row r="197" spans="1:6" x14ac:dyDescent="0.3">
      <c r="A197">
        <v>7.8</v>
      </c>
      <c r="B197">
        <v>9.6000000000000002E-2</v>
      </c>
      <c r="E197" t="str">
        <f t="shared" ref="E197:E260" si="8">IF(AND(B197&lt;=B196, B197&lt;=B195, B197&lt;=B198, B197&lt;=B199, B197&lt;-0.1),B197,"")</f>
        <v/>
      </c>
      <c r="F197" t="str">
        <f t="shared" si="7"/>
        <v/>
      </c>
    </row>
    <row r="198" spans="1:6" x14ac:dyDescent="0.3">
      <c r="A198">
        <v>7.84</v>
      </c>
      <c r="B198">
        <v>9.5000000000000001E-2</v>
      </c>
      <c r="E198" t="str">
        <f t="shared" si="8"/>
        <v/>
      </c>
      <c r="F198" t="str">
        <f t="shared" si="7"/>
        <v/>
      </c>
    </row>
    <row r="199" spans="1:6" x14ac:dyDescent="0.3">
      <c r="A199">
        <v>7.88</v>
      </c>
      <c r="B199">
        <v>8.5000000000000006E-2</v>
      </c>
      <c r="E199" t="str">
        <f t="shared" si="8"/>
        <v/>
      </c>
      <c r="F199" t="str">
        <f t="shared" si="7"/>
        <v/>
      </c>
    </row>
    <row r="200" spans="1:6" x14ac:dyDescent="0.3">
      <c r="A200">
        <v>7.92</v>
      </c>
      <c r="B200">
        <v>8.4000000000000005E-2</v>
      </c>
      <c r="E200" t="str">
        <f t="shared" si="8"/>
        <v/>
      </c>
      <c r="F200" t="str">
        <f t="shared" si="7"/>
        <v/>
      </c>
    </row>
    <row r="201" spans="1:6" x14ac:dyDescent="0.3">
      <c r="A201">
        <v>7.96</v>
      </c>
      <c r="B201">
        <v>8.2000000000000003E-2</v>
      </c>
      <c r="E201" t="str">
        <f t="shared" si="8"/>
        <v/>
      </c>
      <c r="F201" t="str">
        <f t="shared" si="7"/>
        <v/>
      </c>
    </row>
    <row r="202" spans="1:6" x14ac:dyDescent="0.3">
      <c r="A202">
        <v>8</v>
      </c>
      <c r="B202">
        <v>8.1000000000000003E-2</v>
      </c>
      <c r="E202" t="str">
        <f t="shared" si="8"/>
        <v/>
      </c>
      <c r="F202" t="str">
        <f t="shared" si="7"/>
        <v/>
      </c>
    </row>
    <row r="203" spans="1:6" x14ac:dyDescent="0.3">
      <c r="A203">
        <v>8.0399999999999991</v>
      </c>
      <c r="B203">
        <v>7.6999999999999999E-2</v>
      </c>
      <c r="E203" t="str">
        <f t="shared" si="8"/>
        <v/>
      </c>
      <c r="F203" t="str">
        <f t="shared" si="7"/>
        <v/>
      </c>
    </row>
    <row r="204" spans="1:6" x14ac:dyDescent="0.3">
      <c r="A204">
        <v>8.08</v>
      </c>
      <c r="B204">
        <v>7.6999999999999999E-2</v>
      </c>
      <c r="E204" t="str">
        <f t="shared" si="8"/>
        <v/>
      </c>
      <c r="F204" t="str">
        <f t="shared" si="7"/>
        <v/>
      </c>
    </row>
    <row r="205" spans="1:6" x14ac:dyDescent="0.3">
      <c r="A205">
        <v>8.1199999999999992</v>
      </c>
      <c r="B205">
        <v>7.1999999999999995E-2</v>
      </c>
      <c r="E205" t="str">
        <f t="shared" si="8"/>
        <v/>
      </c>
      <c r="F205" t="str">
        <f t="shared" si="7"/>
        <v/>
      </c>
    </row>
    <row r="206" spans="1:6" x14ac:dyDescent="0.3">
      <c r="A206">
        <v>8.16</v>
      </c>
      <c r="B206">
        <v>7.1999999999999995E-2</v>
      </c>
      <c r="E206" t="str">
        <f t="shared" si="8"/>
        <v/>
      </c>
      <c r="F206" t="str">
        <f t="shared" si="7"/>
        <v/>
      </c>
    </row>
    <row r="207" spans="1:6" x14ac:dyDescent="0.3">
      <c r="A207">
        <v>8.1999999999999993</v>
      </c>
      <c r="B207">
        <v>7.0000000000000007E-2</v>
      </c>
      <c r="E207" t="str">
        <f t="shared" si="8"/>
        <v/>
      </c>
      <c r="F207" t="str">
        <f t="shared" si="7"/>
        <v/>
      </c>
    </row>
    <row r="208" spans="1:6" x14ac:dyDescent="0.3">
      <c r="A208">
        <v>8.24</v>
      </c>
      <c r="B208">
        <v>6.7000000000000004E-2</v>
      </c>
      <c r="E208" t="str">
        <f t="shared" si="8"/>
        <v/>
      </c>
      <c r="F208" t="str">
        <f t="shared" si="7"/>
        <v/>
      </c>
    </row>
    <row r="209" spans="1:6" x14ac:dyDescent="0.3">
      <c r="A209">
        <v>8.2799999999999994</v>
      </c>
      <c r="B209">
        <v>5.8999999999999997E-2</v>
      </c>
      <c r="E209" t="str">
        <f t="shared" si="8"/>
        <v/>
      </c>
      <c r="F209" t="str">
        <f t="shared" si="7"/>
        <v/>
      </c>
    </row>
    <row r="210" spans="1:6" x14ac:dyDescent="0.3">
      <c r="A210">
        <v>8.32</v>
      </c>
      <c r="B210">
        <v>5.5E-2</v>
      </c>
      <c r="E210" t="str">
        <f t="shared" si="8"/>
        <v/>
      </c>
      <c r="F210" t="str">
        <f t="shared" si="7"/>
        <v/>
      </c>
    </row>
    <row r="211" spans="1:6" x14ac:dyDescent="0.3">
      <c r="A211">
        <v>8.36</v>
      </c>
      <c r="B211">
        <v>5.5E-2</v>
      </c>
      <c r="E211" t="str">
        <f t="shared" si="8"/>
        <v/>
      </c>
      <c r="F211" t="str">
        <f t="shared" si="7"/>
        <v/>
      </c>
    </row>
    <row r="212" spans="1:6" x14ac:dyDescent="0.3">
      <c r="A212">
        <v>8.4</v>
      </c>
      <c r="B212">
        <v>5.5E-2</v>
      </c>
      <c r="E212" t="str">
        <f t="shared" si="8"/>
        <v/>
      </c>
      <c r="F212" t="str">
        <f t="shared" si="7"/>
        <v/>
      </c>
    </row>
    <row r="213" spans="1:6" x14ac:dyDescent="0.3">
      <c r="A213">
        <v>8.44</v>
      </c>
      <c r="B213">
        <v>5.3999999999999999E-2</v>
      </c>
      <c r="E213" t="str">
        <f t="shared" si="8"/>
        <v/>
      </c>
      <c r="F213" t="str">
        <f t="shared" si="7"/>
        <v/>
      </c>
    </row>
    <row r="214" spans="1:6" x14ac:dyDescent="0.3">
      <c r="A214">
        <v>8.48</v>
      </c>
      <c r="B214">
        <v>4.9000000000000002E-2</v>
      </c>
      <c r="E214" t="str">
        <f t="shared" si="8"/>
        <v/>
      </c>
      <c r="F214" t="str">
        <f t="shared" si="7"/>
        <v/>
      </c>
    </row>
    <row r="215" spans="1:6" x14ac:dyDescent="0.3">
      <c r="A215">
        <v>8.52</v>
      </c>
      <c r="B215">
        <v>3.6999999999999998E-2</v>
      </c>
      <c r="E215" t="str">
        <f t="shared" si="8"/>
        <v/>
      </c>
      <c r="F215" t="str">
        <f t="shared" si="7"/>
        <v/>
      </c>
    </row>
    <row r="216" spans="1:6" x14ac:dyDescent="0.3">
      <c r="A216">
        <v>8.56</v>
      </c>
      <c r="B216">
        <v>3.3000000000000002E-2</v>
      </c>
      <c r="E216" t="str">
        <f t="shared" si="8"/>
        <v/>
      </c>
      <c r="F216" t="str">
        <f t="shared" si="7"/>
        <v/>
      </c>
    </row>
    <row r="217" spans="1:6" x14ac:dyDescent="0.3">
      <c r="A217">
        <v>8.6</v>
      </c>
      <c r="B217">
        <v>3.2000000000000001E-2</v>
      </c>
      <c r="E217" t="str">
        <f t="shared" si="8"/>
        <v/>
      </c>
      <c r="F217" t="str">
        <f t="shared" si="7"/>
        <v/>
      </c>
    </row>
    <row r="218" spans="1:6" x14ac:dyDescent="0.3">
      <c r="A218">
        <v>8.64</v>
      </c>
      <c r="B218">
        <v>2.8000000000000001E-2</v>
      </c>
      <c r="E218" t="str">
        <f t="shared" si="8"/>
        <v/>
      </c>
      <c r="F218" t="str">
        <f t="shared" si="7"/>
        <v/>
      </c>
    </row>
    <row r="219" spans="1:6" x14ac:dyDescent="0.3">
      <c r="A219">
        <v>8.68</v>
      </c>
      <c r="B219">
        <v>2.7E-2</v>
      </c>
      <c r="E219" t="str">
        <f t="shared" si="8"/>
        <v/>
      </c>
      <c r="F219" t="str">
        <f t="shared" si="7"/>
        <v/>
      </c>
    </row>
    <row r="220" spans="1:6" x14ac:dyDescent="0.3">
      <c r="A220">
        <v>8.7200000000000006</v>
      </c>
      <c r="B220">
        <v>2.5999999999999999E-2</v>
      </c>
      <c r="E220" t="str">
        <f t="shared" si="8"/>
        <v/>
      </c>
      <c r="F220" t="str">
        <f t="shared" si="7"/>
        <v/>
      </c>
    </row>
    <row r="221" spans="1:6" x14ac:dyDescent="0.3">
      <c r="A221">
        <v>8.76</v>
      </c>
      <c r="B221">
        <v>2.3E-2</v>
      </c>
      <c r="E221" t="str">
        <f t="shared" si="8"/>
        <v/>
      </c>
      <c r="F221" t="str">
        <f t="shared" si="7"/>
        <v/>
      </c>
    </row>
    <row r="222" spans="1:6" x14ac:dyDescent="0.3">
      <c r="A222">
        <v>8.8000000000000007</v>
      </c>
      <c r="B222">
        <v>2.1999999999999999E-2</v>
      </c>
      <c r="E222" t="str">
        <f t="shared" si="8"/>
        <v/>
      </c>
      <c r="F222" t="str">
        <f t="shared" si="7"/>
        <v/>
      </c>
    </row>
    <row r="223" spans="1:6" x14ac:dyDescent="0.3">
      <c r="A223">
        <v>8.84</v>
      </c>
      <c r="B223">
        <v>0.02</v>
      </c>
      <c r="E223" t="str">
        <f t="shared" si="8"/>
        <v/>
      </c>
      <c r="F223" t="str">
        <f t="shared" si="7"/>
        <v/>
      </c>
    </row>
    <row r="224" spans="1:6" x14ac:dyDescent="0.3">
      <c r="A224">
        <v>8.8800000000000008</v>
      </c>
      <c r="B224">
        <v>1.7000000000000001E-2</v>
      </c>
      <c r="E224" t="str">
        <f t="shared" si="8"/>
        <v/>
      </c>
      <c r="F224" t="str">
        <f t="shared" si="7"/>
        <v/>
      </c>
    </row>
    <row r="225" spans="1:6" x14ac:dyDescent="0.3">
      <c r="A225">
        <v>8.92</v>
      </c>
      <c r="B225">
        <v>6.0000000000000001E-3</v>
      </c>
      <c r="E225" t="str">
        <f t="shared" si="8"/>
        <v/>
      </c>
      <c r="F225" t="str">
        <f t="shared" si="7"/>
        <v/>
      </c>
    </row>
    <row r="226" spans="1:6" x14ac:dyDescent="0.3">
      <c r="A226">
        <v>8.9600000000000009</v>
      </c>
      <c r="B226">
        <v>5.0000000000000001E-3</v>
      </c>
      <c r="E226" t="str">
        <f t="shared" si="8"/>
        <v/>
      </c>
      <c r="F226" t="str">
        <f t="shared" si="7"/>
        <v/>
      </c>
    </row>
    <row r="227" spans="1:6" x14ac:dyDescent="0.3">
      <c r="A227">
        <v>9</v>
      </c>
      <c r="B227">
        <v>2E-3</v>
      </c>
      <c r="E227" t="str">
        <f t="shared" si="8"/>
        <v/>
      </c>
      <c r="F227" t="str">
        <f t="shared" si="7"/>
        <v/>
      </c>
    </row>
    <row r="228" spans="1:6" x14ac:dyDescent="0.3">
      <c r="A228">
        <v>9.0399999999999991</v>
      </c>
      <c r="B228">
        <v>0</v>
      </c>
      <c r="E228" t="str">
        <f t="shared" si="8"/>
        <v/>
      </c>
      <c r="F228" t="str">
        <f t="shared" si="7"/>
        <v/>
      </c>
    </row>
    <row r="229" spans="1:6" x14ac:dyDescent="0.3">
      <c r="A229">
        <v>9.08</v>
      </c>
      <c r="B229">
        <v>-2E-3</v>
      </c>
      <c r="E229" t="str">
        <f t="shared" si="8"/>
        <v/>
      </c>
      <c r="F229" t="str">
        <f t="shared" si="7"/>
        <v/>
      </c>
    </row>
    <row r="230" spans="1:6" x14ac:dyDescent="0.3">
      <c r="A230">
        <v>9.1199999999999992</v>
      </c>
      <c r="B230">
        <v>-4.0000000000000001E-3</v>
      </c>
      <c r="E230" t="str">
        <f t="shared" si="8"/>
        <v/>
      </c>
      <c r="F230" t="str">
        <f t="shared" si="7"/>
        <v/>
      </c>
    </row>
    <row r="231" spans="1:6" x14ac:dyDescent="0.3">
      <c r="A231">
        <v>9.16</v>
      </c>
      <c r="B231">
        <v>-1.6E-2</v>
      </c>
      <c r="E231" t="str">
        <f t="shared" si="8"/>
        <v/>
      </c>
      <c r="F231" t="str">
        <f t="shared" si="7"/>
        <v/>
      </c>
    </row>
    <row r="232" spans="1:6" x14ac:dyDescent="0.3">
      <c r="A232">
        <v>9.1999999999999993</v>
      </c>
      <c r="B232">
        <v>-1.7999999999999999E-2</v>
      </c>
      <c r="E232" t="str">
        <f t="shared" si="8"/>
        <v/>
      </c>
      <c r="F232" t="str">
        <f t="shared" si="7"/>
        <v/>
      </c>
    </row>
    <row r="233" spans="1:6" x14ac:dyDescent="0.3">
      <c r="A233">
        <v>9.24</v>
      </c>
      <c r="B233">
        <v>-0.02</v>
      </c>
      <c r="E233" t="str">
        <f t="shared" si="8"/>
        <v/>
      </c>
      <c r="F233" t="str">
        <f t="shared" si="7"/>
        <v/>
      </c>
    </row>
    <row r="234" spans="1:6" x14ac:dyDescent="0.3">
      <c r="A234">
        <v>9.2799999999999994</v>
      </c>
      <c r="B234">
        <v>-2.4E-2</v>
      </c>
      <c r="E234" t="str">
        <f t="shared" si="8"/>
        <v/>
      </c>
      <c r="F234" t="str">
        <f t="shared" si="7"/>
        <v/>
      </c>
    </row>
    <row r="235" spans="1:6" x14ac:dyDescent="0.3">
      <c r="A235">
        <v>9.32</v>
      </c>
      <c r="B235">
        <v>-2.5999999999999999E-2</v>
      </c>
      <c r="E235" t="str">
        <f t="shared" si="8"/>
        <v/>
      </c>
      <c r="F235" t="str">
        <f t="shared" si="7"/>
        <v/>
      </c>
    </row>
    <row r="236" spans="1:6" x14ac:dyDescent="0.3">
      <c r="A236">
        <v>9.36</v>
      </c>
      <c r="B236">
        <v>-2.9000000000000001E-2</v>
      </c>
      <c r="E236" t="str">
        <f t="shared" si="8"/>
        <v/>
      </c>
      <c r="F236" t="str">
        <f t="shared" si="7"/>
        <v/>
      </c>
    </row>
    <row r="237" spans="1:6" x14ac:dyDescent="0.3">
      <c r="A237">
        <v>9.4</v>
      </c>
      <c r="B237">
        <v>-3.2000000000000001E-2</v>
      </c>
      <c r="E237" t="str">
        <f t="shared" si="8"/>
        <v/>
      </c>
      <c r="F237" t="str">
        <f t="shared" si="7"/>
        <v/>
      </c>
    </row>
    <row r="238" spans="1:6" x14ac:dyDescent="0.3">
      <c r="A238">
        <v>9.44</v>
      </c>
      <c r="B238">
        <v>-3.4000000000000002E-2</v>
      </c>
      <c r="E238" t="str">
        <f t="shared" si="8"/>
        <v/>
      </c>
      <c r="F238" t="str">
        <f t="shared" si="7"/>
        <v/>
      </c>
    </row>
    <row r="239" spans="1:6" x14ac:dyDescent="0.3">
      <c r="A239">
        <v>9.48</v>
      </c>
      <c r="B239">
        <v>-3.7999999999999999E-2</v>
      </c>
      <c r="E239" t="str">
        <f t="shared" si="8"/>
        <v/>
      </c>
      <c r="F239" t="str">
        <f t="shared" si="7"/>
        <v/>
      </c>
    </row>
    <row r="240" spans="1:6" x14ac:dyDescent="0.3">
      <c r="A240">
        <v>9.52</v>
      </c>
      <c r="B240">
        <v>-3.9E-2</v>
      </c>
      <c r="E240" t="str">
        <f t="shared" si="8"/>
        <v/>
      </c>
      <c r="F240" t="str">
        <f t="shared" si="7"/>
        <v/>
      </c>
    </row>
    <row r="241" spans="1:6" x14ac:dyDescent="0.3">
      <c r="A241">
        <v>9.56</v>
      </c>
      <c r="B241">
        <v>-5.1999999999999998E-2</v>
      </c>
      <c r="E241" t="str">
        <f t="shared" si="8"/>
        <v/>
      </c>
      <c r="F241" t="str">
        <f t="shared" si="7"/>
        <v/>
      </c>
    </row>
    <row r="242" spans="1:6" x14ac:dyDescent="0.3">
      <c r="A242">
        <v>9.6</v>
      </c>
      <c r="B242">
        <v>-4.5999999999999999E-2</v>
      </c>
      <c r="E242" t="str">
        <f t="shared" si="8"/>
        <v/>
      </c>
      <c r="F242" t="str">
        <f t="shared" si="7"/>
        <v/>
      </c>
    </row>
    <row r="243" spans="1:6" x14ac:dyDescent="0.3">
      <c r="A243">
        <v>9.64</v>
      </c>
      <c r="B243">
        <v>-5.8999999999999997E-2</v>
      </c>
      <c r="E243" t="str">
        <f t="shared" si="8"/>
        <v/>
      </c>
      <c r="F243" t="str">
        <f t="shared" si="7"/>
        <v/>
      </c>
    </row>
    <row r="244" spans="1:6" x14ac:dyDescent="0.3">
      <c r="A244">
        <v>9.68</v>
      </c>
      <c r="B244">
        <v>-6.2E-2</v>
      </c>
      <c r="E244" t="str">
        <f t="shared" si="8"/>
        <v/>
      </c>
      <c r="F244" t="str">
        <f t="shared" si="7"/>
        <v/>
      </c>
    </row>
    <row r="245" spans="1:6" x14ac:dyDescent="0.3">
      <c r="A245">
        <v>9.7200000000000006</v>
      </c>
      <c r="B245">
        <v>-6.3E-2</v>
      </c>
      <c r="E245" t="str">
        <f t="shared" si="8"/>
        <v/>
      </c>
      <c r="F245" t="str">
        <f t="shared" si="7"/>
        <v/>
      </c>
    </row>
    <row r="246" spans="1:6" x14ac:dyDescent="0.3">
      <c r="A246">
        <v>9.76</v>
      </c>
      <c r="B246">
        <v>-6.8000000000000005E-2</v>
      </c>
      <c r="E246" t="str">
        <f t="shared" si="8"/>
        <v/>
      </c>
      <c r="F246" t="str">
        <f t="shared" si="7"/>
        <v/>
      </c>
    </row>
    <row r="247" spans="1:6" x14ac:dyDescent="0.3">
      <c r="A247">
        <v>9.8000000000000007</v>
      </c>
      <c r="B247">
        <v>-7.0000000000000007E-2</v>
      </c>
      <c r="E247" t="str">
        <f t="shared" si="8"/>
        <v/>
      </c>
      <c r="F247" t="str">
        <f t="shared" si="7"/>
        <v/>
      </c>
    </row>
    <row r="248" spans="1:6" x14ac:dyDescent="0.3">
      <c r="A248">
        <v>9.84</v>
      </c>
      <c r="B248">
        <v>-7.1999999999999995E-2</v>
      </c>
      <c r="E248" t="str">
        <f t="shared" si="8"/>
        <v/>
      </c>
      <c r="F248" t="str">
        <f t="shared" si="7"/>
        <v/>
      </c>
    </row>
    <row r="249" spans="1:6" x14ac:dyDescent="0.3">
      <c r="A249">
        <v>9.8800000000000008</v>
      </c>
      <c r="B249">
        <v>-7.2999999999999995E-2</v>
      </c>
      <c r="E249" t="str">
        <f t="shared" si="8"/>
        <v/>
      </c>
      <c r="F249" t="str">
        <f t="shared" si="7"/>
        <v/>
      </c>
    </row>
    <row r="250" spans="1:6" x14ac:dyDescent="0.3">
      <c r="A250">
        <v>9.92</v>
      </c>
      <c r="B250">
        <v>-7.5999999999999998E-2</v>
      </c>
      <c r="E250" t="str">
        <f t="shared" si="8"/>
        <v/>
      </c>
      <c r="F250" t="str">
        <f t="shared" si="7"/>
        <v/>
      </c>
    </row>
    <row r="251" spans="1:6" x14ac:dyDescent="0.3">
      <c r="A251">
        <v>9.9600000000000009</v>
      </c>
      <c r="B251">
        <v>-7.6999999999999999E-2</v>
      </c>
      <c r="E251" t="str">
        <f t="shared" si="8"/>
        <v/>
      </c>
      <c r="F251" t="str">
        <f t="shared" si="7"/>
        <v/>
      </c>
    </row>
    <row r="252" spans="1:6" x14ac:dyDescent="0.3">
      <c r="A252">
        <v>10</v>
      </c>
      <c r="B252">
        <v>-7.9000000000000001E-2</v>
      </c>
      <c r="E252" t="str">
        <f t="shared" si="8"/>
        <v/>
      </c>
      <c r="F252" t="str">
        <f t="shared" si="7"/>
        <v/>
      </c>
    </row>
    <row r="253" spans="1:6" x14ac:dyDescent="0.3">
      <c r="A253">
        <v>10.039999999999999</v>
      </c>
      <c r="B253">
        <v>-7.9000000000000001E-2</v>
      </c>
      <c r="E253" t="str">
        <f t="shared" si="8"/>
        <v/>
      </c>
      <c r="F253" t="str">
        <f t="shared" si="7"/>
        <v/>
      </c>
    </row>
    <row r="254" spans="1:6" x14ac:dyDescent="0.3">
      <c r="A254">
        <v>10.08</v>
      </c>
      <c r="B254">
        <v>-8.2000000000000003E-2</v>
      </c>
      <c r="E254" t="str">
        <f t="shared" si="8"/>
        <v/>
      </c>
      <c r="F254" t="str">
        <f t="shared" si="7"/>
        <v/>
      </c>
    </row>
    <row r="255" spans="1:6" x14ac:dyDescent="0.3">
      <c r="A255">
        <v>10.119999999999999</v>
      </c>
      <c r="B255">
        <v>-8.8999999999999996E-2</v>
      </c>
      <c r="E255" t="str">
        <f t="shared" si="8"/>
        <v/>
      </c>
      <c r="F255" t="str">
        <f t="shared" si="7"/>
        <v/>
      </c>
    </row>
    <row r="256" spans="1:6" x14ac:dyDescent="0.3">
      <c r="A256">
        <v>10.16</v>
      </c>
      <c r="B256">
        <v>-9.1999999999999998E-2</v>
      </c>
      <c r="E256" t="str">
        <f t="shared" si="8"/>
        <v/>
      </c>
      <c r="F256" t="str">
        <f t="shared" si="7"/>
        <v/>
      </c>
    </row>
    <row r="257" spans="1:6" x14ac:dyDescent="0.3">
      <c r="A257">
        <v>10.199999999999999</v>
      </c>
      <c r="B257">
        <v>-9.2999999999999999E-2</v>
      </c>
      <c r="E257" t="str">
        <f t="shared" si="8"/>
        <v/>
      </c>
      <c r="F257" t="str">
        <f t="shared" si="7"/>
        <v/>
      </c>
    </row>
    <row r="258" spans="1:6" x14ac:dyDescent="0.3">
      <c r="A258">
        <v>10.24</v>
      </c>
      <c r="B258">
        <v>-9.4E-2</v>
      </c>
      <c r="E258" t="str">
        <f t="shared" si="8"/>
        <v/>
      </c>
      <c r="F258" t="str">
        <f t="shared" si="7"/>
        <v/>
      </c>
    </row>
    <row r="259" spans="1:6" x14ac:dyDescent="0.3">
      <c r="A259">
        <v>10.28</v>
      </c>
      <c r="B259">
        <v>-9.4E-2</v>
      </c>
      <c r="E259" t="str">
        <f t="shared" si="8"/>
        <v/>
      </c>
      <c r="F259" t="str">
        <f t="shared" si="7"/>
        <v/>
      </c>
    </row>
    <row r="260" spans="1:6" x14ac:dyDescent="0.3">
      <c r="A260">
        <v>10.32</v>
      </c>
      <c r="B260">
        <v>-9.6000000000000002E-2</v>
      </c>
      <c r="E260" t="str">
        <f t="shared" si="8"/>
        <v/>
      </c>
      <c r="F260" t="str">
        <f t="shared" ref="F260:F323" si="9">IF(AND(B260&gt;=B259, B260&gt;=B258, B260&gt;=B261, B260&gt;=B262, B260&gt;0.1),B260,"")</f>
        <v/>
      </c>
    </row>
    <row r="261" spans="1:6" x14ac:dyDescent="0.3">
      <c r="A261">
        <v>10.36</v>
      </c>
      <c r="B261">
        <v>-9.8000000000000004E-2</v>
      </c>
      <c r="E261" t="str">
        <f t="shared" ref="E261:E324" si="10">IF(AND(B261&lt;=B260, B261&lt;=B259, B261&lt;=B262, B261&lt;=B263, B261&lt;-0.1),B261,"")</f>
        <v/>
      </c>
      <c r="F261" t="str">
        <f t="shared" si="9"/>
        <v/>
      </c>
    </row>
    <row r="262" spans="1:6" x14ac:dyDescent="0.3">
      <c r="A262">
        <v>10.4</v>
      </c>
      <c r="B262">
        <v>-0.10299999999999999</v>
      </c>
      <c r="E262" t="str">
        <f t="shared" si="10"/>
        <v/>
      </c>
      <c r="F262" t="str">
        <f t="shared" si="9"/>
        <v/>
      </c>
    </row>
    <row r="263" spans="1:6" x14ac:dyDescent="0.3">
      <c r="A263">
        <v>10.44</v>
      </c>
      <c r="B263">
        <v>-0.10299999999999999</v>
      </c>
      <c r="E263" t="str">
        <f t="shared" si="10"/>
        <v/>
      </c>
      <c r="F263" t="str">
        <f t="shared" si="9"/>
        <v/>
      </c>
    </row>
    <row r="264" spans="1:6" x14ac:dyDescent="0.3">
      <c r="A264">
        <v>10.48</v>
      </c>
      <c r="B264">
        <v>-0.104</v>
      </c>
      <c r="E264" t="str">
        <f t="shared" si="10"/>
        <v/>
      </c>
      <c r="F264" t="str">
        <f t="shared" si="9"/>
        <v/>
      </c>
    </row>
    <row r="265" spans="1:6" x14ac:dyDescent="0.3">
      <c r="A265">
        <v>10.52</v>
      </c>
      <c r="B265">
        <v>-0.106</v>
      </c>
      <c r="E265" t="str">
        <f t="shared" si="10"/>
        <v/>
      </c>
      <c r="F265" t="str">
        <f t="shared" si="9"/>
        <v/>
      </c>
    </row>
    <row r="266" spans="1:6" x14ac:dyDescent="0.3">
      <c r="A266">
        <v>10.56</v>
      </c>
      <c r="B266">
        <v>-0.107</v>
      </c>
      <c r="E266" t="str">
        <f t="shared" si="10"/>
        <v/>
      </c>
      <c r="F266" t="str">
        <f t="shared" si="9"/>
        <v/>
      </c>
    </row>
    <row r="267" spans="1:6" x14ac:dyDescent="0.3">
      <c r="A267">
        <v>10.6</v>
      </c>
      <c r="B267">
        <v>-0.11</v>
      </c>
      <c r="E267" t="str">
        <f t="shared" si="10"/>
        <v/>
      </c>
      <c r="F267" t="str">
        <f t="shared" si="9"/>
        <v/>
      </c>
    </row>
    <row r="268" spans="1:6" x14ac:dyDescent="0.3">
      <c r="A268">
        <v>10.64</v>
      </c>
      <c r="B268">
        <v>-0.11</v>
      </c>
      <c r="E268" t="str">
        <f t="shared" si="10"/>
        <v/>
      </c>
      <c r="F268" t="str">
        <f t="shared" si="9"/>
        <v/>
      </c>
    </row>
    <row r="269" spans="1:6" x14ac:dyDescent="0.3">
      <c r="A269">
        <v>10.68</v>
      </c>
      <c r="B269">
        <v>-0.112</v>
      </c>
      <c r="E269" t="str">
        <f t="shared" si="10"/>
        <v/>
      </c>
      <c r="F269" t="str">
        <f t="shared" si="9"/>
        <v/>
      </c>
    </row>
    <row r="270" spans="1:6" x14ac:dyDescent="0.3">
      <c r="A270">
        <v>10.72</v>
      </c>
      <c r="B270">
        <v>-0.114</v>
      </c>
      <c r="E270" t="str">
        <f t="shared" si="10"/>
        <v/>
      </c>
      <c r="F270" t="str">
        <f t="shared" si="9"/>
        <v/>
      </c>
    </row>
    <row r="271" spans="1:6" x14ac:dyDescent="0.3">
      <c r="A271">
        <v>10.76</v>
      </c>
      <c r="B271">
        <v>-0.114</v>
      </c>
      <c r="E271" t="str">
        <f t="shared" si="10"/>
        <v/>
      </c>
      <c r="F271" t="str">
        <f t="shared" si="9"/>
        <v/>
      </c>
    </row>
    <row r="272" spans="1:6" x14ac:dyDescent="0.3">
      <c r="A272">
        <v>10.8</v>
      </c>
      <c r="B272">
        <v>-0.11600000000000001</v>
      </c>
      <c r="E272">
        <f t="shared" si="10"/>
        <v>-0.11600000000000001</v>
      </c>
      <c r="F272" t="str">
        <f t="shared" si="9"/>
        <v/>
      </c>
    </row>
    <row r="273" spans="1:6" x14ac:dyDescent="0.3">
      <c r="A273">
        <v>10.84</v>
      </c>
      <c r="B273">
        <v>-0.11600000000000001</v>
      </c>
      <c r="E273" t="str">
        <f t="shared" si="10"/>
        <v/>
      </c>
      <c r="F273" t="str">
        <f t="shared" si="9"/>
        <v/>
      </c>
    </row>
    <row r="274" spans="1:6" x14ac:dyDescent="0.3">
      <c r="A274">
        <v>10.88</v>
      </c>
      <c r="B274">
        <v>-0.11600000000000001</v>
      </c>
      <c r="E274" t="str">
        <f t="shared" si="10"/>
        <v/>
      </c>
      <c r="F274" t="str">
        <f t="shared" si="9"/>
        <v/>
      </c>
    </row>
    <row r="275" spans="1:6" x14ac:dyDescent="0.3">
      <c r="A275">
        <v>10.92</v>
      </c>
      <c r="B275">
        <v>-0.11700000000000001</v>
      </c>
      <c r="E275" t="str">
        <f t="shared" si="10"/>
        <v/>
      </c>
      <c r="F275" t="str">
        <f t="shared" si="9"/>
        <v/>
      </c>
    </row>
    <row r="276" spans="1:6" x14ac:dyDescent="0.3">
      <c r="A276">
        <v>10.96</v>
      </c>
      <c r="B276">
        <v>-0.11799999999999999</v>
      </c>
      <c r="E276">
        <f t="shared" si="10"/>
        <v>-0.11799999999999999</v>
      </c>
      <c r="F276" t="str">
        <f t="shared" si="9"/>
        <v/>
      </c>
    </row>
    <row r="277" spans="1:6" x14ac:dyDescent="0.3">
      <c r="A277">
        <v>11</v>
      </c>
      <c r="B277">
        <v>-0.11799999999999999</v>
      </c>
      <c r="E277" t="str">
        <f t="shared" si="10"/>
        <v/>
      </c>
      <c r="F277" t="str">
        <f t="shared" si="9"/>
        <v/>
      </c>
    </row>
    <row r="278" spans="1:6" x14ac:dyDescent="0.3">
      <c r="A278">
        <v>11.04</v>
      </c>
      <c r="B278">
        <v>-0.11799999999999999</v>
      </c>
      <c r="E278" t="str">
        <f t="shared" si="10"/>
        <v/>
      </c>
      <c r="F278" t="str">
        <f t="shared" si="9"/>
        <v/>
      </c>
    </row>
    <row r="279" spans="1:6" x14ac:dyDescent="0.3">
      <c r="A279">
        <v>11.08</v>
      </c>
      <c r="B279">
        <v>-0.12</v>
      </c>
      <c r="E279" t="str">
        <f t="shared" si="10"/>
        <v/>
      </c>
      <c r="F279" t="str">
        <f t="shared" si="9"/>
        <v/>
      </c>
    </row>
    <row r="280" spans="1:6" x14ac:dyDescent="0.3">
      <c r="A280">
        <v>11.12</v>
      </c>
      <c r="B280">
        <v>-0.121</v>
      </c>
      <c r="E280">
        <f t="shared" si="10"/>
        <v>-0.121</v>
      </c>
      <c r="F280" t="str">
        <f t="shared" si="9"/>
        <v/>
      </c>
    </row>
    <row r="281" spans="1:6" x14ac:dyDescent="0.3">
      <c r="A281">
        <v>11.16</v>
      </c>
      <c r="B281">
        <v>-0.12</v>
      </c>
      <c r="E281" t="str">
        <f t="shared" si="10"/>
        <v/>
      </c>
      <c r="F281" t="str">
        <f t="shared" si="9"/>
        <v/>
      </c>
    </row>
    <row r="282" spans="1:6" x14ac:dyDescent="0.3">
      <c r="A282">
        <v>11.2</v>
      </c>
      <c r="B282">
        <v>-0.121</v>
      </c>
      <c r="E282">
        <f t="shared" si="10"/>
        <v>-0.121</v>
      </c>
      <c r="F282" t="str">
        <f t="shared" si="9"/>
        <v/>
      </c>
    </row>
    <row r="283" spans="1:6" x14ac:dyDescent="0.3">
      <c r="A283">
        <v>11.24</v>
      </c>
      <c r="B283">
        <v>-0.12</v>
      </c>
      <c r="E283" t="str">
        <f t="shared" si="10"/>
        <v/>
      </c>
      <c r="F283" t="str">
        <f t="shared" si="9"/>
        <v/>
      </c>
    </row>
    <row r="284" spans="1:6" x14ac:dyDescent="0.3">
      <c r="A284">
        <v>11.28</v>
      </c>
      <c r="B284">
        <v>-0.12</v>
      </c>
      <c r="E284" t="str">
        <f t="shared" si="10"/>
        <v/>
      </c>
      <c r="F284" t="str">
        <f t="shared" si="9"/>
        <v/>
      </c>
    </row>
    <row r="285" spans="1:6" x14ac:dyDescent="0.3">
      <c r="A285">
        <v>11.32</v>
      </c>
      <c r="B285">
        <v>-0.11700000000000001</v>
      </c>
      <c r="E285" t="str">
        <f t="shared" si="10"/>
        <v/>
      </c>
      <c r="F285" t="str">
        <f t="shared" si="9"/>
        <v/>
      </c>
    </row>
    <row r="286" spans="1:6" x14ac:dyDescent="0.3">
      <c r="A286">
        <v>11.36</v>
      </c>
      <c r="B286">
        <v>-0.11799999999999999</v>
      </c>
      <c r="E286" t="str">
        <f t="shared" si="10"/>
        <v/>
      </c>
      <c r="F286" t="str">
        <f t="shared" si="9"/>
        <v/>
      </c>
    </row>
    <row r="287" spans="1:6" x14ac:dyDescent="0.3">
      <c r="A287">
        <v>11.4</v>
      </c>
      <c r="B287">
        <v>-0.11600000000000001</v>
      </c>
      <c r="E287" t="str">
        <f t="shared" si="10"/>
        <v/>
      </c>
      <c r="F287" t="str">
        <f t="shared" si="9"/>
        <v/>
      </c>
    </row>
    <row r="288" spans="1:6" x14ac:dyDescent="0.3">
      <c r="A288">
        <v>11.44</v>
      </c>
      <c r="B288">
        <v>-0.11600000000000001</v>
      </c>
      <c r="E288" t="str">
        <f t="shared" si="10"/>
        <v/>
      </c>
      <c r="F288" t="str">
        <f t="shared" si="9"/>
        <v/>
      </c>
    </row>
    <row r="289" spans="1:6" x14ac:dyDescent="0.3">
      <c r="A289">
        <v>11.48</v>
      </c>
      <c r="B289">
        <v>-0.115</v>
      </c>
      <c r="E289" t="str">
        <f t="shared" si="10"/>
        <v/>
      </c>
      <c r="F289" t="str">
        <f t="shared" si="9"/>
        <v/>
      </c>
    </row>
    <row r="290" spans="1:6" x14ac:dyDescent="0.3">
      <c r="A290">
        <v>11.52</v>
      </c>
      <c r="B290">
        <v>-0.114</v>
      </c>
      <c r="E290" t="str">
        <f t="shared" si="10"/>
        <v/>
      </c>
      <c r="F290" t="str">
        <f t="shared" si="9"/>
        <v/>
      </c>
    </row>
    <row r="291" spans="1:6" x14ac:dyDescent="0.3">
      <c r="A291">
        <v>11.56</v>
      </c>
      <c r="B291">
        <v>-0.115</v>
      </c>
      <c r="E291">
        <f t="shared" si="10"/>
        <v>-0.115</v>
      </c>
      <c r="F291" t="str">
        <f t="shared" si="9"/>
        <v/>
      </c>
    </row>
    <row r="292" spans="1:6" x14ac:dyDescent="0.3">
      <c r="A292">
        <v>11.6</v>
      </c>
      <c r="B292">
        <v>-0.114</v>
      </c>
      <c r="E292" t="str">
        <f t="shared" si="10"/>
        <v/>
      </c>
      <c r="F292" t="str">
        <f t="shared" si="9"/>
        <v/>
      </c>
    </row>
    <row r="293" spans="1:6" x14ac:dyDescent="0.3">
      <c r="A293">
        <v>11.64</v>
      </c>
      <c r="B293">
        <v>-0.114</v>
      </c>
      <c r="E293" t="str">
        <f t="shared" si="10"/>
        <v/>
      </c>
      <c r="F293" t="str">
        <f t="shared" si="9"/>
        <v/>
      </c>
    </row>
    <row r="294" spans="1:6" x14ac:dyDescent="0.3">
      <c r="A294">
        <v>11.68</v>
      </c>
      <c r="B294">
        <v>-0.112</v>
      </c>
      <c r="E294" t="str">
        <f t="shared" si="10"/>
        <v/>
      </c>
      <c r="F294" t="str">
        <f t="shared" si="9"/>
        <v/>
      </c>
    </row>
    <row r="295" spans="1:6" x14ac:dyDescent="0.3">
      <c r="A295">
        <v>11.72</v>
      </c>
      <c r="B295">
        <v>-0.112</v>
      </c>
      <c r="E295" t="str">
        <f t="shared" si="10"/>
        <v/>
      </c>
      <c r="F295" t="str">
        <f t="shared" si="9"/>
        <v/>
      </c>
    </row>
    <row r="296" spans="1:6" x14ac:dyDescent="0.3">
      <c r="A296">
        <v>11.76</v>
      </c>
      <c r="B296">
        <v>-0.11</v>
      </c>
      <c r="E296" t="str">
        <f t="shared" si="10"/>
        <v/>
      </c>
      <c r="F296" t="str">
        <f t="shared" si="9"/>
        <v/>
      </c>
    </row>
    <row r="297" spans="1:6" x14ac:dyDescent="0.3">
      <c r="A297">
        <v>11.8</v>
      </c>
      <c r="B297">
        <v>-0.11</v>
      </c>
      <c r="E297" t="str">
        <f t="shared" si="10"/>
        <v/>
      </c>
      <c r="F297" t="str">
        <f t="shared" si="9"/>
        <v/>
      </c>
    </row>
    <row r="298" spans="1:6" x14ac:dyDescent="0.3">
      <c r="A298">
        <v>11.84</v>
      </c>
      <c r="B298">
        <v>-0.109</v>
      </c>
      <c r="E298" t="str">
        <f t="shared" si="10"/>
        <v/>
      </c>
      <c r="F298" t="str">
        <f t="shared" si="9"/>
        <v/>
      </c>
    </row>
    <row r="299" spans="1:6" x14ac:dyDescent="0.3">
      <c r="A299">
        <v>11.88</v>
      </c>
      <c r="B299">
        <v>-0.106</v>
      </c>
      <c r="E299" t="str">
        <f t="shared" si="10"/>
        <v/>
      </c>
      <c r="F299" t="str">
        <f t="shared" si="9"/>
        <v/>
      </c>
    </row>
    <row r="300" spans="1:6" x14ac:dyDescent="0.3">
      <c r="A300">
        <v>11.92</v>
      </c>
      <c r="B300">
        <v>-0.107</v>
      </c>
      <c r="E300" t="str">
        <f t="shared" si="10"/>
        <v/>
      </c>
      <c r="F300" t="str">
        <f t="shared" si="9"/>
        <v/>
      </c>
    </row>
    <row r="301" spans="1:6" x14ac:dyDescent="0.3">
      <c r="A301">
        <v>11.96</v>
      </c>
      <c r="B301">
        <v>-0.106</v>
      </c>
      <c r="E301" t="str">
        <f t="shared" si="10"/>
        <v/>
      </c>
      <c r="F301" t="str">
        <f t="shared" si="9"/>
        <v/>
      </c>
    </row>
    <row r="302" spans="1:6" x14ac:dyDescent="0.3">
      <c r="A302">
        <v>12</v>
      </c>
      <c r="B302">
        <v>-0.105</v>
      </c>
      <c r="E302" t="str">
        <f t="shared" si="10"/>
        <v/>
      </c>
      <c r="F302" t="str">
        <f t="shared" si="9"/>
        <v/>
      </c>
    </row>
    <row r="303" spans="1:6" x14ac:dyDescent="0.3">
      <c r="A303">
        <v>12.04</v>
      </c>
      <c r="B303">
        <v>-0.105</v>
      </c>
      <c r="E303" t="str">
        <f t="shared" si="10"/>
        <v/>
      </c>
      <c r="F303" t="str">
        <f t="shared" si="9"/>
        <v/>
      </c>
    </row>
    <row r="304" spans="1:6" x14ac:dyDescent="0.3">
      <c r="A304">
        <v>12.08</v>
      </c>
      <c r="B304">
        <v>-0.105</v>
      </c>
      <c r="E304">
        <f t="shared" si="10"/>
        <v>-0.105</v>
      </c>
      <c r="F304" t="str">
        <f t="shared" si="9"/>
        <v/>
      </c>
    </row>
    <row r="305" spans="1:6" x14ac:dyDescent="0.3">
      <c r="A305">
        <v>12.12</v>
      </c>
      <c r="B305">
        <v>-0.105</v>
      </c>
      <c r="E305">
        <f t="shared" si="10"/>
        <v>-0.105</v>
      </c>
      <c r="F305" t="str">
        <f t="shared" si="9"/>
        <v/>
      </c>
    </row>
    <row r="306" spans="1:6" x14ac:dyDescent="0.3">
      <c r="A306">
        <v>12.16</v>
      </c>
      <c r="B306">
        <v>-0.105</v>
      </c>
      <c r="E306">
        <f t="shared" si="10"/>
        <v>-0.105</v>
      </c>
      <c r="F306" t="str">
        <f t="shared" si="9"/>
        <v/>
      </c>
    </row>
    <row r="307" spans="1:6" x14ac:dyDescent="0.3">
      <c r="A307">
        <v>12.2</v>
      </c>
      <c r="B307">
        <v>-9.1999999999999998E-2</v>
      </c>
      <c r="E307" t="str">
        <f t="shared" si="10"/>
        <v/>
      </c>
      <c r="F307" t="str">
        <f t="shared" si="9"/>
        <v/>
      </c>
    </row>
    <row r="308" spans="1:6" x14ac:dyDescent="0.3">
      <c r="A308">
        <v>12.24</v>
      </c>
      <c r="B308">
        <v>-9.9000000000000005E-2</v>
      </c>
      <c r="E308" t="str">
        <f t="shared" si="10"/>
        <v/>
      </c>
      <c r="F308" t="str">
        <f t="shared" si="9"/>
        <v/>
      </c>
    </row>
    <row r="309" spans="1:6" x14ac:dyDescent="0.3">
      <c r="A309">
        <v>12.28</v>
      </c>
      <c r="B309">
        <v>-8.6999999999999994E-2</v>
      </c>
      <c r="E309" t="str">
        <f t="shared" si="10"/>
        <v/>
      </c>
      <c r="F309" t="str">
        <f t="shared" si="9"/>
        <v/>
      </c>
    </row>
    <row r="310" spans="1:6" x14ac:dyDescent="0.3">
      <c r="A310">
        <v>12.32</v>
      </c>
      <c r="B310">
        <v>-8.6999999999999994E-2</v>
      </c>
      <c r="E310" t="str">
        <f t="shared" si="10"/>
        <v/>
      </c>
      <c r="F310" t="str">
        <f t="shared" si="9"/>
        <v/>
      </c>
    </row>
    <row r="311" spans="1:6" x14ac:dyDescent="0.3">
      <c r="A311">
        <v>12.36</v>
      </c>
      <c r="B311">
        <v>-8.4000000000000005E-2</v>
      </c>
      <c r="E311" t="str">
        <f t="shared" si="10"/>
        <v/>
      </c>
      <c r="F311" t="str">
        <f t="shared" si="9"/>
        <v/>
      </c>
    </row>
    <row r="312" spans="1:6" x14ac:dyDescent="0.3">
      <c r="A312">
        <v>12.4</v>
      </c>
      <c r="B312">
        <v>-8.3000000000000004E-2</v>
      </c>
      <c r="E312" t="str">
        <f t="shared" si="10"/>
        <v/>
      </c>
      <c r="F312" t="str">
        <f t="shared" si="9"/>
        <v/>
      </c>
    </row>
    <row r="313" spans="1:6" x14ac:dyDescent="0.3">
      <c r="A313">
        <v>12.44</v>
      </c>
      <c r="B313">
        <v>-7.5999999999999998E-2</v>
      </c>
      <c r="E313" t="str">
        <f t="shared" si="10"/>
        <v/>
      </c>
      <c r="F313" t="str">
        <f t="shared" si="9"/>
        <v/>
      </c>
    </row>
    <row r="314" spans="1:6" x14ac:dyDescent="0.3">
      <c r="A314">
        <v>12.48</v>
      </c>
      <c r="B314">
        <v>-7.3999999999999996E-2</v>
      </c>
      <c r="E314" t="str">
        <f t="shared" si="10"/>
        <v/>
      </c>
      <c r="F314" t="str">
        <f t="shared" si="9"/>
        <v/>
      </c>
    </row>
    <row r="315" spans="1:6" x14ac:dyDescent="0.3">
      <c r="A315">
        <v>12.52</v>
      </c>
      <c r="B315">
        <v>-7.3999999999999996E-2</v>
      </c>
      <c r="E315" t="str">
        <f t="shared" si="10"/>
        <v/>
      </c>
      <c r="F315" t="str">
        <f t="shared" si="9"/>
        <v/>
      </c>
    </row>
    <row r="316" spans="1:6" x14ac:dyDescent="0.3">
      <c r="A316">
        <v>12.56</v>
      </c>
      <c r="B316">
        <v>-7.0999999999999994E-2</v>
      </c>
      <c r="E316" t="str">
        <f t="shared" si="10"/>
        <v/>
      </c>
      <c r="F316" t="str">
        <f t="shared" si="9"/>
        <v/>
      </c>
    </row>
    <row r="317" spans="1:6" x14ac:dyDescent="0.3">
      <c r="A317">
        <v>12.6</v>
      </c>
      <c r="B317">
        <v>-7.0000000000000007E-2</v>
      </c>
      <c r="E317" t="str">
        <f t="shared" si="10"/>
        <v/>
      </c>
      <c r="F317" t="str">
        <f t="shared" si="9"/>
        <v/>
      </c>
    </row>
    <row r="318" spans="1:6" x14ac:dyDescent="0.3">
      <c r="A318">
        <v>12.64</v>
      </c>
      <c r="B318">
        <v>-7.0000000000000007E-2</v>
      </c>
      <c r="E318" t="str">
        <f t="shared" si="10"/>
        <v/>
      </c>
      <c r="F318" t="str">
        <f t="shared" si="9"/>
        <v/>
      </c>
    </row>
    <row r="319" spans="1:6" x14ac:dyDescent="0.3">
      <c r="A319">
        <v>12.68</v>
      </c>
      <c r="B319">
        <v>-5.7000000000000002E-2</v>
      </c>
      <c r="E319" t="str">
        <f t="shared" si="10"/>
        <v/>
      </c>
      <c r="F319" t="str">
        <f t="shared" si="9"/>
        <v/>
      </c>
    </row>
    <row r="320" spans="1:6" x14ac:dyDescent="0.3">
      <c r="A320">
        <v>12.72</v>
      </c>
      <c r="B320">
        <v>-5.6000000000000001E-2</v>
      </c>
      <c r="E320" t="str">
        <f t="shared" si="10"/>
        <v/>
      </c>
      <c r="F320" t="str">
        <f t="shared" si="9"/>
        <v/>
      </c>
    </row>
    <row r="321" spans="1:6" x14ac:dyDescent="0.3">
      <c r="A321">
        <v>12.76</v>
      </c>
      <c r="B321">
        <v>-5.1999999999999998E-2</v>
      </c>
      <c r="E321" t="str">
        <f t="shared" si="10"/>
        <v/>
      </c>
      <c r="F321" t="str">
        <f t="shared" si="9"/>
        <v/>
      </c>
    </row>
    <row r="322" spans="1:6" x14ac:dyDescent="0.3">
      <c r="A322">
        <v>12.8</v>
      </c>
      <c r="B322">
        <v>-5.0999999999999997E-2</v>
      </c>
      <c r="E322" t="str">
        <f t="shared" si="10"/>
        <v/>
      </c>
      <c r="F322" t="str">
        <f t="shared" si="9"/>
        <v/>
      </c>
    </row>
    <row r="323" spans="1:6" x14ac:dyDescent="0.3">
      <c r="A323">
        <v>12.84</v>
      </c>
      <c r="B323">
        <v>-0.05</v>
      </c>
      <c r="E323" t="str">
        <f t="shared" si="10"/>
        <v/>
      </c>
      <c r="F323" t="str">
        <f t="shared" si="9"/>
        <v/>
      </c>
    </row>
    <row r="324" spans="1:6" x14ac:dyDescent="0.3">
      <c r="A324">
        <v>12.88</v>
      </c>
      <c r="B324">
        <v>-4.9000000000000002E-2</v>
      </c>
      <c r="E324" t="str">
        <f t="shared" si="10"/>
        <v/>
      </c>
      <c r="F324" t="str">
        <f t="shared" ref="F324:F387" si="11">IF(AND(B324&gt;=B323, B324&gt;=B322, B324&gt;=B325, B324&gt;=B326, B324&gt;0.1),B324,"")</f>
        <v/>
      </c>
    </row>
    <row r="325" spans="1:6" x14ac:dyDescent="0.3">
      <c r="A325">
        <v>12.92</v>
      </c>
      <c r="B325">
        <v>-3.6999999999999998E-2</v>
      </c>
      <c r="E325" t="str">
        <f t="shared" ref="E325:E388" si="12">IF(AND(B325&lt;=B324, B325&lt;=B323, B325&lt;=B326, B325&lt;=B327, B325&lt;-0.1),B325,"")</f>
        <v/>
      </c>
      <c r="F325" t="str">
        <f t="shared" si="11"/>
        <v/>
      </c>
    </row>
    <row r="326" spans="1:6" x14ac:dyDescent="0.3">
      <c r="A326">
        <v>12.96</v>
      </c>
      <c r="B326">
        <v>-3.3000000000000002E-2</v>
      </c>
      <c r="E326" t="str">
        <f t="shared" si="12"/>
        <v/>
      </c>
      <c r="F326" t="str">
        <f t="shared" si="11"/>
        <v/>
      </c>
    </row>
    <row r="327" spans="1:6" x14ac:dyDescent="0.3">
      <c r="A327">
        <v>13</v>
      </c>
      <c r="B327">
        <v>-3.1E-2</v>
      </c>
      <c r="E327" t="str">
        <f t="shared" si="12"/>
        <v/>
      </c>
      <c r="F327" t="str">
        <f t="shared" si="11"/>
        <v/>
      </c>
    </row>
    <row r="328" spans="1:6" x14ac:dyDescent="0.3">
      <c r="A328">
        <v>13.04</v>
      </c>
      <c r="B328">
        <v>-2.7E-2</v>
      </c>
      <c r="E328" t="str">
        <f t="shared" si="12"/>
        <v/>
      </c>
      <c r="F328" t="str">
        <f t="shared" si="11"/>
        <v/>
      </c>
    </row>
    <row r="329" spans="1:6" x14ac:dyDescent="0.3">
      <c r="A329">
        <v>13.08</v>
      </c>
      <c r="B329">
        <v>-2.7E-2</v>
      </c>
      <c r="E329" t="str">
        <f t="shared" si="12"/>
        <v/>
      </c>
      <c r="F329" t="str">
        <f t="shared" si="11"/>
        <v/>
      </c>
    </row>
    <row r="330" spans="1:6" x14ac:dyDescent="0.3">
      <c r="A330">
        <v>13.12</v>
      </c>
      <c r="B330">
        <v>-2.8000000000000001E-2</v>
      </c>
      <c r="E330" t="str">
        <f t="shared" si="12"/>
        <v/>
      </c>
      <c r="F330" t="str">
        <f t="shared" si="11"/>
        <v/>
      </c>
    </row>
    <row r="331" spans="1:6" x14ac:dyDescent="0.3">
      <c r="A331">
        <v>13.16</v>
      </c>
      <c r="B331">
        <v>-1.7000000000000001E-2</v>
      </c>
      <c r="E331" t="str">
        <f t="shared" si="12"/>
        <v/>
      </c>
      <c r="F331" t="str">
        <f t="shared" si="11"/>
        <v/>
      </c>
    </row>
    <row r="332" spans="1:6" x14ac:dyDescent="0.3">
      <c r="A332">
        <v>13.2</v>
      </c>
      <c r="B332">
        <v>-1.4999999999999999E-2</v>
      </c>
      <c r="E332" t="str">
        <f t="shared" si="12"/>
        <v/>
      </c>
      <c r="F332" t="str">
        <f t="shared" si="11"/>
        <v/>
      </c>
    </row>
    <row r="333" spans="1:6" x14ac:dyDescent="0.3">
      <c r="A333">
        <v>13.24</v>
      </c>
      <c r="B333">
        <v>-1.6E-2</v>
      </c>
      <c r="E333" t="str">
        <f t="shared" si="12"/>
        <v/>
      </c>
      <c r="F333" t="str">
        <f t="shared" si="11"/>
        <v/>
      </c>
    </row>
    <row r="334" spans="1:6" x14ac:dyDescent="0.3">
      <c r="A334">
        <v>13.28</v>
      </c>
      <c r="B334">
        <v>-1.2999999999999999E-2</v>
      </c>
      <c r="E334" t="str">
        <f t="shared" si="12"/>
        <v/>
      </c>
      <c r="F334" t="str">
        <f t="shared" si="11"/>
        <v/>
      </c>
    </row>
    <row r="335" spans="1:6" x14ac:dyDescent="0.3">
      <c r="A335">
        <v>13.32</v>
      </c>
      <c r="B335">
        <v>-1.0999999999999999E-2</v>
      </c>
      <c r="E335" t="str">
        <f t="shared" si="12"/>
        <v/>
      </c>
      <c r="F335" t="str">
        <f t="shared" si="11"/>
        <v/>
      </c>
    </row>
    <row r="336" spans="1:6" x14ac:dyDescent="0.3">
      <c r="A336">
        <v>13.36</v>
      </c>
      <c r="B336">
        <v>2E-3</v>
      </c>
      <c r="E336" t="str">
        <f t="shared" si="12"/>
        <v/>
      </c>
      <c r="F336" t="str">
        <f t="shared" si="11"/>
        <v/>
      </c>
    </row>
    <row r="337" spans="1:6" x14ac:dyDescent="0.3">
      <c r="A337">
        <v>13.4</v>
      </c>
      <c r="B337">
        <v>4.0000000000000001E-3</v>
      </c>
      <c r="E337" t="str">
        <f t="shared" si="12"/>
        <v/>
      </c>
      <c r="F337" t="str">
        <f t="shared" si="11"/>
        <v/>
      </c>
    </row>
    <row r="338" spans="1:6" x14ac:dyDescent="0.3">
      <c r="A338">
        <v>13.44</v>
      </c>
      <c r="B338">
        <v>6.0000000000000001E-3</v>
      </c>
      <c r="E338" t="str">
        <f t="shared" si="12"/>
        <v/>
      </c>
      <c r="F338" t="str">
        <f t="shared" si="11"/>
        <v/>
      </c>
    </row>
    <row r="339" spans="1:6" x14ac:dyDescent="0.3">
      <c r="A339">
        <v>13.48</v>
      </c>
      <c r="B339">
        <v>6.0000000000000001E-3</v>
      </c>
      <c r="E339" t="str">
        <f t="shared" si="12"/>
        <v/>
      </c>
      <c r="F339" t="str">
        <f t="shared" si="11"/>
        <v/>
      </c>
    </row>
    <row r="340" spans="1:6" x14ac:dyDescent="0.3">
      <c r="A340">
        <v>13.52</v>
      </c>
      <c r="B340">
        <v>1.2999999999999999E-2</v>
      </c>
      <c r="E340" t="str">
        <f t="shared" si="12"/>
        <v/>
      </c>
      <c r="F340" t="str">
        <f t="shared" si="11"/>
        <v/>
      </c>
    </row>
    <row r="341" spans="1:6" x14ac:dyDescent="0.3">
      <c r="A341">
        <v>13.56</v>
      </c>
      <c r="B341">
        <v>1.4999999999999999E-2</v>
      </c>
      <c r="E341" t="str">
        <f t="shared" si="12"/>
        <v/>
      </c>
      <c r="F341" t="str">
        <f t="shared" si="11"/>
        <v/>
      </c>
    </row>
    <row r="342" spans="1:6" x14ac:dyDescent="0.3">
      <c r="A342">
        <v>13.6</v>
      </c>
      <c r="B342">
        <v>1.4999999999999999E-2</v>
      </c>
      <c r="E342" t="str">
        <f t="shared" si="12"/>
        <v/>
      </c>
      <c r="F342" t="str">
        <f t="shared" si="11"/>
        <v/>
      </c>
    </row>
    <row r="343" spans="1:6" x14ac:dyDescent="0.3">
      <c r="A343">
        <v>13.64</v>
      </c>
      <c r="B343">
        <v>1.7000000000000001E-2</v>
      </c>
      <c r="E343" t="str">
        <f t="shared" si="12"/>
        <v/>
      </c>
      <c r="F343" t="str">
        <f t="shared" si="11"/>
        <v/>
      </c>
    </row>
    <row r="344" spans="1:6" x14ac:dyDescent="0.3">
      <c r="A344">
        <v>13.68</v>
      </c>
      <c r="B344">
        <v>2.1000000000000001E-2</v>
      </c>
      <c r="E344" t="str">
        <f t="shared" si="12"/>
        <v/>
      </c>
      <c r="F344" t="str">
        <f t="shared" si="11"/>
        <v/>
      </c>
    </row>
    <row r="345" spans="1:6" x14ac:dyDescent="0.3">
      <c r="A345">
        <v>13.72</v>
      </c>
      <c r="B345">
        <v>3.1E-2</v>
      </c>
      <c r="E345" t="str">
        <f t="shared" si="12"/>
        <v/>
      </c>
      <c r="F345" t="str">
        <f t="shared" si="11"/>
        <v/>
      </c>
    </row>
    <row r="346" spans="1:6" x14ac:dyDescent="0.3">
      <c r="A346">
        <v>13.76</v>
      </c>
      <c r="B346">
        <v>3.5000000000000003E-2</v>
      </c>
      <c r="E346" t="str">
        <f t="shared" si="12"/>
        <v/>
      </c>
      <c r="F346" t="str">
        <f t="shared" si="11"/>
        <v/>
      </c>
    </row>
    <row r="347" spans="1:6" x14ac:dyDescent="0.3">
      <c r="A347">
        <v>13.8</v>
      </c>
      <c r="B347">
        <v>2.9000000000000001E-2</v>
      </c>
      <c r="E347" t="str">
        <f t="shared" si="12"/>
        <v/>
      </c>
      <c r="F347" t="str">
        <f t="shared" si="11"/>
        <v/>
      </c>
    </row>
    <row r="348" spans="1:6" x14ac:dyDescent="0.3">
      <c r="A348">
        <v>13.84</v>
      </c>
      <c r="B348">
        <v>3.2000000000000001E-2</v>
      </c>
      <c r="E348" t="str">
        <f t="shared" si="12"/>
        <v/>
      </c>
      <c r="F348" t="str">
        <f t="shared" si="11"/>
        <v/>
      </c>
    </row>
    <row r="349" spans="1:6" x14ac:dyDescent="0.3">
      <c r="A349">
        <v>13.88</v>
      </c>
      <c r="B349">
        <v>0.04</v>
      </c>
      <c r="E349" t="str">
        <f t="shared" si="12"/>
        <v/>
      </c>
      <c r="F349" t="str">
        <f t="shared" si="11"/>
        <v/>
      </c>
    </row>
    <row r="350" spans="1:6" x14ac:dyDescent="0.3">
      <c r="A350">
        <v>13.92</v>
      </c>
      <c r="B350">
        <v>4.2999999999999997E-2</v>
      </c>
      <c r="E350" t="str">
        <f t="shared" si="12"/>
        <v/>
      </c>
      <c r="F350" t="str">
        <f t="shared" si="11"/>
        <v/>
      </c>
    </row>
    <row r="351" spans="1:6" x14ac:dyDescent="0.3">
      <c r="A351">
        <v>13.96</v>
      </c>
      <c r="B351">
        <v>4.5999999999999999E-2</v>
      </c>
      <c r="E351" t="str">
        <f t="shared" si="12"/>
        <v/>
      </c>
      <c r="F351" t="str">
        <f t="shared" si="11"/>
        <v/>
      </c>
    </row>
    <row r="352" spans="1:6" x14ac:dyDescent="0.3">
      <c r="A352">
        <v>14</v>
      </c>
      <c r="B352">
        <v>4.8000000000000001E-2</v>
      </c>
      <c r="E352" t="str">
        <f t="shared" si="12"/>
        <v/>
      </c>
      <c r="F352" t="str">
        <f t="shared" si="11"/>
        <v/>
      </c>
    </row>
    <row r="353" spans="1:6" x14ac:dyDescent="0.3">
      <c r="A353">
        <v>14.04</v>
      </c>
      <c r="B353">
        <v>4.8000000000000001E-2</v>
      </c>
      <c r="E353" t="str">
        <f t="shared" si="12"/>
        <v/>
      </c>
      <c r="F353" t="str">
        <f t="shared" si="11"/>
        <v/>
      </c>
    </row>
    <row r="354" spans="1:6" x14ac:dyDescent="0.3">
      <c r="A354">
        <v>14.08</v>
      </c>
      <c r="B354">
        <v>0.05</v>
      </c>
      <c r="E354" t="str">
        <f t="shared" si="12"/>
        <v/>
      </c>
      <c r="F354" t="str">
        <f t="shared" si="11"/>
        <v/>
      </c>
    </row>
    <row r="355" spans="1:6" x14ac:dyDescent="0.3">
      <c r="A355">
        <v>14.12</v>
      </c>
      <c r="B355">
        <v>5.0999999999999997E-2</v>
      </c>
      <c r="E355" t="str">
        <f t="shared" si="12"/>
        <v/>
      </c>
      <c r="F355" t="str">
        <f t="shared" si="11"/>
        <v/>
      </c>
    </row>
    <row r="356" spans="1:6" x14ac:dyDescent="0.3">
      <c r="A356">
        <v>14.16</v>
      </c>
      <c r="B356">
        <v>5.6000000000000001E-2</v>
      </c>
      <c r="E356" t="str">
        <f t="shared" si="12"/>
        <v/>
      </c>
      <c r="F356" t="str">
        <f t="shared" si="11"/>
        <v/>
      </c>
    </row>
    <row r="357" spans="1:6" x14ac:dyDescent="0.3">
      <c r="A357">
        <v>14.2</v>
      </c>
      <c r="B357">
        <v>5.6000000000000001E-2</v>
      </c>
      <c r="E357" t="str">
        <f t="shared" si="12"/>
        <v/>
      </c>
      <c r="F357" t="str">
        <f t="shared" si="11"/>
        <v/>
      </c>
    </row>
    <row r="358" spans="1:6" x14ac:dyDescent="0.3">
      <c r="A358">
        <v>14.24</v>
      </c>
      <c r="B358">
        <v>0.06</v>
      </c>
      <c r="E358" t="str">
        <f t="shared" si="12"/>
        <v/>
      </c>
      <c r="F358" t="str">
        <f t="shared" si="11"/>
        <v/>
      </c>
    </row>
    <row r="359" spans="1:6" x14ac:dyDescent="0.3">
      <c r="A359">
        <v>14.28</v>
      </c>
      <c r="B359">
        <v>6.8000000000000005E-2</v>
      </c>
      <c r="E359" t="str">
        <f t="shared" si="12"/>
        <v/>
      </c>
      <c r="F359" t="str">
        <f t="shared" si="11"/>
        <v/>
      </c>
    </row>
    <row r="360" spans="1:6" x14ac:dyDescent="0.3">
      <c r="A360">
        <v>14.32</v>
      </c>
      <c r="B360">
        <v>7.0999999999999994E-2</v>
      </c>
      <c r="E360" t="str">
        <f t="shared" si="12"/>
        <v/>
      </c>
      <c r="F360" t="str">
        <f t="shared" si="11"/>
        <v/>
      </c>
    </row>
    <row r="361" spans="1:6" x14ac:dyDescent="0.3">
      <c r="A361">
        <v>14.36</v>
      </c>
      <c r="B361">
        <v>7.2999999999999995E-2</v>
      </c>
      <c r="E361" t="str">
        <f t="shared" si="12"/>
        <v/>
      </c>
      <c r="F361" t="str">
        <f t="shared" si="11"/>
        <v/>
      </c>
    </row>
    <row r="362" spans="1:6" x14ac:dyDescent="0.3">
      <c r="A362">
        <v>14.4</v>
      </c>
      <c r="B362">
        <v>7.3999999999999996E-2</v>
      </c>
      <c r="E362" t="str">
        <f t="shared" si="12"/>
        <v/>
      </c>
      <c r="F362" t="str">
        <f t="shared" si="11"/>
        <v/>
      </c>
    </row>
    <row r="363" spans="1:6" x14ac:dyDescent="0.3">
      <c r="A363">
        <v>14.44</v>
      </c>
      <c r="B363">
        <v>7.6999999999999999E-2</v>
      </c>
      <c r="E363" t="str">
        <f t="shared" si="12"/>
        <v/>
      </c>
      <c r="F363" t="str">
        <f t="shared" si="11"/>
        <v/>
      </c>
    </row>
    <row r="364" spans="1:6" x14ac:dyDescent="0.3">
      <c r="A364">
        <v>14.48</v>
      </c>
      <c r="B364">
        <v>7.9000000000000001E-2</v>
      </c>
      <c r="E364" t="str">
        <f t="shared" si="12"/>
        <v/>
      </c>
      <c r="F364" t="str">
        <f t="shared" si="11"/>
        <v/>
      </c>
    </row>
    <row r="365" spans="1:6" x14ac:dyDescent="0.3">
      <c r="A365">
        <v>14.52</v>
      </c>
      <c r="B365">
        <v>8.1000000000000003E-2</v>
      </c>
      <c r="E365" t="str">
        <f t="shared" si="12"/>
        <v/>
      </c>
      <c r="F365" t="str">
        <f t="shared" si="11"/>
        <v/>
      </c>
    </row>
    <row r="366" spans="1:6" x14ac:dyDescent="0.3">
      <c r="A366">
        <v>14.56</v>
      </c>
      <c r="B366">
        <v>8.3000000000000004E-2</v>
      </c>
      <c r="E366" t="str">
        <f t="shared" si="12"/>
        <v/>
      </c>
      <c r="F366" t="str">
        <f t="shared" si="11"/>
        <v/>
      </c>
    </row>
    <row r="367" spans="1:6" x14ac:dyDescent="0.3">
      <c r="A367">
        <v>14.6</v>
      </c>
      <c r="B367">
        <v>8.4000000000000005E-2</v>
      </c>
      <c r="E367" t="str">
        <f t="shared" si="12"/>
        <v/>
      </c>
      <c r="F367" t="str">
        <f t="shared" si="11"/>
        <v/>
      </c>
    </row>
    <row r="368" spans="1:6" x14ac:dyDescent="0.3">
      <c r="A368">
        <v>14.64</v>
      </c>
      <c r="B368">
        <v>8.6999999999999994E-2</v>
      </c>
      <c r="E368" t="str">
        <f t="shared" si="12"/>
        <v/>
      </c>
      <c r="F368" t="str">
        <f t="shared" si="11"/>
        <v/>
      </c>
    </row>
    <row r="369" spans="1:6" x14ac:dyDescent="0.3">
      <c r="A369">
        <v>14.68</v>
      </c>
      <c r="B369">
        <v>9.1999999999999998E-2</v>
      </c>
      <c r="E369" t="str">
        <f t="shared" si="12"/>
        <v/>
      </c>
      <c r="F369" t="str">
        <f t="shared" si="11"/>
        <v/>
      </c>
    </row>
    <row r="370" spans="1:6" x14ac:dyDescent="0.3">
      <c r="A370">
        <v>14.72</v>
      </c>
      <c r="B370">
        <v>9.4E-2</v>
      </c>
      <c r="E370" t="str">
        <f t="shared" si="12"/>
        <v/>
      </c>
      <c r="F370" t="str">
        <f t="shared" si="11"/>
        <v/>
      </c>
    </row>
    <row r="371" spans="1:6" x14ac:dyDescent="0.3">
      <c r="A371">
        <v>14.76</v>
      </c>
      <c r="B371">
        <v>9.5000000000000001E-2</v>
      </c>
      <c r="E371" t="str">
        <f t="shared" si="12"/>
        <v/>
      </c>
      <c r="F371" t="str">
        <f t="shared" si="11"/>
        <v/>
      </c>
    </row>
    <row r="372" spans="1:6" x14ac:dyDescent="0.3">
      <c r="A372">
        <v>14.8</v>
      </c>
      <c r="B372">
        <v>9.6000000000000002E-2</v>
      </c>
      <c r="E372" t="str">
        <f t="shared" si="12"/>
        <v/>
      </c>
      <c r="F372" t="str">
        <f t="shared" si="11"/>
        <v/>
      </c>
    </row>
    <row r="373" spans="1:6" x14ac:dyDescent="0.3">
      <c r="A373">
        <v>14.84</v>
      </c>
      <c r="B373">
        <v>9.6000000000000002E-2</v>
      </c>
      <c r="E373" t="str">
        <f t="shared" si="12"/>
        <v/>
      </c>
      <c r="F373" t="str">
        <f t="shared" si="11"/>
        <v/>
      </c>
    </row>
    <row r="374" spans="1:6" x14ac:dyDescent="0.3">
      <c r="A374">
        <v>14.88</v>
      </c>
      <c r="B374">
        <v>9.9000000000000005E-2</v>
      </c>
      <c r="E374" t="str">
        <f t="shared" si="12"/>
        <v/>
      </c>
      <c r="F374" t="str">
        <f t="shared" si="11"/>
        <v/>
      </c>
    </row>
    <row r="375" spans="1:6" x14ac:dyDescent="0.3">
      <c r="A375">
        <v>14.92</v>
      </c>
      <c r="B375">
        <v>9.9000000000000005E-2</v>
      </c>
      <c r="E375" t="str">
        <f t="shared" si="12"/>
        <v/>
      </c>
      <c r="F375" t="str">
        <f t="shared" si="11"/>
        <v/>
      </c>
    </row>
    <row r="376" spans="1:6" x14ac:dyDescent="0.3">
      <c r="A376">
        <v>14.96</v>
      </c>
      <c r="B376">
        <v>0.1</v>
      </c>
      <c r="E376" t="str">
        <f t="shared" si="12"/>
        <v/>
      </c>
      <c r="F376" t="str">
        <f t="shared" si="11"/>
        <v/>
      </c>
    </row>
    <row r="377" spans="1:6" x14ac:dyDescent="0.3">
      <c r="A377">
        <v>15</v>
      </c>
      <c r="B377">
        <v>9.9000000000000005E-2</v>
      </c>
      <c r="E377" t="str">
        <f t="shared" si="12"/>
        <v/>
      </c>
      <c r="F377" t="str">
        <f t="shared" si="11"/>
        <v/>
      </c>
    </row>
    <row r="378" spans="1:6" x14ac:dyDescent="0.3">
      <c r="A378">
        <v>15.04</v>
      </c>
      <c r="B378">
        <v>0.105</v>
      </c>
      <c r="E378" t="str">
        <f t="shared" si="12"/>
        <v/>
      </c>
      <c r="F378">
        <f t="shared" si="11"/>
        <v>0.105</v>
      </c>
    </row>
    <row r="379" spans="1:6" x14ac:dyDescent="0.3">
      <c r="A379">
        <v>15.08</v>
      </c>
      <c r="B379">
        <v>0.104</v>
      </c>
      <c r="E379" t="str">
        <f t="shared" si="12"/>
        <v/>
      </c>
      <c r="F379" t="str">
        <f t="shared" si="11"/>
        <v/>
      </c>
    </row>
    <row r="380" spans="1:6" x14ac:dyDescent="0.3">
      <c r="A380">
        <v>15.12</v>
      </c>
      <c r="B380">
        <v>0.104</v>
      </c>
      <c r="E380" t="str">
        <f t="shared" si="12"/>
        <v/>
      </c>
      <c r="F380" t="str">
        <f t="shared" si="11"/>
        <v/>
      </c>
    </row>
    <row r="381" spans="1:6" x14ac:dyDescent="0.3">
      <c r="A381">
        <v>15.16</v>
      </c>
      <c r="B381">
        <v>0.10299999999999999</v>
      </c>
      <c r="E381" t="str">
        <f t="shared" si="12"/>
        <v/>
      </c>
      <c r="F381" t="str">
        <f t="shared" si="11"/>
        <v/>
      </c>
    </row>
    <row r="382" spans="1:6" x14ac:dyDescent="0.3">
      <c r="A382">
        <v>15.2</v>
      </c>
      <c r="B382">
        <v>0.104</v>
      </c>
      <c r="E382" t="str">
        <f t="shared" si="12"/>
        <v/>
      </c>
      <c r="F382" t="str">
        <f t="shared" si="11"/>
        <v/>
      </c>
    </row>
    <row r="383" spans="1:6" x14ac:dyDescent="0.3">
      <c r="A383">
        <v>15.24</v>
      </c>
      <c r="B383">
        <v>0.105</v>
      </c>
      <c r="E383" t="str">
        <f t="shared" si="12"/>
        <v/>
      </c>
      <c r="F383" t="str">
        <f t="shared" si="11"/>
        <v/>
      </c>
    </row>
    <row r="384" spans="1:6" x14ac:dyDescent="0.3">
      <c r="A384">
        <v>15.28</v>
      </c>
      <c r="B384">
        <v>0.106</v>
      </c>
      <c r="E384" t="str">
        <f t="shared" si="12"/>
        <v/>
      </c>
      <c r="F384" t="str">
        <f t="shared" si="11"/>
        <v/>
      </c>
    </row>
    <row r="385" spans="1:6" x14ac:dyDescent="0.3">
      <c r="A385">
        <v>15.32</v>
      </c>
      <c r="B385">
        <v>0.109</v>
      </c>
      <c r="E385" t="str">
        <f t="shared" si="12"/>
        <v/>
      </c>
      <c r="F385" t="str">
        <f t="shared" si="11"/>
        <v/>
      </c>
    </row>
    <row r="386" spans="1:6" x14ac:dyDescent="0.3">
      <c r="A386">
        <v>15.36</v>
      </c>
      <c r="B386">
        <v>0.109</v>
      </c>
      <c r="E386" t="str">
        <f t="shared" si="12"/>
        <v/>
      </c>
      <c r="F386" t="str">
        <f t="shared" si="11"/>
        <v/>
      </c>
    </row>
    <row r="387" spans="1:6" x14ac:dyDescent="0.3">
      <c r="A387">
        <v>15.4</v>
      </c>
      <c r="B387">
        <v>0.11</v>
      </c>
      <c r="E387" t="str">
        <f t="shared" si="12"/>
        <v/>
      </c>
      <c r="F387" t="str">
        <f t="shared" si="11"/>
        <v/>
      </c>
    </row>
    <row r="388" spans="1:6" x14ac:dyDescent="0.3">
      <c r="A388">
        <v>15.44</v>
      </c>
      <c r="B388">
        <v>0.11</v>
      </c>
      <c r="E388" t="str">
        <f t="shared" si="12"/>
        <v/>
      </c>
      <c r="F388" t="str">
        <f t="shared" ref="F388:F451" si="13">IF(AND(B388&gt;=B387, B388&gt;=B386, B388&gt;=B389, B388&gt;=B390, B388&gt;0.1),B388,"")</f>
        <v/>
      </c>
    </row>
    <row r="389" spans="1:6" x14ac:dyDescent="0.3">
      <c r="A389">
        <v>15.48</v>
      </c>
      <c r="B389">
        <v>0.111</v>
      </c>
      <c r="E389" t="str">
        <f t="shared" ref="E389:E452" si="14">IF(AND(B389&lt;=B388, B389&lt;=B387, B389&lt;=B390, B389&lt;=B391, B389&lt;-0.1),B389,"")</f>
        <v/>
      </c>
      <c r="F389">
        <f t="shared" si="13"/>
        <v>0.111</v>
      </c>
    </row>
    <row r="390" spans="1:6" x14ac:dyDescent="0.3">
      <c r="A390">
        <v>15.52</v>
      </c>
      <c r="B390">
        <v>0.111</v>
      </c>
      <c r="E390" t="str">
        <f t="shared" si="14"/>
        <v/>
      </c>
      <c r="F390">
        <f t="shared" si="13"/>
        <v>0.111</v>
      </c>
    </row>
    <row r="391" spans="1:6" x14ac:dyDescent="0.3">
      <c r="A391">
        <v>15.56</v>
      </c>
      <c r="B391">
        <v>0.11</v>
      </c>
      <c r="E391" t="str">
        <f t="shared" si="14"/>
        <v/>
      </c>
      <c r="F391" t="str">
        <f t="shared" si="13"/>
        <v/>
      </c>
    </row>
    <row r="392" spans="1:6" x14ac:dyDescent="0.3">
      <c r="A392">
        <v>15.6</v>
      </c>
      <c r="B392">
        <v>0.11</v>
      </c>
      <c r="E392" t="str">
        <f t="shared" si="14"/>
        <v/>
      </c>
      <c r="F392" t="str">
        <f t="shared" si="13"/>
        <v/>
      </c>
    </row>
    <row r="393" spans="1:6" x14ac:dyDescent="0.3">
      <c r="A393">
        <v>15.64</v>
      </c>
      <c r="B393">
        <v>0.106</v>
      </c>
      <c r="E393" t="str">
        <f t="shared" si="14"/>
        <v/>
      </c>
      <c r="F393" t="str">
        <f t="shared" si="13"/>
        <v/>
      </c>
    </row>
    <row r="394" spans="1:6" x14ac:dyDescent="0.3">
      <c r="A394">
        <v>15.68</v>
      </c>
      <c r="B394">
        <v>0.109</v>
      </c>
      <c r="E394" t="str">
        <f t="shared" si="14"/>
        <v/>
      </c>
      <c r="F394" t="str">
        <f t="shared" si="13"/>
        <v/>
      </c>
    </row>
    <row r="395" spans="1:6" x14ac:dyDescent="0.3">
      <c r="A395">
        <v>15.72</v>
      </c>
      <c r="B395">
        <v>0.105</v>
      </c>
      <c r="E395" t="str">
        <f t="shared" si="14"/>
        <v/>
      </c>
      <c r="F395" t="str">
        <f t="shared" si="13"/>
        <v/>
      </c>
    </row>
    <row r="396" spans="1:6" x14ac:dyDescent="0.3">
      <c r="A396">
        <v>15.76</v>
      </c>
      <c r="B396">
        <v>0.105</v>
      </c>
      <c r="E396" t="str">
        <f t="shared" si="14"/>
        <v/>
      </c>
      <c r="F396" t="str">
        <f t="shared" si="13"/>
        <v/>
      </c>
    </row>
    <row r="397" spans="1:6" x14ac:dyDescent="0.3">
      <c r="A397">
        <v>15.8</v>
      </c>
      <c r="B397">
        <v>0.105</v>
      </c>
      <c r="E397" t="str">
        <f t="shared" si="14"/>
        <v/>
      </c>
      <c r="F397">
        <f t="shared" si="13"/>
        <v>0.105</v>
      </c>
    </row>
    <row r="398" spans="1:6" x14ac:dyDescent="0.3">
      <c r="A398">
        <v>15.84</v>
      </c>
      <c r="B398">
        <v>0.104</v>
      </c>
      <c r="E398" t="str">
        <f t="shared" si="14"/>
        <v/>
      </c>
      <c r="F398" t="str">
        <f t="shared" si="13"/>
        <v/>
      </c>
    </row>
    <row r="399" spans="1:6" x14ac:dyDescent="0.3">
      <c r="A399">
        <v>15.88</v>
      </c>
      <c r="B399">
        <v>0.104</v>
      </c>
      <c r="E399" t="str">
        <f t="shared" si="14"/>
        <v/>
      </c>
      <c r="F399" t="str">
        <f t="shared" si="13"/>
        <v/>
      </c>
    </row>
    <row r="400" spans="1:6" x14ac:dyDescent="0.3">
      <c r="A400">
        <v>15.92</v>
      </c>
      <c r="B400">
        <v>0.10299999999999999</v>
      </c>
      <c r="E400" t="str">
        <f t="shared" si="14"/>
        <v/>
      </c>
      <c r="F400" t="str">
        <f t="shared" si="13"/>
        <v/>
      </c>
    </row>
    <row r="401" spans="1:6" x14ac:dyDescent="0.3">
      <c r="A401">
        <v>15.96</v>
      </c>
      <c r="B401">
        <v>0.10299999999999999</v>
      </c>
      <c r="E401" t="str">
        <f t="shared" si="14"/>
        <v/>
      </c>
      <c r="F401" t="str">
        <f t="shared" si="13"/>
        <v/>
      </c>
    </row>
    <row r="402" spans="1:6" x14ac:dyDescent="0.3">
      <c r="A402">
        <v>16</v>
      </c>
      <c r="B402">
        <v>0.10100000000000001</v>
      </c>
      <c r="E402" t="str">
        <f t="shared" si="14"/>
        <v/>
      </c>
      <c r="F402" t="str">
        <f t="shared" si="13"/>
        <v/>
      </c>
    </row>
    <row r="403" spans="1:6" x14ac:dyDescent="0.3">
      <c r="A403">
        <v>16.04</v>
      </c>
      <c r="B403">
        <v>0.10299999999999999</v>
      </c>
      <c r="E403" t="str">
        <f t="shared" si="14"/>
        <v/>
      </c>
      <c r="F403">
        <f t="shared" si="13"/>
        <v>0.10299999999999999</v>
      </c>
    </row>
    <row r="404" spans="1:6" x14ac:dyDescent="0.3">
      <c r="A404">
        <v>16.079999999999998</v>
      </c>
      <c r="B404">
        <v>0.10100000000000001</v>
      </c>
      <c r="E404" t="str">
        <f t="shared" si="14"/>
        <v/>
      </c>
      <c r="F404" t="str">
        <f t="shared" si="13"/>
        <v/>
      </c>
    </row>
    <row r="405" spans="1:6" x14ac:dyDescent="0.3">
      <c r="A405">
        <v>16.12</v>
      </c>
      <c r="B405">
        <v>9.8000000000000004E-2</v>
      </c>
      <c r="E405" t="str">
        <f t="shared" si="14"/>
        <v/>
      </c>
      <c r="F405" t="str">
        <f t="shared" si="13"/>
        <v/>
      </c>
    </row>
    <row r="406" spans="1:6" x14ac:dyDescent="0.3">
      <c r="A406">
        <v>16.16</v>
      </c>
      <c r="B406">
        <v>9.6000000000000002E-2</v>
      </c>
      <c r="E406" t="str">
        <f t="shared" si="14"/>
        <v/>
      </c>
      <c r="F406" t="str">
        <f t="shared" si="13"/>
        <v/>
      </c>
    </row>
    <row r="407" spans="1:6" x14ac:dyDescent="0.3">
      <c r="A407">
        <v>16.2</v>
      </c>
      <c r="B407">
        <v>9.5000000000000001E-2</v>
      </c>
      <c r="E407" t="str">
        <f t="shared" si="14"/>
        <v/>
      </c>
      <c r="F407" t="str">
        <f t="shared" si="13"/>
        <v/>
      </c>
    </row>
    <row r="408" spans="1:6" x14ac:dyDescent="0.3">
      <c r="A408">
        <v>16.239999999999998</v>
      </c>
      <c r="B408">
        <v>9.5000000000000001E-2</v>
      </c>
      <c r="E408" t="str">
        <f t="shared" si="14"/>
        <v/>
      </c>
      <c r="F408" t="str">
        <f t="shared" si="13"/>
        <v/>
      </c>
    </row>
    <row r="409" spans="1:6" x14ac:dyDescent="0.3">
      <c r="A409">
        <v>16.28</v>
      </c>
      <c r="B409">
        <v>9.8000000000000004E-2</v>
      </c>
      <c r="E409" t="str">
        <f t="shared" si="14"/>
        <v/>
      </c>
      <c r="F409" t="str">
        <f t="shared" si="13"/>
        <v/>
      </c>
    </row>
    <row r="410" spans="1:6" x14ac:dyDescent="0.3">
      <c r="A410">
        <v>16.32</v>
      </c>
      <c r="B410">
        <v>9.6000000000000002E-2</v>
      </c>
      <c r="E410" t="str">
        <f t="shared" si="14"/>
        <v/>
      </c>
      <c r="F410" t="str">
        <f t="shared" si="13"/>
        <v/>
      </c>
    </row>
    <row r="411" spans="1:6" x14ac:dyDescent="0.3">
      <c r="A411">
        <v>16.36</v>
      </c>
      <c r="B411">
        <v>9.6000000000000002E-2</v>
      </c>
      <c r="E411" t="str">
        <f t="shared" si="14"/>
        <v/>
      </c>
      <c r="F411" t="str">
        <f t="shared" si="13"/>
        <v/>
      </c>
    </row>
    <row r="412" spans="1:6" x14ac:dyDescent="0.3">
      <c r="A412">
        <v>16.399999999999999</v>
      </c>
      <c r="B412">
        <v>9.5000000000000001E-2</v>
      </c>
      <c r="E412" t="str">
        <f t="shared" si="14"/>
        <v/>
      </c>
      <c r="F412" t="str">
        <f t="shared" si="13"/>
        <v/>
      </c>
    </row>
    <row r="413" spans="1:6" x14ac:dyDescent="0.3">
      <c r="A413">
        <v>16.440000000000001</v>
      </c>
      <c r="B413">
        <v>8.6999999999999994E-2</v>
      </c>
      <c r="E413" t="str">
        <f t="shared" si="14"/>
        <v/>
      </c>
      <c r="F413" t="str">
        <f t="shared" si="13"/>
        <v/>
      </c>
    </row>
    <row r="414" spans="1:6" x14ac:dyDescent="0.3">
      <c r="A414">
        <v>16.48</v>
      </c>
      <c r="B414">
        <v>9.1999999999999998E-2</v>
      </c>
      <c r="E414" t="str">
        <f t="shared" si="14"/>
        <v/>
      </c>
      <c r="F414" t="str">
        <f t="shared" si="13"/>
        <v/>
      </c>
    </row>
    <row r="415" spans="1:6" x14ac:dyDescent="0.3">
      <c r="A415">
        <v>16.52</v>
      </c>
      <c r="B415">
        <v>8.3000000000000004E-2</v>
      </c>
      <c r="E415" t="str">
        <f t="shared" si="14"/>
        <v/>
      </c>
      <c r="F415" t="str">
        <f t="shared" si="13"/>
        <v/>
      </c>
    </row>
    <row r="416" spans="1:6" x14ac:dyDescent="0.3">
      <c r="A416">
        <v>16.559999999999999</v>
      </c>
      <c r="B416">
        <v>7.8E-2</v>
      </c>
      <c r="E416" t="str">
        <f t="shared" si="14"/>
        <v/>
      </c>
      <c r="F416" t="str">
        <f t="shared" si="13"/>
        <v/>
      </c>
    </row>
    <row r="417" spans="1:6" x14ac:dyDescent="0.3">
      <c r="A417">
        <v>16.600000000000001</v>
      </c>
      <c r="B417">
        <v>7.6999999999999999E-2</v>
      </c>
      <c r="E417" t="str">
        <f t="shared" si="14"/>
        <v/>
      </c>
      <c r="F417" t="str">
        <f t="shared" si="13"/>
        <v/>
      </c>
    </row>
    <row r="418" spans="1:6" x14ac:dyDescent="0.3">
      <c r="A418">
        <v>16.64</v>
      </c>
      <c r="B418">
        <v>7.1999999999999995E-2</v>
      </c>
      <c r="E418" t="str">
        <f t="shared" si="14"/>
        <v/>
      </c>
      <c r="F418" t="str">
        <f t="shared" si="13"/>
        <v/>
      </c>
    </row>
    <row r="419" spans="1:6" x14ac:dyDescent="0.3">
      <c r="A419">
        <v>16.68</v>
      </c>
      <c r="B419">
        <v>7.1999999999999995E-2</v>
      </c>
      <c r="E419" t="str">
        <f t="shared" si="14"/>
        <v/>
      </c>
      <c r="F419" t="str">
        <f t="shared" si="13"/>
        <v/>
      </c>
    </row>
    <row r="420" spans="1:6" x14ac:dyDescent="0.3">
      <c r="A420">
        <v>16.72</v>
      </c>
      <c r="B420">
        <v>7.1999999999999995E-2</v>
      </c>
      <c r="E420" t="str">
        <f t="shared" si="14"/>
        <v/>
      </c>
      <c r="F420" t="str">
        <f t="shared" si="13"/>
        <v/>
      </c>
    </row>
    <row r="421" spans="1:6" x14ac:dyDescent="0.3">
      <c r="A421">
        <v>16.760000000000002</v>
      </c>
      <c r="B421">
        <v>6.7000000000000004E-2</v>
      </c>
      <c r="E421" t="str">
        <f t="shared" si="14"/>
        <v/>
      </c>
      <c r="F421" t="str">
        <f t="shared" si="13"/>
        <v/>
      </c>
    </row>
    <row r="422" spans="1:6" x14ac:dyDescent="0.3">
      <c r="A422">
        <v>16.8</v>
      </c>
      <c r="B422">
        <v>6.5000000000000002E-2</v>
      </c>
      <c r="E422" t="str">
        <f t="shared" si="14"/>
        <v/>
      </c>
      <c r="F422" t="str">
        <f t="shared" si="13"/>
        <v/>
      </c>
    </row>
    <row r="423" spans="1:6" x14ac:dyDescent="0.3">
      <c r="A423">
        <v>16.84</v>
      </c>
      <c r="B423">
        <v>6.3E-2</v>
      </c>
      <c r="E423" t="str">
        <f t="shared" si="14"/>
        <v/>
      </c>
      <c r="F423" t="str">
        <f t="shared" si="13"/>
        <v/>
      </c>
    </row>
    <row r="424" spans="1:6" x14ac:dyDescent="0.3">
      <c r="A424">
        <v>16.88</v>
      </c>
      <c r="B424">
        <v>0.06</v>
      </c>
      <c r="E424" t="str">
        <f t="shared" si="14"/>
        <v/>
      </c>
      <c r="F424" t="str">
        <f t="shared" si="13"/>
        <v/>
      </c>
    </row>
    <row r="425" spans="1:6" x14ac:dyDescent="0.3">
      <c r="A425">
        <v>16.920000000000002</v>
      </c>
      <c r="B425">
        <v>0.06</v>
      </c>
      <c r="E425" t="str">
        <f t="shared" si="14"/>
        <v/>
      </c>
      <c r="F425" t="str">
        <f t="shared" si="13"/>
        <v/>
      </c>
    </row>
    <row r="426" spans="1:6" x14ac:dyDescent="0.3">
      <c r="A426">
        <v>16.96</v>
      </c>
      <c r="B426">
        <v>5.7000000000000002E-2</v>
      </c>
      <c r="E426" t="str">
        <f t="shared" si="14"/>
        <v/>
      </c>
      <c r="F426" t="str">
        <f t="shared" si="13"/>
        <v/>
      </c>
    </row>
    <row r="427" spans="1:6" x14ac:dyDescent="0.3">
      <c r="A427">
        <v>17</v>
      </c>
      <c r="B427">
        <v>4.4999999999999998E-2</v>
      </c>
      <c r="E427" t="str">
        <f t="shared" si="14"/>
        <v/>
      </c>
      <c r="F427" t="str">
        <f t="shared" si="13"/>
        <v/>
      </c>
    </row>
    <row r="428" spans="1:6" x14ac:dyDescent="0.3">
      <c r="A428">
        <v>17.04</v>
      </c>
      <c r="B428">
        <v>4.2000000000000003E-2</v>
      </c>
      <c r="E428" t="str">
        <f t="shared" si="14"/>
        <v/>
      </c>
      <c r="F428" t="str">
        <f t="shared" si="13"/>
        <v/>
      </c>
    </row>
    <row r="429" spans="1:6" x14ac:dyDescent="0.3">
      <c r="A429">
        <v>17.079999999999998</v>
      </c>
      <c r="B429">
        <v>3.9E-2</v>
      </c>
      <c r="E429" t="str">
        <f t="shared" si="14"/>
        <v/>
      </c>
      <c r="F429" t="str">
        <f t="shared" si="13"/>
        <v/>
      </c>
    </row>
    <row r="430" spans="1:6" x14ac:dyDescent="0.3">
      <c r="A430">
        <v>17.12</v>
      </c>
      <c r="B430">
        <v>3.7999999999999999E-2</v>
      </c>
      <c r="E430" t="str">
        <f t="shared" si="14"/>
        <v/>
      </c>
      <c r="F430" t="str">
        <f t="shared" si="13"/>
        <v/>
      </c>
    </row>
    <row r="431" spans="1:6" x14ac:dyDescent="0.3">
      <c r="A431">
        <v>17.16</v>
      </c>
      <c r="B431">
        <v>3.7999999999999999E-2</v>
      </c>
      <c r="E431" t="str">
        <f t="shared" si="14"/>
        <v/>
      </c>
      <c r="F431" t="str">
        <f t="shared" si="13"/>
        <v/>
      </c>
    </row>
    <row r="432" spans="1:6" x14ac:dyDescent="0.3">
      <c r="A432">
        <v>17.2</v>
      </c>
      <c r="B432">
        <v>3.1E-2</v>
      </c>
      <c r="E432" t="str">
        <f t="shared" si="14"/>
        <v/>
      </c>
      <c r="F432" t="str">
        <f t="shared" si="13"/>
        <v/>
      </c>
    </row>
    <row r="433" spans="1:6" x14ac:dyDescent="0.3">
      <c r="A433">
        <v>17.239999999999998</v>
      </c>
      <c r="B433">
        <v>2.9000000000000001E-2</v>
      </c>
      <c r="E433" t="str">
        <f t="shared" si="14"/>
        <v/>
      </c>
      <c r="F433" t="str">
        <f t="shared" si="13"/>
        <v/>
      </c>
    </row>
    <row r="434" spans="1:6" x14ac:dyDescent="0.3">
      <c r="A434">
        <v>17.28</v>
      </c>
      <c r="B434">
        <v>2.7E-2</v>
      </c>
      <c r="E434" t="str">
        <f t="shared" si="14"/>
        <v/>
      </c>
      <c r="F434" t="str">
        <f t="shared" si="13"/>
        <v/>
      </c>
    </row>
    <row r="435" spans="1:6" x14ac:dyDescent="0.3">
      <c r="A435">
        <v>17.32</v>
      </c>
      <c r="B435">
        <v>2.5999999999999999E-2</v>
      </c>
      <c r="E435" t="str">
        <f t="shared" si="14"/>
        <v/>
      </c>
      <c r="F435" t="str">
        <f t="shared" si="13"/>
        <v/>
      </c>
    </row>
    <row r="436" spans="1:6" x14ac:dyDescent="0.3">
      <c r="A436">
        <v>17.36</v>
      </c>
      <c r="B436">
        <v>2.1999999999999999E-2</v>
      </c>
      <c r="E436" t="str">
        <f t="shared" si="14"/>
        <v/>
      </c>
      <c r="F436" t="str">
        <f t="shared" si="13"/>
        <v/>
      </c>
    </row>
    <row r="437" spans="1:6" x14ac:dyDescent="0.3">
      <c r="A437">
        <v>17.399999999999999</v>
      </c>
      <c r="B437">
        <v>2.1000000000000001E-2</v>
      </c>
      <c r="E437" t="str">
        <f t="shared" si="14"/>
        <v/>
      </c>
      <c r="F437" t="str">
        <f t="shared" si="13"/>
        <v/>
      </c>
    </row>
    <row r="438" spans="1:6" x14ac:dyDescent="0.3">
      <c r="A438">
        <v>17.440000000000001</v>
      </c>
      <c r="B438">
        <v>1.7999999999999999E-2</v>
      </c>
      <c r="E438" t="str">
        <f t="shared" si="14"/>
        <v/>
      </c>
      <c r="F438" t="str">
        <f t="shared" si="13"/>
        <v/>
      </c>
    </row>
    <row r="439" spans="1:6" x14ac:dyDescent="0.3">
      <c r="A439">
        <v>17.48</v>
      </c>
      <c r="B439">
        <v>1.7000000000000001E-2</v>
      </c>
      <c r="E439" t="str">
        <f t="shared" si="14"/>
        <v/>
      </c>
      <c r="F439" t="str">
        <f t="shared" si="13"/>
        <v/>
      </c>
    </row>
    <row r="440" spans="1:6" x14ac:dyDescent="0.3">
      <c r="A440">
        <v>17.52</v>
      </c>
      <c r="B440">
        <v>4.0000000000000001E-3</v>
      </c>
      <c r="E440" t="str">
        <f t="shared" si="14"/>
        <v/>
      </c>
      <c r="F440" t="str">
        <f t="shared" si="13"/>
        <v/>
      </c>
    </row>
    <row r="441" spans="1:6" x14ac:dyDescent="0.3">
      <c r="A441">
        <v>17.559999999999999</v>
      </c>
      <c r="B441">
        <v>5.0000000000000001E-3</v>
      </c>
      <c r="E441" t="str">
        <f t="shared" si="14"/>
        <v/>
      </c>
      <c r="F441" t="str">
        <f t="shared" si="13"/>
        <v/>
      </c>
    </row>
    <row r="442" spans="1:6" x14ac:dyDescent="0.3">
      <c r="A442">
        <v>17.600000000000001</v>
      </c>
      <c r="B442">
        <v>2E-3</v>
      </c>
      <c r="E442" t="str">
        <f t="shared" si="14"/>
        <v/>
      </c>
      <c r="F442" t="str">
        <f t="shared" si="13"/>
        <v/>
      </c>
    </row>
    <row r="443" spans="1:6" x14ac:dyDescent="0.3">
      <c r="A443">
        <v>17.64</v>
      </c>
      <c r="B443">
        <v>1E-3</v>
      </c>
      <c r="E443" t="str">
        <f t="shared" si="14"/>
        <v/>
      </c>
      <c r="F443" t="str">
        <f t="shared" si="13"/>
        <v/>
      </c>
    </row>
    <row r="444" spans="1:6" x14ac:dyDescent="0.3">
      <c r="A444">
        <v>17.68</v>
      </c>
      <c r="B444">
        <v>0</v>
      </c>
      <c r="E444" t="str">
        <f t="shared" si="14"/>
        <v/>
      </c>
      <c r="F444" t="str">
        <f t="shared" si="13"/>
        <v/>
      </c>
    </row>
    <row r="445" spans="1:6" x14ac:dyDescent="0.3">
      <c r="A445">
        <v>17.72</v>
      </c>
      <c r="B445">
        <v>-2E-3</v>
      </c>
      <c r="E445" t="str">
        <f t="shared" si="14"/>
        <v/>
      </c>
      <c r="F445" t="str">
        <f t="shared" si="13"/>
        <v/>
      </c>
    </row>
    <row r="446" spans="1:6" x14ac:dyDescent="0.3">
      <c r="A446">
        <v>17.760000000000002</v>
      </c>
      <c r="B446">
        <v>-7.0000000000000001E-3</v>
      </c>
      <c r="E446" t="str">
        <f t="shared" si="14"/>
        <v/>
      </c>
      <c r="F446" t="str">
        <f t="shared" si="13"/>
        <v/>
      </c>
    </row>
    <row r="447" spans="1:6" x14ac:dyDescent="0.3">
      <c r="A447">
        <v>17.8</v>
      </c>
      <c r="B447">
        <v>-0.01</v>
      </c>
      <c r="E447" t="str">
        <f t="shared" si="14"/>
        <v/>
      </c>
      <c r="F447" t="str">
        <f t="shared" si="13"/>
        <v/>
      </c>
    </row>
    <row r="448" spans="1:6" x14ac:dyDescent="0.3">
      <c r="A448">
        <v>17.84</v>
      </c>
      <c r="B448">
        <v>-1.2E-2</v>
      </c>
      <c r="E448" t="str">
        <f t="shared" si="14"/>
        <v/>
      </c>
      <c r="F448" t="str">
        <f t="shared" si="13"/>
        <v/>
      </c>
    </row>
    <row r="449" spans="1:6" x14ac:dyDescent="0.3">
      <c r="A449">
        <v>17.88</v>
      </c>
      <c r="B449">
        <v>-2.4E-2</v>
      </c>
      <c r="E449" t="str">
        <f t="shared" si="14"/>
        <v/>
      </c>
      <c r="F449" t="str">
        <f t="shared" si="13"/>
        <v/>
      </c>
    </row>
    <row r="450" spans="1:6" x14ac:dyDescent="0.3">
      <c r="A450">
        <v>17.920000000000002</v>
      </c>
      <c r="B450">
        <v>-2.8000000000000001E-2</v>
      </c>
      <c r="E450" t="str">
        <f t="shared" si="14"/>
        <v/>
      </c>
      <c r="F450" t="str">
        <f t="shared" si="13"/>
        <v/>
      </c>
    </row>
    <row r="451" spans="1:6" x14ac:dyDescent="0.3">
      <c r="A451">
        <v>17.96</v>
      </c>
      <c r="B451">
        <v>-2.9000000000000001E-2</v>
      </c>
      <c r="E451" t="str">
        <f t="shared" si="14"/>
        <v/>
      </c>
      <c r="F451" t="str">
        <f t="shared" si="13"/>
        <v/>
      </c>
    </row>
    <row r="452" spans="1:6" x14ac:dyDescent="0.3">
      <c r="A452">
        <v>18</v>
      </c>
      <c r="B452">
        <v>-3.3000000000000002E-2</v>
      </c>
      <c r="E452" t="str">
        <f t="shared" si="14"/>
        <v/>
      </c>
      <c r="F452" t="str">
        <f t="shared" ref="F452:F515" si="15">IF(AND(B452&gt;=B451, B452&gt;=B450, B452&gt;=B453, B452&gt;=B454, B452&gt;0.1),B452,"")</f>
        <v/>
      </c>
    </row>
    <row r="453" spans="1:6" x14ac:dyDescent="0.3">
      <c r="A453">
        <v>18.04</v>
      </c>
      <c r="B453">
        <v>-3.1E-2</v>
      </c>
      <c r="E453" t="str">
        <f t="shared" ref="E453:E516" si="16">IF(AND(B453&lt;=B452, B453&lt;=B451, B453&lt;=B454, B453&lt;=B455, B453&lt;-0.1),B453,"")</f>
        <v/>
      </c>
      <c r="F453" t="str">
        <f t="shared" si="15"/>
        <v/>
      </c>
    </row>
    <row r="454" spans="1:6" x14ac:dyDescent="0.3">
      <c r="A454">
        <v>18.079999999999998</v>
      </c>
      <c r="B454">
        <v>-3.5000000000000003E-2</v>
      </c>
      <c r="E454" t="str">
        <f t="shared" si="16"/>
        <v/>
      </c>
      <c r="F454" t="str">
        <f t="shared" si="15"/>
        <v/>
      </c>
    </row>
    <row r="455" spans="1:6" x14ac:dyDescent="0.3">
      <c r="A455">
        <v>18.12</v>
      </c>
      <c r="B455">
        <v>-4.8000000000000001E-2</v>
      </c>
      <c r="E455" t="str">
        <f t="shared" si="16"/>
        <v/>
      </c>
      <c r="F455" t="str">
        <f t="shared" si="15"/>
        <v/>
      </c>
    </row>
    <row r="456" spans="1:6" x14ac:dyDescent="0.3">
      <c r="A456">
        <v>18.16</v>
      </c>
      <c r="B456">
        <v>-0.04</v>
      </c>
      <c r="E456" t="str">
        <f t="shared" si="16"/>
        <v/>
      </c>
      <c r="F456" t="str">
        <f t="shared" si="15"/>
        <v/>
      </c>
    </row>
    <row r="457" spans="1:6" x14ac:dyDescent="0.3">
      <c r="A457">
        <v>18.2</v>
      </c>
      <c r="B457">
        <v>-5.0999999999999997E-2</v>
      </c>
      <c r="E457" t="str">
        <f t="shared" si="16"/>
        <v/>
      </c>
      <c r="F457" t="str">
        <f t="shared" si="15"/>
        <v/>
      </c>
    </row>
    <row r="458" spans="1:6" x14ac:dyDescent="0.3">
      <c r="A458">
        <v>18.239999999999998</v>
      </c>
      <c r="B458">
        <v>-5.5E-2</v>
      </c>
      <c r="E458" t="str">
        <f t="shared" si="16"/>
        <v/>
      </c>
      <c r="F458" t="str">
        <f t="shared" si="15"/>
        <v/>
      </c>
    </row>
    <row r="459" spans="1:6" x14ac:dyDescent="0.3">
      <c r="A459">
        <v>18.28</v>
      </c>
      <c r="B459">
        <v>-5.7000000000000002E-2</v>
      </c>
      <c r="E459" t="str">
        <f t="shared" si="16"/>
        <v/>
      </c>
      <c r="F459" t="str">
        <f t="shared" si="15"/>
        <v/>
      </c>
    </row>
    <row r="460" spans="1:6" x14ac:dyDescent="0.3">
      <c r="A460">
        <v>18.32</v>
      </c>
      <c r="B460">
        <v>-0.06</v>
      </c>
      <c r="E460" t="str">
        <f t="shared" si="16"/>
        <v/>
      </c>
      <c r="F460" t="str">
        <f t="shared" si="15"/>
        <v/>
      </c>
    </row>
    <row r="461" spans="1:6" x14ac:dyDescent="0.3">
      <c r="A461">
        <v>18.36</v>
      </c>
      <c r="B461">
        <v>-0.06</v>
      </c>
      <c r="E461" t="str">
        <f t="shared" si="16"/>
        <v/>
      </c>
      <c r="F461" t="str">
        <f t="shared" si="15"/>
        <v/>
      </c>
    </row>
    <row r="462" spans="1:6" x14ac:dyDescent="0.3">
      <c r="A462">
        <v>18.399999999999999</v>
      </c>
      <c r="B462">
        <v>-6.7000000000000004E-2</v>
      </c>
      <c r="E462" t="str">
        <f t="shared" si="16"/>
        <v/>
      </c>
      <c r="F462" t="str">
        <f t="shared" si="15"/>
        <v/>
      </c>
    </row>
    <row r="463" spans="1:6" x14ac:dyDescent="0.3">
      <c r="A463">
        <v>18.440000000000001</v>
      </c>
      <c r="B463">
        <v>-6.6000000000000003E-2</v>
      </c>
      <c r="E463" t="str">
        <f t="shared" si="16"/>
        <v/>
      </c>
      <c r="F463" t="str">
        <f t="shared" si="15"/>
        <v/>
      </c>
    </row>
    <row r="464" spans="1:6" x14ac:dyDescent="0.3">
      <c r="A464">
        <v>18.48</v>
      </c>
      <c r="B464">
        <v>-6.8000000000000005E-2</v>
      </c>
      <c r="E464" t="str">
        <f t="shared" si="16"/>
        <v/>
      </c>
      <c r="F464" t="str">
        <f t="shared" si="15"/>
        <v/>
      </c>
    </row>
    <row r="465" spans="1:6" x14ac:dyDescent="0.3">
      <c r="A465">
        <v>18.52</v>
      </c>
      <c r="B465">
        <v>-7.0999999999999994E-2</v>
      </c>
      <c r="E465" t="str">
        <f t="shared" si="16"/>
        <v/>
      </c>
      <c r="F465" t="str">
        <f t="shared" si="15"/>
        <v/>
      </c>
    </row>
    <row r="466" spans="1:6" x14ac:dyDescent="0.3">
      <c r="A466">
        <v>18.559999999999999</v>
      </c>
      <c r="B466">
        <v>-7.2999999999999995E-2</v>
      </c>
      <c r="E466" t="str">
        <f t="shared" si="16"/>
        <v/>
      </c>
      <c r="F466" t="str">
        <f t="shared" si="15"/>
        <v/>
      </c>
    </row>
    <row r="467" spans="1:6" x14ac:dyDescent="0.3">
      <c r="A467">
        <v>18.600000000000001</v>
      </c>
      <c r="B467">
        <v>-7.3999999999999996E-2</v>
      </c>
      <c r="E467" t="str">
        <f t="shared" si="16"/>
        <v/>
      </c>
      <c r="F467" t="str">
        <f t="shared" si="15"/>
        <v/>
      </c>
    </row>
    <row r="468" spans="1:6" x14ac:dyDescent="0.3">
      <c r="A468">
        <v>18.64</v>
      </c>
      <c r="B468">
        <v>-7.6999999999999999E-2</v>
      </c>
      <c r="E468" t="str">
        <f t="shared" si="16"/>
        <v/>
      </c>
      <c r="F468" t="str">
        <f t="shared" si="15"/>
        <v/>
      </c>
    </row>
    <row r="469" spans="1:6" x14ac:dyDescent="0.3">
      <c r="A469">
        <v>18.68</v>
      </c>
      <c r="B469">
        <v>-8.4000000000000005E-2</v>
      </c>
      <c r="E469" t="str">
        <f t="shared" si="16"/>
        <v/>
      </c>
      <c r="F469" t="str">
        <f t="shared" si="15"/>
        <v/>
      </c>
    </row>
    <row r="470" spans="1:6" x14ac:dyDescent="0.3">
      <c r="A470">
        <v>18.72</v>
      </c>
      <c r="B470">
        <v>-8.6999999999999994E-2</v>
      </c>
      <c r="E470" t="str">
        <f t="shared" si="16"/>
        <v/>
      </c>
      <c r="F470" t="str">
        <f t="shared" si="15"/>
        <v/>
      </c>
    </row>
    <row r="471" spans="1:6" x14ac:dyDescent="0.3">
      <c r="A471">
        <v>18.760000000000002</v>
      </c>
      <c r="B471">
        <v>-8.8999999999999996E-2</v>
      </c>
      <c r="E471" t="str">
        <f t="shared" si="16"/>
        <v/>
      </c>
      <c r="F471" t="str">
        <f t="shared" si="15"/>
        <v/>
      </c>
    </row>
    <row r="472" spans="1:6" x14ac:dyDescent="0.3">
      <c r="A472">
        <v>18.8</v>
      </c>
      <c r="B472">
        <v>-0.09</v>
      </c>
      <c r="E472" t="str">
        <f t="shared" si="16"/>
        <v/>
      </c>
      <c r="F472" t="str">
        <f t="shared" si="15"/>
        <v/>
      </c>
    </row>
    <row r="473" spans="1:6" x14ac:dyDescent="0.3">
      <c r="A473">
        <v>18.84</v>
      </c>
      <c r="B473">
        <v>-0.09</v>
      </c>
      <c r="E473" t="str">
        <f t="shared" si="16"/>
        <v/>
      </c>
      <c r="F473" t="str">
        <f t="shared" si="15"/>
        <v/>
      </c>
    </row>
    <row r="474" spans="1:6" x14ac:dyDescent="0.3">
      <c r="A474">
        <v>18.88</v>
      </c>
      <c r="B474">
        <v>-9.2999999999999999E-2</v>
      </c>
      <c r="E474" t="str">
        <f t="shared" si="16"/>
        <v/>
      </c>
      <c r="F474" t="str">
        <f t="shared" si="15"/>
        <v/>
      </c>
    </row>
    <row r="475" spans="1:6" x14ac:dyDescent="0.3">
      <c r="A475">
        <v>18.920000000000002</v>
      </c>
      <c r="B475">
        <v>-9.4E-2</v>
      </c>
      <c r="E475" t="str">
        <f t="shared" si="16"/>
        <v/>
      </c>
      <c r="F475" t="str">
        <f t="shared" si="15"/>
        <v/>
      </c>
    </row>
    <row r="476" spans="1:6" x14ac:dyDescent="0.3">
      <c r="A476">
        <v>18.96</v>
      </c>
      <c r="B476">
        <v>-9.4E-2</v>
      </c>
      <c r="E476" t="str">
        <f t="shared" si="16"/>
        <v/>
      </c>
      <c r="F476" t="str">
        <f t="shared" si="15"/>
        <v/>
      </c>
    </row>
    <row r="477" spans="1:6" x14ac:dyDescent="0.3">
      <c r="A477">
        <v>19</v>
      </c>
      <c r="B477">
        <v>-9.6000000000000002E-2</v>
      </c>
      <c r="E477" t="str">
        <f t="shared" si="16"/>
        <v/>
      </c>
      <c r="F477" t="str">
        <f t="shared" si="15"/>
        <v/>
      </c>
    </row>
    <row r="478" spans="1:6" x14ac:dyDescent="0.3">
      <c r="A478">
        <v>19.04</v>
      </c>
      <c r="B478">
        <v>-9.6000000000000002E-2</v>
      </c>
      <c r="E478" t="str">
        <f t="shared" si="16"/>
        <v/>
      </c>
      <c r="F478" t="str">
        <f t="shared" si="15"/>
        <v/>
      </c>
    </row>
    <row r="479" spans="1:6" x14ac:dyDescent="0.3">
      <c r="A479">
        <v>19.079999999999998</v>
      </c>
      <c r="B479">
        <v>-9.9000000000000005E-2</v>
      </c>
      <c r="E479" t="str">
        <f t="shared" si="16"/>
        <v/>
      </c>
      <c r="F479" t="str">
        <f t="shared" si="15"/>
        <v/>
      </c>
    </row>
    <row r="480" spans="1:6" x14ac:dyDescent="0.3">
      <c r="A480">
        <v>19.12</v>
      </c>
      <c r="B480">
        <v>-9.9000000000000005E-2</v>
      </c>
      <c r="E480" t="str">
        <f t="shared" si="16"/>
        <v/>
      </c>
      <c r="F480" t="str">
        <f t="shared" si="15"/>
        <v/>
      </c>
    </row>
    <row r="481" spans="1:6" x14ac:dyDescent="0.3">
      <c r="A481">
        <v>19.16</v>
      </c>
      <c r="B481">
        <v>-0.105</v>
      </c>
      <c r="E481" t="str">
        <f t="shared" si="16"/>
        <v/>
      </c>
      <c r="F481" t="str">
        <f t="shared" si="15"/>
        <v/>
      </c>
    </row>
    <row r="482" spans="1:6" x14ac:dyDescent="0.3">
      <c r="A482">
        <v>19.2</v>
      </c>
      <c r="B482">
        <v>-0.104</v>
      </c>
      <c r="E482" t="str">
        <f t="shared" si="16"/>
        <v/>
      </c>
      <c r="F482" t="str">
        <f t="shared" si="15"/>
        <v/>
      </c>
    </row>
    <row r="483" spans="1:6" x14ac:dyDescent="0.3">
      <c r="A483">
        <v>19.239999999999998</v>
      </c>
      <c r="B483">
        <v>-0.109</v>
      </c>
      <c r="E483" t="str">
        <f t="shared" si="16"/>
        <v/>
      </c>
      <c r="F483" t="str">
        <f t="shared" si="15"/>
        <v/>
      </c>
    </row>
    <row r="484" spans="1:6" x14ac:dyDescent="0.3">
      <c r="A484">
        <v>19.28</v>
      </c>
      <c r="B484">
        <v>-0.109</v>
      </c>
      <c r="E484" t="str">
        <f t="shared" si="16"/>
        <v/>
      </c>
      <c r="F484" t="str">
        <f t="shared" si="15"/>
        <v/>
      </c>
    </row>
    <row r="485" spans="1:6" x14ac:dyDescent="0.3">
      <c r="A485">
        <v>19.32</v>
      </c>
      <c r="B485">
        <v>-0.11</v>
      </c>
      <c r="E485" t="str">
        <f t="shared" si="16"/>
        <v/>
      </c>
      <c r="F485" t="str">
        <f t="shared" si="15"/>
        <v/>
      </c>
    </row>
    <row r="486" spans="1:6" x14ac:dyDescent="0.3">
      <c r="A486">
        <v>19.36</v>
      </c>
      <c r="B486">
        <v>-0.111</v>
      </c>
      <c r="E486" t="str">
        <f t="shared" si="16"/>
        <v/>
      </c>
      <c r="F486" t="str">
        <f t="shared" si="15"/>
        <v/>
      </c>
    </row>
    <row r="487" spans="1:6" x14ac:dyDescent="0.3">
      <c r="A487">
        <v>19.399999999999999</v>
      </c>
      <c r="B487">
        <v>-0.11</v>
      </c>
      <c r="E487" t="str">
        <f t="shared" si="16"/>
        <v/>
      </c>
      <c r="F487" t="str">
        <f t="shared" si="15"/>
        <v/>
      </c>
    </row>
    <row r="488" spans="1:6" x14ac:dyDescent="0.3">
      <c r="A488">
        <v>19.440000000000001</v>
      </c>
      <c r="B488">
        <v>-0.114</v>
      </c>
      <c r="E488">
        <f t="shared" si="16"/>
        <v>-0.114</v>
      </c>
      <c r="F488" t="str">
        <f t="shared" si="15"/>
        <v/>
      </c>
    </row>
    <row r="489" spans="1:6" x14ac:dyDescent="0.3">
      <c r="A489">
        <v>19.48</v>
      </c>
      <c r="B489">
        <v>-0.114</v>
      </c>
      <c r="E489">
        <f t="shared" si="16"/>
        <v>-0.114</v>
      </c>
      <c r="F489" t="str">
        <f t="shared" si="15"/>
        <v/>
      </c>
    </row>
    <row r="490" spans="1:6" x14ac:dyDescent="0.3">
      <c r="A490">
        <v>19.52</v>
      </c>
      <c r="B490">
        <v>-0.112</v>
      </c>
      <c r="E490" t="str">
        <f t="shared" si="16"/>
        <v/>
      </c>
      <c r="F490" t="str">
        <f t="shared" si="15"/>
        <v/>
      </c>
    </row>
    <row r="491" spans="1:6" x14ac:dyDescent="0.3">
      <c r="A491">
        <v>19.559999999999999</v>
      </c>
      <c r="B491">
        <v>-0.112</v>
      </c>
      <c r="E491" t="str">
        <f t="shared" si="16"/>
        <v/>
      </c>
      <c r="F491" t="str">
        <f t="shared" si="15"/>
        <v/>
      </c>
    </row>
    <row r="492" spans="1:6" x14ac:dyDescent="0.3">
      <c r="A492">
        <v>19.600000000000001</v>
      </c>
      <c r="B492">
        <v>-0.11600000000000001</v>
      </c>
      <c r="E492" t="str">
        <f t="shared" si="16"/>
        <v/>
      </c>
      <c r="F492" t="str">
        <f t="shared" si="15"/>
        <v/>
      </c>
    </row>
    <row r="493" spans="1:6" x14ac:dyDescent="0.3">
      <c r="A493">
        <v>19.64</v>
      </c>
      <c r="B493">
        <v>-0.11600000000000001</v>
      </c>
      <c r="E493" t="str">
        <f t="shared" si="16"/>
        <v/>
      </c>
      <c r="F493" t="str">
        <f t="shared" si="15"/>
        <v/>
      </c>
    </row>
    <row r="494" spans="1:6" x14ac:dyDescent="0.3">
      <c r="A494">
        <v>19.68</v>
      </c>
      <c r="B494">
        <v>-0.11700000000000001</v>
      </c>
      <c r="E494" t="str">
        <f t="shared" si="16"/>
        <v/>
      </c>
      <c r="F494" t="str">
        <f t="shared" si="15"/>
        <v/>
      </c>
    </row>
    <row r="495" spans="1:6" x14ac:dyDescent="0.3">
      <c r="A495">
        <v>19.72</v>
      </c>
      <c r="B495">
        <v>-0.11799999999999999</v>
      </c>
      <c r="E495">
        <f t="shared" si="16"/>
        <v>-0.11799999999999999</v>
      </c>
      <c r="F495" t="str">
        <f t="shared" si="15"/>
        <v/>
      </c>
    </row>
    <row r="496" spans="1:6" x14ac:dyDescent="0.3">
      <c r="A496">
        <v>19.760000000000002</v>
      </c>
      <c r="B496">
        <v>-0.11799999999999999</v>
      </c>
      <c r="E496">
        <f t="shared" si="16"/>
        <v>-0.11799999999999999</v>
      </c>
      <c r="F496" t="str">
        <f t="shared" si="15"/>
        <v/>
      </c>
    </row>
    <row r="497" spans="1:6" x14ac:dyDescent="0.3">
      <c r="A497">
        <v>19.8</v>
      </c>
      <c r="B497">
        <v>-0.11799999999999999</v>
      </c>
      <c r="E497">
        <f t="shared" si="16"/>
        <v>-0.11799999999999999</v>
      </c>
      <c r="F497" t="str">
        <f t="shared" si="15"/>
        <v/>
      </c>
    </row>
    <row r="498" spans="1:6" x14ac:dyDescent="0.3">
      <c r="A498">
        <v>19.84</v>
      </c>
      <c r="B498">
        <v>-0.11799999999999999</v>
      </c>
      <c r="E498" t="str">
        <f t="shared" si="16"/>
        <v/>
      </c>
      <c r="F498" t="str">
        <f t="shared" si="15"/>
        <v/>
      </c>
    </row>
    <row r="499" spans="1:6" x14ac:dyDescent="0.3">
      <c r="A499">
        <v>19.88</v>
      </c>
      <c r="B499">
        <v>-0.11799999999999999</v>
      </c>
      <c r="E499" t="str">
        <f t="shared" si="16"/>
        <v/>
      </c>
      <c r="F499" t="str">
        <f t="shared" si="15"/>
        <v/>
      </c>
    </row>
    <row r="500" spans="1:6" x14ac:dyDescent="0.3">
      <c r="A500">
        <v>19.920000000000002</v>
      </c>
      <c r="B500">
        <v>-0.12</v>
      </c>
      <c r="E500" t="str">
        <f t="shared" si="16"/>
        <v/>
      </c>
      <c r="F500" t="str">
        <f t="shared" si="15"/>
        <v/>
      </c>
    </row>
    <row r="501" spans="1:6" x14ac:dyDescent="0.3">
      <c r="A501">
        <v>19.96</v>
      </c>
      <c r="B501">
        <v>-0.121</v>
      </c>
      <c r="E501">
        <f t="shared" si="16"/>
        <v>-0.121</v>
      </c>
      <c r="F501" t="str">
        <f t="shared" si="15"/>
        <v/>
      </c>
    </row>
    <row r="502" spans="1:6" x14ac:dyDescent="0.3">
      <c r="A502">
        <v>20</v>
      </c>
      <c r="B502">
        <v>-0.12</v>
      </c>
      <c r="E502" t="str">
        <f t="shared" si="16"/>
        <v/>
      </c>
      <c r="F502" t="str">
        <f t="shared" si="15"/>
        <v/>
      </c>
    </row>
    <row r="503" spans="1:6" x14ac:dyDescent="0.3">
      <c r="A503">
        <v>20.04</v>
      </c>
      <c r="B503">
        <v>-0.12</v>
      </c>
      <c r="E503" t="str">
        <f t="shared" si="16"/>
        <v/>
      </c>
      <c r="F503" t="str">
        <f t="shared" si="15"/>
        <v/>
      </c>
    </row>
    <row r="504" spans="1:6" x14ac:dyDescent="0.3">
      <c r="A504">
        <v>20.079999999999998</v>
      </c>
      <c r="B504">
        <v>-0.12</v>
      </c>
      <c r="E504">
        <f t="shared" si="16"/>
        <v>-0.12</v>
      </c>
      <c r="F504" t="str">
        <f t="shared" si="15"/>
        <v/>
      </c>
    </row>
    <row r="505" spans="1:6" x14ac:dyDescent="0.3">
      <c r="A505">
        <v>20.12</v>
      </c>
      <c r="B505">
        <v>-0.11799999999999999</v>
      </c>
      <c r="E505" t="str">
        <f t="shared" si="16"/>
        <v/>
      </c>
      <c r="F505" t="str">
        <f t="shared" si="15"/>
        <v/>
      </c>
    </row>
    <row r="506" spans="1:6" x14ac:dyDescent="0.3">
      <c r="A506">
        <v>20.16</v>
      </c>
      <c r="B506">
        <v>-0.11799999999999999</v>
      </c>
      <c r="E506" t="str">
        <f t="shared" si="16"/>
        <v/>
      </c>
      <c r="F506" t="str">
        <f t="shared" si="15"/>
        <v/>
      </c>
    </row>
    <row r="507" spans="1:6" x14ac:dyDescent="0.3">
      <c r="A507">
        <v>20.2</v>
      </c>
      <c r="B507">
        <v>-0.11700000000000001</v>
      </c>
      <c r="E507" t="str">
        <f t="shared" si="16"/>
        <v/>
      </c>
      <c r="F507" t="str">
        <f t="shared" si="15"/>
        <v/>
      </c>
    </row>
    <row r="508" spans="1:6" x14ac:dyDescent="0.3">
      <c r="A508">
        <v>20.239999999999998</v>
      </c>
      <c r="B508">
        <v>-0.11600000000000001</v>
      </c>
      <c r="E508" t="str">
        <f t="shared" si="16"/>
        <v/>
      </c>
      <c r="F508" t="str">
        <f t="shared" si="15"/>
        <v/>
      </c>
    </row>
    <row r="509" spans="1:6" x14ac:dyDescent="0.3">
      <c r="A509">
        <v>20.28</v>
      </c>
      <c r="B509">
        <v>-0.115</v>
      </c>
      <c r="E509" t="str">
        <f t="shared" si="16"/>
        <v/>
      </c>
      <c r="F509" t="str">
        <f t="shared" si="15"/>
        <v/>
      </c>
    </row>
    <row r="510" spans="1:6" x14ac:dyDescent="0.3">
      <c r="A510">
        <v>20.32</v>
      </c>
      <c r="B510">
        <v>-0.115</v>
      </c>
      <c r="E510" t="str">
        <f t="shared" si="16"/>
        <v/>
      </c>
      <c r="F510" t="str">
        <f t="shared" si="15"/>
        <v/>
      </c>
    </row>
    <row r="511" spans="1:6" x14ac:dyDescent="0.3">
      <c r="A511">
        <v>20.36</v>
      </c>
      <c r="B511">
        <v>-0.115</v>
      </c>
      <c r="E511">
        <f t="shared" si="16"/>
        <v>-0.115</v>
      </c>
      <c r="F511" t="str">
        <f t="shared" si="15"/>
        <v/>
      </c>
    </row>
    <row r="512" spans="1:6" x14ac:dyDescent="0.3">
      <c r="A512">
        <v>20.399999999999999</v>
      </c>
      <c r="B512">
        <v>-0.115</v>
      </c>
      <c r="E512">
        <f t="shared" si="16"/>
        <v>-0.115</v>
      </c>
      <c r="F512" t="str">
        <f t="shared" si="15"/>
        <v/>
      </c>
    </row>
    <row r="513" spans="1:6" x14ac:dyDescent="0.3">
      <c r="A513">
        <v>20.440000000000001</v>
      </c>
      <c r="B513">
        <v>-0.112</v>
      </c>
      <c r="E513" t="str">
        <f t="shared" si="16"/>
        <v/>
      </c>
      <c r="F513" t="str">
        <f t="shared" si="15"/>
        <v/>
      </c>
    </row>
    <row r="514" spans="1:6" x14ac:dyDescent="0.3">
      <c r="A514">
        <v>20.48</v>
      </c>
      <c r="B514">
        <v>-0.112</v>
      </c>
      <c r="E514" t="str">
        <f t="shared" si="16"/>
        <v/>
      </c>
      <c r="F514" t="str">
        <f t="shared" si="15"/>
        <v/>
      </c>
    </row>
    <row r="515" spans="1:6" x14ac:dyDescent="0.3">
      <c r="A515">
        <v>20.52</v>
      </c>
      <c r="B515">
        <v>-0.111</v>
      </c>
      <c r="E515" t="str">
        <f t="shared" si="16"/>
        <v/>
      </c>
      <c r="F515" t="str">
        <f t="shared" si="15"/>
        <v/>
      </c>
    </row>
    <row r="516" spans="1:6" x14ac:dyDescent="0.3">
      <c r="A516">
        <v>20.56</v>
      </c>
      <c r="B516">
        <v>-0.11</v>
      </c>
      <c r="E516" t="str">
        <f t="shared" si="16"/>
        <v/>
      </c>
      <c r="F516" t="str">
        <f t="shared" ref="F516:F579" si="17">IF(AND(B516&gt;=B515, B516&gt;=B514, B516&gt;=B517, B516&gt;=B518, B516&gt;0.1),B516,"")</f>
        <v/>
      </c>
    </row>
    <row r="517" spans="1:6" x14ac:dyDescent="0.3">
      <c r="A517">
        <v>20.6</v>
      </c>
      <c r="B517">
        <v>-0.111</v>
      </c>
      <c r="E517">
        <f t="shared" ref="E517:E580" si="18">IF(AND(B517&lt;=B516, B517&lt;=B515, B517&lt;=B518, B517&lt;=B519, B517&lt;-0.1),B517,"")</f>
        <v>-0.111</v>
      </c>
      <c r="F517" t="str">
        <f t="shared" si="17"/>
        <v/>
      </c>
    </row>
    <row r="518" spans="1:6" x14ac:dyDescent="0.3">
      <c r="A518">
        <v>20.64</v>
      </c>
      <c r="B518">
        <v>-0.111</v>
      </c>
      <c r="E518">
        <f t="shared" si="18"/>
        <v>-0.111</v>
      </c>
      <c r="F518" t="str">
        <f t="shared" si="17"/>
        <v/>
      </c>
    </row>
    <row r="519" spans="1:6" x14ac:dyDescent="0.3">
      <c r="A519">
        <v>20.68</v>
      </c>
      <c r="B519">
        <v>-0.107</v>
      </c>
      <c r="E519" t="str">
        <f t="shared" si="18"/>
        <v/>
      </c>
      <c r="F519" t="str">
        <f t="shared" si="17"/>
        <v/>
      </c>
    </row>
    <row r="520" spans="1:6" x14ac:dyDescent="0.3">
      <c r="A520">
        <v>20.72</v>
      </c>
      <c r="B520">
        <v>-0.111</v>
      </c>
      <c r="E520">
        <f t="shared" si="18"/>
        <v>-0.111</v>
      </c>
      <c r="F520" t="str">
        <f t="shared" si="17"/>
        <v/>
      </c>
    </row>
    <row r="521" spans="1:6" x14ac:dyDescent="0.3">
      <c r="A521">
        <v>20.76</v>
      </c>
      <c r="B521">
        <v>-0.106</v>
      </c>
      <c r="E521" t="str">
        <f t="shared" si="18"/>
        <v/>
      </c>
      <c r="F521" t="str">
        <f t="shared" si="17"/>
        <v/>
      </c>
    </row>
    <row r="522" spans="1:6" x14ac:dyDescent="0.3">
      <c r="A522">
        <v>20.8</v>
      </c>
      <c r="B522">
        <v>-0.109</v>
      </c>
      <c r="E522" t="str">
        <f t="shared" si="18"/>
        <v/>
      </c>
      <c r="F522" t="str">
        <f t="shared" si="17"/>
        <v/>
      </c>
    </row>
    <row r="523" spans="1:6" x14ac:dyDescent="0.3">
      <c r="A523">
        <v>20.84</v>
      </c>
      <c r="B523">
        <v>-0.105</v>
      </c>
      <c r="E523" t="str">
        <f t="shared" si="18"/>
        <v/>
      </c>
      <c r="F523" t="str">
        <f t="shared" si="17"/>
        <v/>
      </c>
    </row>
    <row r="524" spans="1:6" x14ac:dyDescent="0.3">
      <c r="A524">
        <v>20.88</v>
      </c>
      <c r="B524">
        <v>-0.106</v>
      </c>
      <c r="E524" t="str">
        <f t="shared" si="18"/>
        <v/>
      </c>
      <c r="F524" t="str">
        <f t="shared" si="17"/>
        <v/>
      </c>
    </row>
    <row r="525" spans="1:6" x14ac:dyDescent="0.3">
      <c r="A525">
        <v>20.92</v>
      </c>
      <c r="B525">
        <v>-0.10299999999999999</v>
      </c>
      <c r="E525" t="str">
        <f t="shared" si="18"/>
        <v/>
      </c>
      <c r="F525" t="str">
        <f t="shared" si="17"/>
        <v/>
      </c>
    </row>
    <row r="526" spans="1:6" x14ac:dyDescent="0.3">
      <c r="A526">
        <v>20.96</v>
      </c>
      <c r="B526">
        <v>-0.104</v>
      </c>
      <c r="E526" t="str">
        <f t="shared" si="18"/>
        <v/>
      </c>
      <c r="F526" t="str">
        <f t="shared" si="17"/>
        <v/>
      </c>
    </row>
    <row r="527" spans="1:6" x14ac:dyDescent="0.3">
      <c r="A527">
        <v>21</v>
      </c>
      <c r="B527">
        <v>-0.105</v>
      </c>
      <c r="E527">
        <f t="shared" si="18"/>
        <v>-0.105</v>
      </c>
      <c r="F527" t="str">
        <f t="shared" si="17"/>
        <v/>
      </c>
    </row>
    <row r="528" spans="1:6" x14ac:dyDescent="0.3">
      <c r="A528">
        <v>21.04</v>
      </c>
      <c r="B528">
        <v>-0.10299999999999999</v>
      </c>
      <c r="E528" t="str">
        <f t="shared" si="18"/>
        <v/>
      </c>
      <c r="F528" t="str">
        <f t="shared" si="17"/>
        <v/>
      </c>
    </row>
    <row r="529" spans="1:6" x14ac:dyDescent="0.3">
      <c r="A529">
        <v>21.08</v>
      </c>
      <c r="B529">
        <v>-9.9000000000000005E-2</v>
      </c>
      <c r="E529" t="str">
        <f t="shared" si="18"/>
        <v/>
      </c>
      <c r="F529" t="str">
        <f t="shared" si="17"/>
        <v/>
      </c>
    </row>
    <row r="530" spans="1:6" x14ac:dyDescent="0.3">
      <c r="A530">
        <v>21.12</v>
      </c>
      <c r="B530">
        <v>-9.9000000000000005E-2</v>
      </c>
      <c r="E530" t="str">
        <f t="shared" si="18"/>
        <v/>
      </c>
      <c r="F530" t="str">
        <f t="shared" si="17"/>
        <v/>
      </c>
    </row>
    <row r="531" spans="1:6" x14ac:dyDescent="0.3">
      <c r="A531">
        <v>21.16</v>
      </c>
      <c r="B531">
        <v>-9.6000000000000002E-2</v>
      </c>
      <c r="E531" t="str">
        <f t="shared" si="18"/>
        <v/>
      </c>
      <c r="F531" t="str">
        <f t="shared" si="17"/>
        <v/>
      </c>
    </row>
    <row r="532" spans="1:6" x14ac:dyDescent="0.3">
      <c r="A532">
        <v>21.2</v>
      </c>
      <c r="B532">
        <v>-9.2999999999999999E-2</v>
      </c>
      <c r="E532" t="str">
        <f t="shared" si="18"/>
        <v/>
      </c>
      <c r="F532" t="str">
        <f t="shared" si="17"/>
        <v/>
      </c>
    </row>
    <row r="533" spans="1:6" x14ac:dyDescent="0.3">
      <c r="A533">
        <v>21.24</v>
      </c>
      <c r="B533">
        <v>-8.3000000000000004E-2</v>
      </c>
      <c r="E533" t="str">
        <f t="shared" si="18"/>
        <v/>
      </c>
      <c r="F533" t="str">
        <f t="shared" si="17"/>
        <v/>
      </c>
    </row>
    <row r="534" spans="1:6" x14ac:dyDescent="0.3">
      <c r="A534">
        <v>21.28</v>
      </c>
      <c r="B534">
        <v>-8.2000000000000003E-2</v>
      </c>
      <c r="E534" t="str">
        <f t="shared" si="18"/>
        <v/>
      </c>
      <c r="F534" t="str">
        <f t="shared" si="17"/>
        <v/>
      </c>
    </row>
    <row r="535" spans="1:6" x14ac:dyDescent="0.3">
      <c r="A535">
        <v>21.32</v>
      </c>
      <c r="B535">
        <v>-8.1000000000000003E-2</v>
      </c>
      <c r="E535" t="str">
        <f t="shared" si="18"/>
        <v/>
      </c>
      <c r="F535" t="str">
        <f t="shared" si="17"/>
        <v/>
      </c>
    </row>
    <row r="536" spans="1:6" x14ac:dyDescent="0.3">
      <c r="A536">
        <v>21.36</v>
      </c>
      <c r="B536">
        <v>-7.8E-2</v>
      </c>
      <c r="E536" t="str">
        <f t="shared" si="18"/>
        <v/>
      </c>
      <c r="F536" t="str">
        <f t="shared" si="17"/>
        <v/>
      </c>
    </row>
    <row r="537" spans="1:6" x14ac:dyDescent="0.3">
      <c r="A537">
        <v>21.4</v>
      </c>
      <c r="B537">
        <v>-7.6999999999999999E-2</v>
      </c>
      <c r="E537" t="str">
        <f t="shared" si="18"/>
        <v/>
      </c>
      <c r="F537" t="str">
        <f t="shared" si="17"/>
        <v/>
      </c>
    </row>
    <row r="538" spans="1:6" x14ac:dyDescent="0.3">
      <c r="A538">
        <v>21.44</v>
      </c>
      <c r="B538">
        <v>-7.3999999999999996E-2</v>
      </c>
      <c r="E538" t="str">
        <f t="shared" si="18"/>
        <v/>
      </c>
      <c r="F538" t="str">
        <f t="shared" si="17"/>
        <v/>
      </c>
    </row>
    <row r="539" spans="1:6" x14ac:dyDescent="0.3">
      <c r="A539">
        <v>21.48</v>
      </c>
      <c r="B539">
        <v>-7.3999999999999996E-2</v>
      </c>
      <c r="E539" t="str">
        <f t="shared" si="18"/>
        <v/>
      </c>
      <c r="F539" t="str">
        <f t="shared" si="17"/>
        <v/>
      </c>
    </row>
    <row r="540" spans="1:6" x14ac:dyDescent="0.3">
      <c r="A540">
        <v>21.52</v>
      </c>
      <c r="B540">
        <v>-7.3999999999999996E-2</v>
      </c>
      <c r="E540" t="str">
        <f t="shared" si="18"/>
        <v/>
      </c>
      <c r="F540" t="str">
        <f t="shared" si="17"/>
        <v/>
      </c>
    </row>
    <row r="541" spans="1:6" x14ac:dyDescent="0.3">
      <c r="A541">
        <v>21.56</v>
      </c>
      <c r="B541">
        <v>-7.0999999999999994E-2</v>
      </c>
      <c r="E541" t="str">
        <f t="shared" si="18"/>
        <v/>
      </c>
      <c r="F541" t="str">
        <f t="shared" si="17"/>
        <v/>
      </c>
    </row>
    <row r="542" spans="1:6" x14ac:dyDescent="0.3">
      <c r="A542">
        <v>21.6</v>
      </c>
      <c r="B542">
        <v>-7.0000000000000007E-2</v>
      </c>
      <c r="E542" t="str">
        <f t="shared" si="18"/>
        <v/>
      </c>
      <c r="F542" t="str">
        <f t="shared" si="17"/>
        <v/>
      </c>
    </row>
    <row r="543" spans="1:6" x14ac:dyDescent="0.3">
      <c r="A543">
        <v>21.64</v>
      </c>
      <c r="B543">
        <v>-6.0999999999999999E-2</v>
      </c>
      <c r="E543" t="str">
        <f t="shared" si="18"/>
        <v/>
      </c>
      <c r="F543" t="str">
        <f t="shared" si="17"/>
        <v/>
      </c>
    </row>
    <row r="544" spans="1:6" x14ac:dyDescent="0.3">
      <c r="A544">
        <v>21.68</v>
      </c>
      <c r="B544">
        <v>-5.7000000000000002E-2</v>
      </c>
      <c r="E544" t="str">
        <f t="shared" si="18"/>
        <v/>
      </c>
      <c r="F544" t="str">
        <f t="shared" si="17"/>
        <v/>
      </c>
    </row>
    <row r="545" spans="1:6" x14ac:dyDescent="0.3">
      <c r="A545">
        <v>21.72</v>
      </c>
      <c r="B545">
        <v>-5.6000000000000001E-2</v>
      </c>
      <c r="E545" t="str">
        <f t="shared" si="18"/>
        <v/>
      </c>
      <c r="F545" t="str">
        <f t="shared" si="17"/>
        <v/>
      </c>
    </row>
    <row r="546" spans="1:6" x14ac:dyDescent="0.3">
      <c r="A546">
        <v>21.76</v>
      </c>
      <c r="B546">
        <v>-5.1999999999999998E-2</v>
      </c>
      <c r="E546" t="str">
        <f t="shared" si="18"/>
        <v/>
      </c>
      <c r="F546" t="str">
        <f t="shared" si="17"/>
        <v/>
      </c>
    </row>
    <row r="547" spans="1:6" x14ac:dyDescent="0.3">
      <c r="A547">
        <v>21.8</v>
      </c>
      <c r="B547">
        <v>-5.0999999999999997E-2</v>
      </c>
      <c r="E547" t="str">
        <f t="shared" si="18"/>
        <v/>
      </c>
      <c r="F547" t="str">
        <f t="shared" si="17"/>
        <v/>
      </c>
    </row>
    <row r="548" spans="1:6" x14ac:dyDescent="0.3">
      <c r="A548">
        <v>21.84</v>
      </c>
      <c r="B548">
        <v>-4.5999999999999999E-2</v>
      </c>
      <c r="E548" t="str">
        <f t="shared" si="18"/>
        <v/>
      </c>
      <c r="F548" t="str">
        <f t="shared" si="17"/>
        <v/>
      </c>
    </row>
    <row r="549" spans="1:6" x14ac:dyDescent="0.3">
      <c r="A549">
        <v>21.88</v>
      </c>
      <c r="B549">
        <v>-4.5999999999999999E-2</v>
      </c>
      <c r="E549" t="str">
        <f t="shared" si="18"/>
        <v/>
      </c>
      <c r="F549" t="str">
        <f t="shared" si="17"/>
        <v/>
      </c>
    </row>
    <row r="550" spans="1:6" x14ac:dyDescent="0.3">
      <c r="A550">
        <v>21.92</v>
      </c>
      <c r="B550">
        <v>-4.4999999999999998E-2</v>
      </c>
      <c r="E550" t="str">
        <f t="shared" si="18"/>
        <v/>
      </c>
      <c r="F550" t="str">
        <f t="shared" si="17"/>
        <v/>
      </c>
    </row>
    <row r="551" spans="1:6" x14ac:dyDescent="0.3">
      <c r="A551">
        <v>21.96</v>
      </c>
      <c r="B551">
        <v>-4.3999999999999997E-2</v>
      </c>
      <c r="E551" t="str">
        <f t="shared" si="18"/>
        <v/>
      </c>
      <c r="F551" t="str">
        <f t="shared" si="17"/>
        <v/>
      </c>
    </row>
    <row r="552" spans="1:6" x14ac:dyDescent="0.3">
      <c r="A552">
        <v>22</v>
      </c>
      <c r="B552">
        <v>-4.2000000000000003E-2</v>
      </c>
      <c r="E552" t="str">
        <f t="shared" si="18"/>
        <v/>
      </c>
      <c r="F552" t="str">
        <f t="shared" si="17"/>
        <v/>
      </c>
    </row>
    <row r="553" spans="1:6" x14ac:dyDescent="0.3">
      <c r="A553">
        <v>22.04</v>
      </c>
      <c r="B553">
        <v>-3.1E-2</v>
      </c>
      <c r="E553" t="str">
        <f t="shared" si="18"/>
        <v/>
      </c>
      <c r="F553" t="str">
        <f t="shared" si="17"/>
        <v/>
      </c>
    </row>
    <row r="554" spans="1:6" x14ac:dyDescent="0.3">
      <c r="A554">
        <v>22.08</v>
      </c>
      <c r="B554">
        <v>-2.7E-2</v>
      </c>
      <c r="E554" t="str">
        <f t="shared" si="18"/>
        <v/>
      </c>
      <c r="F554" t="str">
        <f t="shared" si="17"/>
        <v/>
      </c>
    </row>
    <row r="555" spans="1:6" x14ac:dyDescent="0.3">
      <c r="A555">
        <v>22.12</v>
      </c>
      <c r="B555">
        <v>-2.5999999999999999E-2</v>
      </c>
      <c r="E555" t="str">
        <f t="shared" si="18"/>
        <v/>
      </c>
      <c r="F555" t="str">
        <f t="shared" si="17"/>
        <v/>
      </c>
    </row>
    <row r="556" spans="1:6" x14ac:dyDescent="0.3">
      <c r="A556">
        <v>22.16</v>
      </c>
      <c r="B556">
        <v>-2.3E-2</v>
      </c>
      <c r="E556" t="str">
        <f t="shared" si="18"/>
        <v/>
      </c>
      <c r="F556" t="str">
        <f t="shared" si="17"/>
        <v/>
      </c>
    </row>
    <row r="557" spans="1:6" x14ac:dyDescent="0.3">
      <c r="A557">
        <v>22.2</v>
      </c>
      <c r="B557">
        <v>-2.1999999999999999E-2</v>
      </c>
      <c r="E557" t="str">
        <f t="shared" si="18"/>
        <v/>
      </c>
      <c r="F557" t="str">
        <f t="shared" si="17"/>
        <v/>
      </c>
    </row>
    <row r="558" spans="1:6" x14ac:dyDescent="0.3">
      <c r="A558">
        <v>22.24</v>
      </c>
      <c r="B558">
        <v>-0.02</v>
      </c>
      <c r="E558" t="str">
        <f t="shared" si="18"/>
        <v/>
      </c>
      <c r="F558" t="str">
        <f t="shared" si="17"/>
        <v/>
      </c>
    </row>
    <row r="559" spans="1:6" x14ac:dyDescent="0.3">
      <c r="A559">
        <v>22.28</v>
      </c>
      <c r="B559">
        <v>-1.7999999999999999E-2</v>
      </c>
      <c r="E559" t="str">
        <f t="shared" si="18"/>
        <v/>
      </c>
      <c r="F559" t="str">
        <f t="shared" si="17"/>
        <v/>
      </c>
    </row>
    <row r="560" spans="1:6" x14ac:dyDescent="0.3">
      <c r="A560">
        <v>22.32</v>
      </c>
      <c r="B560">
        <v>-1.6E-2</v>
      </c>
      <c r="E560" t="str">
        <f t="shared" si="18"/>
        <v/>
      </c>
      <c r="F560" t="str">
        <f t="shared" si="17"/>
        <v/>
      </c>
    </row>
    <row r="561" spans="1:6" x14ac:dyDescent="0.3">
      <c r="A561">
        <v>22.36</v>
      </c>
      <c r="B561">
        <v>-1.2999999999999999E-2</v>
      </c>
      <c r="E561" t="str">
        <f t="shared" si="18"/>
        <v/>
      </c>
      <c r="F561" t="str">
        <f t="shared" si="17"/>
        <v/>
      </c>
    </row>
    <row r="562" spans="1:6" x14ac:dyDescent="0.3">
      <c r="A562">
        <v>22.4</v>
      </c>
      <c r="B562">
        <v>-1.0999999999999999E-2</v>
      </c>
      <c r="E562" t="str">
        <f t="shared" si="18"/>
        <v/>
      </c>
      <c r="F562" t="str">
        <f t="shared" si="17"/>
        <v/>
      </c>
    </row>
    <row r="563" spans="1:6" x14ac:dyDescent="0.3">
      <c r="A563">
        <v>22.44</v>
      </c>
      <c r="B563">
        <v>-1E-3</v>
      </c>
      <c r="E563" t="str">
        <f t="shared" si="18"/>
        <v/>
      </c>
      <c r="F563" t="str">
        <f t="shared" si="17"/>
        <v/>
      </c>
    </row>
    <row r="564" spans="1:6" x14ac:dyDescent="0.3">
      <c r="A564">
        <v>22.48</v>
      </c>
      <c r="B564">
        <v>1E-3</v>
      </c>
      <c r="E564" t="str">
        <f t="shared" si="18"/>
        <v/>
      </c>
      <c r="F564" t="str">
        <f t="shared" si="17"/>
        <v/>
      </c>
    </row>
    <row r="565" spans="1:6" x14ac:dyDescent="0.3">
      <c r="A565">
        <v>22.52</v>
      </c>
      <c r="B565">
        <v>4.0000000000000001E-3</v>
      </c>
      <c r="E565" t="str">
        <f t="shared" si="18"/>
        <v/>
      </c>
      <c r="F565" t="str">
        <f t="shared" si="17"/>
        <v/>
      </c>
    </row>
    <row r="566" spans="1:6" x14ac:dyDescent="0.3">
      <c r="A566">
        <v>22.56</v>
      </c>
      <c r="B566">
        <v>7.0000000000000001E-3</v>
      </c>
      <c r="E566" t="str">
        <f t="shared" si="18"/>
        <v/>
      </c>
      <c r="F566" t="str">
        <f t="shared" si="17"/>
        <v/>
      </c>
    </row>
    <row r="567" spans="1:6" x14ac:dyDescent="0.3">
      <c r="A567">
        <v>22.6</v>
      </c>
      <c r="B567">
        <v>8.9999999999999993E-3</v>
      </c>
      <c r="E567" t="str">
        <f t="shared" si="18"/>
        <v/>
      </c>
      <c r="F567" t="str">
        <f t="shared" si="17"/>
        <v/>
      </c>
    </row>
    <row r="568" spans="1:6" x14ac:dyDescent="0.3">
      <c r="A568">
        <v>22.64</v>
      </c>
      <c r="B568">
        <v>1.0999999999999999E-2</v>
      </c>
      <c r="E568" t="str">
        <f t="shared" si="18"/>
        <v/>
      </c>
      <c r="F568" t="str">
        <f t="shared" si="17"/>
        <v/>
      </c>
    </row>
    <row r="569" spans="1:6" x14ac:dyDescent="0.3">
      <c r="A569">
        <v>22.68</v>
      </c>
      <c r="B569">
        <v>1.0999999999999999E-2</v>
      </c>
      <c r="E569" t="str">
        <f t="shared" si="18"/>
        <v/>
      </c>
      <c r="F569" t="str">
        <f t="shared" si="17"/>
        <v/>
      </c>
    </row>
    <row r="570" spans="1:6" x14ac:dyDescent="0.3">
      <c r="A570">
        <v>22.72</v>
      </c>
      <c r="B570">
        <v>1.2E-2</v>
      </c>
      <c r="E570" t="str">
        <f t="shared" si="18"/>
        <v/>
      </c>
      <c r="F570" t="str">
        <f t="shared" si="17"/>
        <v/>
      </c>
    </row>
    <row r="571" spans="1:6" x14ac:dyDescent="0.3">
      <c r="A571">
        <v>22.76</v>
      </c>
      <c r="B571">
        <v>1.7000000000000001E-2</v>
      </c>
      <c r="E571" t="str">
        <f t="shared" si="18"/>
        <v/>
      </c>
      <c r="F571" t="str">
        <f t="shared" si="17"/>
        <v/>
      </c>
    </row>
    <row r="572" spans="1:6" x14ac:dyDescent="0.3">
      <c r="A572">
        <v>22.8</v>
      </c>
      <c r="B572">
        <v>0.02</v>
      </c>
      <c r="E572" t="str">
        <f t="shared" si="18"/>
        <v/>
      </c>
      <c r="F572" t="str">
        <f t="shared" si="17"/>
        <v/>
      </c>
    </row>
    <row r="573" spans="1:6" x14ac:dyDescent="0.3">
      <c r="A573">
        <v>22.84</v>
      </c>
      <c r="B573">
        <v>0.02</v>
      </c>
      <c r="E573" t="str">
        <f t="shared" si="18"/>
        <v/>
      </c>
      <c r="F573" t="str">
        <f t="shared" si="17"/>
        <v/>
      </c>
    </row>
    <row r="574" spans="1:6" x14ac:dyDescent="0.3">
      <c r="A574">
        <v>22.88</v>
      </c>
      <c r="B574">
        <v>2.1999999999999999E-2</v>
      </c>
      <c r="E574" t="str">
        <f t="shared" si="18"/>
        <v/>
      </c>
      <c r="F574" t="str">
        <f t="shared" si="17"/>
        <v/>
      </c>
    </row>
    <row r="575" spans="1:6" x14ac:dyDescent="0.3">
      <c r="A575">
        <v>22.92</v>
      </c>
      <c r="B575">
        <v>3.4000000000000002E-2</v>
      </c>
      <c r="E575" t="str">
        <f t="shared" si="18"/>
        <v/>
      </c>
      <c r="F575" t="str">
        <f t="shared" si="17"/>
        <v/>
      </c>
    </row>
    <row r="576" spans="1:6" x14ac:dyDescent="0.3">
      <c r="A576">
        <v>22.96</v>
      </c>
      <c r="B576">
        <v>3.5000000000000003E-2</v>
      </c>
      <c r="E576" t="str">
        <f t="shared" si="18"/>
        <v/>
      </c>
      <c r="F576" t="str">
        <f t="shared" si="17"/>
        <v/>
      </c>
    </row>
    <row r="577" spans="1:6" x14ac:dyDescent="0.3">
      <c r="A577">
        <v>23</v>
      </c>
      <c r="B577">
        <v>3.6999999999999998E-2</v>
      </c>
      <c r="E577" t="str">
        <f t="shared" si="18"/>
        <v/>
      </c>
      <c r="F577" t="str">
        <f t="shared" si="17"/>
        <v/>
      </c>
    </row>
    <row r="578" spans="1:6" x14ac:dyDescent="0.3">
      <c r="A578">
        <v>23.04</v>
      </c>
      <c r="B578">
        <v>3.7999999999999999E-2</v>
      </c>
      <c r="E578" t="str">
        <f t="shared" si="18"/>
        <v/>
      </c>
      <c r="F578" t="str">
        <f t="shared" si="17"/>
        <v/>
      </c>
    </row>
    <row r="579" spans="1:6" x14ac:dyDescent="0.3">
      <c r="A579">
        <v>23.08</v>
      </c>
      <c r="B579">
        <v>3.7999999999999999E-2</v>
      </c>
      <c r="E579" t="str">
        <f t="shared" si="18"/>
        <v/>
      </c>
      <c r="F579" t="str">
        <f t="shared" si="17"/>
        <v/>
      </c>
    </row>
    <row r="580" spans="1:6" x14ac:dyDescent="0.3">
      <c r="A580">
        <v>23.12</v>
      </c>
      <c r="B580">
        <v>3.9E-2</v>
      </c>
      <c r="E580" t="str">
        <f t="shared" si="18"/>
        <v/>
      </c>
      <c r="F580" t="str">
        <f t="shared" ref="F580:F643" si="19">IF(AND(B580&gt;=B579, B580&gt;=B578, B580&gt;=B581, B580&gt;=B582, B580&gt;0.1),B580,"")</f>
        <v/>
      </c>
    </row>
    <row r="581" spans="1:6" x14ac:dyDescent="0.3">
      <c r="A581">
        <v>23.16</v>
      </c>
      <c r="B581">
        <v>3.9E-2</v>
      </c>
      <c r="E581" t="str">
        <f t="shared" ref="E581:E644" si="20">IF(AND(B581&lt;=B580, B581&lt;=B579, B581&lt;=B582, B581&lt;=B583, B581&lt;-0.1),B581,"")</f>
        <v/>
      </c>
      <c r="F581" t="str">
        <f t="shared" si="19"/>
        <v/>
      </c>
    </row>
    <row r="582" spans="1:6" x14ac:dyDescent="0.3">
      <c r="A582">
        <v>23.2</v>
      </c>
      <c r="B582">
        <v>4.5999999999999999E-2</v>
      </c>
      <c r="E582" t="str">
        <f t="shared" si="20"/>
        <v/>
      </c>
      <c r="F582" t="str">
        <f t="shared" si="19"/>
        <v/>
      </c>
    </row>
    <row r="583" spans="1:6" x14ac:dyDescent="0.3">
      <c r="A583">
        <v>23.24</v>
      </c>
      <c r="B583">
        <v>4.5999999999999999E-2</v>
      </c>
      <c r="E583" t="str">
        <f t="shared" si="20"/>
        <v/>
      </c>
      <c r="F583" t="str">
        <f t="shared" si="19"/>
        <v/>
      </c>
    </row>
    <row r="584" spans="1:6" x14ac:dyDescent="0.3">
      <c r="A584">
        <v>23.28</v>
      </c>
      <c r="B584">
        <v>4.9000000000000002E-2</v>
      </c>
      <c r="E584" t="str">
        <f t="shared" si="20"/>
        <v/>
      </c>
      <c r="F584" t="str">
        <f t="shared" si="19"/>
        <v/>
      </c>
    </row>
    <row r="585" spans="1:6" x14ac:dyDescent="0.3">
      <c r="A585">
        <v>23.32</v>
      </c>
      <c r="B585">
        <v>0.05</v>
      </c>
      <c r="E585" t="str">
        <f t="shared" si="20"/>
        <v/>
      </c>
      <c r="F585" t="str">
        <f t="shared" si="19"/>
        <v/>
      </c>
    </row>
    <row r="586" spans="1:6" x14ac:dyDescent="0.3">
      <c r="A586">
        <v>23.36</v>
      </c>
      <c r="B586">
        <v>5.1999999999999998E-2</v>
      </c>
      <c r="E586" t="str">
        <f t="shared" si="20"/>
        <v/>
      </c>
      <c r="F586" t="str">
        <f t="shared" si="19"/>
        <v/>
      </c>
    </row>
    <row r="587" spans="1:6" x14ac:dyDescent="0.3">
      <c r="A587">
        <v>23.4</v>
      </c>
      <c r="B587">
        <v>5.5E-2</v>
      </c>
      <c r="E587" t="str">
        <f t="shared" si="20"/>
        <v/>
      </c>
      <c r="F587" t="str">
        <f t="shared" si="19"/>
        <v/>
      </c>
    </row>
    <row r="588" spans="1:6" x14ac:dyDescent="0.3">
      <c r="A588">
        <v>23.44</v>
      </c>
      <c r="B588">
        <v>6.6000000000000003E-2</v>
      </c>
      <c r="E588" t="str">
        <f t="shared" si="20"/>
        <v/>
      </c>
      <c r="F588" t="str">
        <f t="shared" si="19"/>
        <v/>
      </c>
    </row>
    <row r="589" spans="1:6" x14ac:dyDescent="0.3">
      <c r="A589">
        <v>23.48</v>
      </c>
      <c r="B589">
        <v>6.5000000000000002E-2</v>
      </c>
      <c r="E589" t="str">
        <f t="shared" si="20"/>
        <v/>
      </c>
      <c r="F589" t="str">
        <f t="shared" si="19"/>
        <v/>
      </c>
    </row>
    <row r="590" spans="1:6" x14ac:dyDescent="0.3">
      <c r="A590">
        <v>23.52</v>
      </c>
      <c r="B590">
        <v>6.6000000000000003E-2</v>
      </c>
      <c r="E590" t="str">
        <f t="shared" si="20"/>
        <v/>
      </c>
      <c r="F590" t="str">
        <f t="shared" si="19"/>
        <v/>
      </c>
    </row>
    <row r="591" spans="1:6" x14ac:dyDescent="0.3">
      <c r="A591">
        <v>23.56</v>
      </c>
      <c r="B591">
        <v>6.7000000000000004E-2</v>
      </c>
      <c r="E591" t="str">
        <f t="shared" si="20"/>
        <v/>
      </c>
      <c r="F591" t="str">
        <f t="shared" si="19"/>
        <v/>
      </c>
    </row>
    <row r="592" spans="1:6" x14ac:dyDescent="0.3">
      <c r="A592">
        <v>23.6</v>
      </c>
      <c r="B592">
        <v>7.3999999999999996E-2</v>
      </c>
      <c r="E592" t="str">
        <f t="shared" si="20"/>
        <v/>
      </c>
      <c r="F592" t="str">
        <f t="shared" si="19"/>
        <v/>
      </c>
    </row>
    <row r="593" spans="1:6" x14ac:dyDescent="0.3">
      <c r="A593">
        <v>23.64</v>
      </c>
      <c r="B593">
        <v>7.2999999999999995E-2</v>
      </c>
      <c r="E593" t="str">
        <f t="shared" si="20"/>
        <v/>
      </c>
      <c r="F593" t="str">
        <f t="shared" si="19"/>
        <v/>
      </c>
    </row>
    <row r="594" spans="1:6" x14ac:dyDescent="0.3">
      <c r="A594">
        <v>23.68</v>
      </c>
      <c r="B594">
        <v>7.5999999999999998E-2</v>
      </c>
      <c r="E594" t="str">
        <f t="shared" si="20"/>
        <v/>
      </c>
      <c r="F594" t="str">
        <f t="shared" si="19"/>
        <v/>
      </c>
    </row>
    <row r="595" spans="1:6" x14ac:dyDescent="0.3">
      <c r="A595">
        <v>23.72</v>
      </c>
      <c r="B595">
        <v>7.6999999999999999E-2</v>
      </c>
      <c r="E595" t="str">
        <f t="shared" si="20"/>
        <v/>
      </c>
      <c r="F595" t="str">
        <f t="shared" si="19"/>
        <v/>
      </c>
    </row>
    <row r="596" spans="1:6" x14ac:dyDescent="0.3">
      <c r="A596">
        <v>23.76</v>
      </c>
      <c r="B596">
        <v>7.8E-2</v>
      </c>
      <c r="E596" t="str">
        <f t="shared" si="20"/>
        <v/>
      </c>
      <c r="F596" t="str">
        <f t="shared" si="19"/>
        <v/>
      </c>
    </row>
    <row r="597" spans="1:6" x14ac:dyDescent="0.3">
      <c r="A597">
        <v>23.8</v>
      </c>
      <c r="B597">
        <v>7.9000000000000001E-2</v>
      </c>
      <c r="E597" t="str">
        <f t="shared" si="20"/>
        <v/>
      </c>
      <c r="F597" t="str">
        <f t="shared" si="19"/>
        <v/>
      </c>
    </row>
    <row r="598" spans="1:6" x14ac:dyDescent="0.3">
      <c r="A598">
        <v>23.84</v>
      </c>
      <c r="B598">
        <v>8.2000000000000003E-2</v>
      </c>
      <c r="E598" t="str">
        <f t="shared" si="20"/>
        <v/>
      </c>
      <c r="F598" t="str">
        <f t="shared" si="19"/>
        <v/>
      </c>
    </row>
    <row r="599" spans="1:6" x14ac:dyDescent="0.3">
      <c r="A599">
        <v>23.88</v>
      </c>
      <c r="B599">
        <v>8.4000000000000005E-2</v>
      </c>
      <c r="E599" t="str">
        <f t="shared" si="20"/>
        <v/>
      </c>
      <c r="F599" t="str">
        <f t="shared" si="19"/>
        <v/>
      </c>
    </row>
    <row r="600" spans="1:6" x14ac:dyDescent="0.3">
      <c r="A600">
        <v>23.92</v>
      </c>
      <c r="B600">
        <v>8.5000000000000006E-2</v>
      </c>
      <c r="E600" t="str">
        <f t="shared" si="20"/>
        <v/>
      </c>
      <c r="F600" t="str">
        <f t="shared" si="19"/>
        <v/>
      </c>
    </row>
    <row r="601" spans="1:6" x14ac:dyDescent="0.3">
      <c r="A601">
        <v>23.96</v>
      </c>
      <c r="B601">
        <v>9.1999999999999998E-2</v>
      </c>
      <c r="E601" t="str">
        <f t="shared" si="20"/>
        <v/>
      </c>
      <c r="F601" t="str">
        <f t="shared" si="19"/>
        <v/>
      </c>
    </row>
    <row r="602" spans="1:6" x14ac:dyDescent="0.3">
      <c r="A602">
        <v>24</v>
      </c>
      <c r="B602">
        <v>9.2999999999999999E-2</v>
      </c>
      <c r="E602" t="str">
        <f t="shared" si="20"/>
        <v/>
      </c>
      <c r="F602" t="str">
        <f t="shared" si="19"/>
        <v/>
      </c>
    </row>
    <row r="603" spans="1:6" x14ac:dyDescent="0.3">
      <c r="A603">
        <v>24.04</v>
      </c>
      <c r="B603">
        <v>9.4E-2</v>
      </c>
      <c r="E603" t="str">
        <f t="shared" si="20"/>
        <v/>
      </c>
      <c r="F603" t="str">
        <f t="shared" si="19"/>
        <v/>
      </c>
    </row>
    <row r="604" spans="1:6" x14ac:dyDescent="0.3">
      <c r="A604">
        <v>24.08</v>
      </c>
      <c r="B604">
        <v>9.5000000000000001E-2</v>
      </c>
      <c r="E604" t="str">
        <f t="shared" si="20"/>
        <v/>
      </c>
      <c r="F604" t="str">
        <f t="shared" si="19"/>
        <v/>
      </c>
    </row>
    <row r="605" spans="1:6" x14ac:dyDescent="0.3">
      <c r="A605">
        <v>24.12</v>
      </c>
      <c r="B605">
        <v>9.4E-2</v>
      </c>
      <c r="E605" t="str">
        <f t="shared" si="20"/>
        <v/>
      </c>
      <c r="F605" t="str">
        <f t="shared" si="19"/>
        <v/>
      </c>
    </row>
    <row r="606" spans="1:6" x14ac:dyDescent="0.3">
      <c r="A606">
        <v>24.16</v>
      </c>
      <c r="B606">
        <v>9.8000000000000004E-2</v>
      </c>
      <c r="E606" t="str">
        <f t="shared" si="20"/>
        <v/>
      </c>
      <c r="F606" t="str">
        <f t="shared" si="19"/>
        <v/>
      </c>
    </row>
    <row r="607" spans="1:6" x14ac:dyDescent="0.3">
      <c r="A607">
        <v>24.2</v>
      </c>
      <c r="B607">
        <v>9.8000000000000004E-2</v>
      </c>
      <c r="E607" t="str">
        <f t="shared" si="20"/>
        <v/>
      </c>
      <c r="F607" t="str">
        <f t="shared" si="19"/>
        <v/>
      </c>
    </row>
    <row r="608" spans="1:6" x14ac:dyDescent="0.3">
      <c r="A608">
        <v>24.24</v>
      </c>
      <c r="B608">
        <v>9.9000000000000005E-2</v>
      </c>
      <c r="E608" t="str">
        <f t="shared" si="20"/>
        <v/>
      </c>
      <c r="F608" t="str">
        <f t="shared" si="19"/>
        <v/>
      </c>
    </row>
    <row r="609" spans="1:6" x14ac:dyDescent="0.3">
      <c r="A609">
        <v>24.28</v>
      </c>
      <c r="B609">
        <v>0.1</v>
      </c>
      <c r="E609" t="str">
        <f t="shared" si="20"/>
        <v/>
      </c>
      <c r="F609" t="str">
        <f t="shared" si="19"/>
        <v/>
      </c>
    </row>
    <row r="610" spans="1:6" x14ac:dyDescent="0.3">
      <c r="A610">
        <v>24.32</v>
      </c>
      <c r="B610">
        <v>0.10100000000000001</v>
      </c>
      <c r="E610" t="str">
        <f t="shared" si="20"/>
        <v/>
      </c>
      <c r="F610">
        <f t="shared" si="19"/>
        <v>0.10100000000000001</v>
      </c>
    </row>
    <row r="611" spans="1:6" x14ac:dyDescent="0.3">
      <c r="A611">
        <v>24.36</v>
      </c>
      <c r="B611">
        <v>0.10100000000000001</v>
      </c>
      <c r="E611" t="str">
        <f t="shared" si="20"/>
        <v/>
      </c>
      <c r="F611" t="str">
        <f t="shared" si="19"/>
        <v/>
      </c>
    </row>
    <row r="612" spans="1:6" x14ac:dyDescent="0.3">
      <c r="A612">
        <v>24.4</v>
      </c>
      <c r="B612">
        <v>0.10100000000000001</v>
      </c>
      <c r="E612" t="str">
        <f t="shared" si="20"/>
        <v/>
      </c>
      <c r="F612" t="str">
        <f t="shared" si="19"/>
        <v/>
      </c>
    </row>
    <row r="613" spans="1:6" x14ac:dyDescent="0.3">
      <c r="A613">
        <v>24.44</v>
      </c>
      <c r="B613">
        <v>0.104</v>
      </c>
      <c r="E613" t="str">
        <f t="shared" si="20"/>
        <v/>
      </c>
      <c r="F613" t="str">
        <f t="shared" si="19"/>
        <v/>
      </c>
    </row>
    <row r="614" spans="1:6" x14ac:dyDescent="0.3">
      <c r="A614">
        <v>24.48</v>
      </c>
      <c r="B614">
        <v>0.104</v>
      </c>
      <c r="E614" t="str">
        <f t="shared" si="20"/>
        <v/>
      </c>
      <c r="F614" t="str">
        <f t="shared" si="19"/>
        <v/>
      </c>
    </row>
    <row r="615" spans="1:6" x14ac:dyDescent="0.3">
      <c r="A615">
        <v>24.52</v>
      </c>
      <c r="B615">
        <v>0.105</v>
      </c>
      <c r="E615" t="str">
        <f t="shared" si="20"/>
        <v/>
      </c>
      <c r="F615" t="str">
        <f t="shared" si="19"/>
        <v/>
      </c>
    </row>
    <row r="616" spans="1:6" x14ac:dyDescent="0.3">
      <c r="A616">
        <v>24.56</v>
      </c>
      <c r="B616">
        <v>0.106</v>
      </c>
      <c r="E616" t="str">
        <f t="shared" si="20"/>
        <v/>
      </c>
      <c r="F616" t="str">
        <f t="shared" si="19"/>
        <v/>
      </c>
    </row>
    <row r="617" spans="1:6" x14ac:dyDescent="0.3">
      <c r="A617">
        <v>24.6</v>
      </c>
      <c r="B617">
        <v>0.105</v>
      </c>
      <c r="E617" t="str">
        <f t="shared" si="20"/>
        <v/>
      </c>
      <c r="F617" t="str">
        <f t="shared" si="19"/>
        <v/>
      </c>
    </row>
    <row r="618" spans="1:6" x14ac:dyDescent="0.3">
      <c r="A618">
        <v>24.64</v>
      </c>
      <c r="B618">
        <v>0.107</v>
      </c>
      <c r="E618" t="str">
        <f t="shared" si="20"/>
        <v/>
      </c>
      <c r="F618" t="str">
        <f t="shared" si="19"/>
        <v/>
      </c>
    </row>
    <row r="619" spans="1:6" x14ac:dyDescent="0.3">
      <c r="A619">
        <v>24.68</v>
      </c>
      <c r="B619">
        <v>0.107</v>
      </c>
      <c r="E619" t="str">
        <f t="shared" si="20"/>
        <v/>
      </c>
      <c r="F619" t="str">
        <f t="shared" si="19"/>
        <v/>
      </c>
    </row>
    <row r="620" spans="1:6" x14ac:dyDescent="0.3">
      <c r="A620">
        <v>24.72</v>
      </c>
      <c r="B620">
        <v>0.109</v>
      </c>
      <c r="E620" t="str">
        <f t="shared" si="20"/>
        <v/>
      </c>
      <c r="F620" t="str">
        <f t="shared" si="19"/>
        <v/>
      </c>
    </row>
    <row r="621" spans="1:6" x14ac:dyDescent="0.3">
      <c r="A621">
        <v>24.76</v>
      </c>
      <c r="B621">
        <v>0.111</v>
      </c>
      <c r="E621" t="str">
        <f t="shared" si="20"/>
        <v/>
      </c>
      <c r="F621">
        <f t="shared" si="19"/>
        <v>0.111</v>
      </c>
    </row>
    <row r="622" spans="1:6" x14ac:dyDescent="0.3">
      <c r="A622">
        <v>24.8</v>
      </c>
      <c r="B622">
        <v>0.111</v>
      </c>
      <c r="E622" t="str">
        <f t="shared" si="20"/>
        <v/>
      </c>
      <c r="F622">
        <f t="shared" si="19"/>
        <v>0.111</v>
      </c>
    </row>
    <row r="623" spans="1:6" x14ac:dyDescent="0.3">
      <c r="A623">
        <v>24.84</v>
      </c>
      <c r="B623">
        <v>0.11</v>
      </c>
      <c r="E623" t="str">
        <f t="shared" si="20"/>
        <v/>
      </c>
      <c r="F623" t="str">
        <f t="shared" si="19"/>
        <v/>
      </c>
    </row>
    <row r="624" spans="1:6" x14ac:dyDescent="0.3">
      <c r="A624">
        <v>24.88</v>
      </c>
      <c r="B624">
        <v>0.111</v>
      </c>
      <c r="E624" t="str">
        <f t="shared" si="20"/>
        <v/>
      </c>
      <c r="F624">
        <f t="shared" si="19"/>
        <v>0.111</v>
      </c>
    </row>
    <row r="625" spans="1:6" x14ac:dyDescent="0.3">
      <c r="A625">
        <v>24.92</v>
      </c>
      <c r="B625">
        <v>0.111</v>
      </c>
      <c r="E625" t="str">
        <f t="shared" si="20"/>
        <v/>
      </c>
      <c r="F625">
        <f t="shared" si="19"/>
        <v>0.111</v>
      </c>
    </row>
    <row r="626" spans="1:6" x14ac:dyDescent="0.3">
      <c r="A626">
        <v>24.96</v>
      </c>
      <c r="B626">
        <v>0.11</v>
      </c>
      <c r="E626" t="str">
        <f t="shared" si="20"/>
        <v/>
      </c>
      <c r="F626" t="str">
        <f t="shared" si="19"/>
        <v/>
      </c>
    </row>
    <row r="627" spans="1:6" x14ac:dyDescent="0.3">
      <c r="A627">
        <v>25</v>
      </c>
      <c r="B627">
        <v>0.107</v>
      </c>
      <c r="E627" t="str">
        <f t="shared" si="20"/>
        <v/>
      </c>
      <c r="F627" t="str">
        <f t="shared" si="19"/>
        <v/>
      </c>
    </row>
    <row r="628" spans="1:6" x14ac:dyDescent="0.3">
      <c r="A628">
        <v>25.04</v>
      </c>
      <c r="B628">
        <v>0.107</v>
      </c>
      <c r="E628" t="str">
        <f t="shared" si="20"/>
        <v/>
      </c>
      <c r="F628" t="str">
        <f t="shared" si="19"/>
        <v/>
      </c>
    </row>
    <row r="629" spans="1:6" x14ac:dyDescent="0.3">
      <c r="A629">
        <v>25.08</v>
      </c>
      <c r="B629">
        <v>0.106</v>
      </c>
      <c r="E629" t="str">
        <f t="shared" si="20"/>
        <v/>
      </c>
      <c r="F629" t="str">
        <f t="shared" si="19"/>
        <v/>
      </c>
    </row>
    <row r="630" spans="1:6" x14ac:dyDescent="0.3">
      <c r="A630">
        <v>25.12</v>
      </c>
      <c r="B630">
        <v>0.106</v>
      </c>
      <c r="E630" t="str">
        <f t="shared" si="20"/>
        <v/>
      </c>
      <c r="F630" t="str">
        <f t="shared" si="19"/>
        <v/>
      </c>
    </row>
    <row r="631" spans="1:6" x14ac:dyDescent="0.3">
      <c r="A631">
        <v>25.16</v>
      </c>
      <c r="B631">
        <v>0.107</v>
      </c>
      <c r="E631" t="str">
        <f t="shared" si="20"/>
        <v/>
      </c>
      <c r="F631">
        <f t="shared" si="19"/>
        <v>0.107</v>
      </c>
    </row>
    <row r="632" spans="1:6" x14ac:dyDescent="0.3">
      <c r="A632">
        <v>25.2</v>
      </c>
      <c r="B632">
        <v>0.105</v>
      </c>
      <c r="E632" t="str">
        <f t="shared" si="20"/>
        <v/>
      </c>
      <c r="F632" t="str">
        <f t="shared" si="19"/>
        <v/>
      </c>
    </row>
    <row r="633" spans="1:6" x14ac:dyDescent="0.3">
      <c r="A633">
        <v>25.24</v>
      </c>
      <c r="B633">
        <v>0.105</v>
      </c>
      <c r="E633" t="str">
        <f t="shared" si="20"/>
        <v/>
      </c>
      <c r="F633" t="str">
        <f t="shared" si="19"/>
        <v/>
      </c>
    </row>
    <row r="634" spans="1:6" x14ac:dyDescent="0.3">
      <c r="A634">
        <v>25.28</v>
      </c>
      <c r="B634">
        <v>0.104</v>
      </c>
      <c r="E634" t="str">
        <f t="shared" si="20"/>
        <v/>
      </c>
      <c r="F634" t="str">
        <f t="shared" si="19"/>
        <v/>
      </c>
    </row>
    <row r="635" spans="1:6" x14ac:dyDescent="0.3">
      <c r="A635">
        <v>25.32</v>
      </c>
      <c r="B635">
        <v>0.10299999999999999</v>
      </c>
      <c r="E635" t="str">
        <f t="shared" si="20"/>
        <v/>
      </c>
      <c r="F635" t="str">
        <f t="shared" si="19"/>
        <v/>
      </c>
    </row>
    <row r="636" spans="1:6" x14ac:dyDescent="0.3">
      <c r="A636">
        <v>25.36</v>
      </c>
      <c r="B636">
        <v>0.10299999999999999</v>
      </c>
      <c r="E636" t="str">
        <f t="shared" si="20"/>
        <v/>
      </c>
      <c r="F636" t="str">
        <f t="shared" si="19"/>
        <v/>
      </c>
    </row>
    <row r="637" spans="1:6" x14ac:dyDescent="0.3">
      <c r="A637">
        <v>25.4</v>
      </c>
      <c r="B637">
        <v>0.10299999999999999</v>
      </c>
      <c r="E637" t="str">
        <f t="shared" si="20"/>
        <v/>
      </c>
      <c r="F637">
        <f t="shared" si="19"/>
        <v>0.10299999999999999</v>
      </c>
    </row>
    <row r="638" spans="1:6" x14ac:dyDescent="0.3">
      <c r="A638">
        <v>25.44</v>
      </c>
      <c r="B638">
        <v>0.1</v>
      </c>
      <c r="E638" t="str">
        <f t="shared" si="20"/>
        <v/>
      </c>
      <c r="F638" t="str">
        <f t="shared" si="19"/>
        <v/>
      </c>
    </row>
    <row r="639" spans="1:6" x14ac:dyDescent="0.3">
      <c r="A639">
        <v>25.48</v>
      </c>
      <c r="B639">
        <v>0.10100000000000001</v>
      </c>
      <c r="E639" t="str">
        <f t="shared" si="20"/>
        <v/>
      </c>
      <c r="F639" t="str">
        <f t="shared" si="19"/>
        <v/>
      </c>
    </row>
    <row r="640" spans="1:6" x14ac:dyDescent="0.3">
      <c r="A640">
        <v>25.52</v>
      </c>
      <c r="B640">
        <v>0.10100000000000001</v>
      </c>
      <c r="E640" t="str">
        <f t="shared" si="20"/>
        <v/>
      </c>
      <c r="F640">
        <f t="shared" si="19"/>
        <v>0.10100000000000001</v>
      </c>
    </row>
    <row r="641" spans="1:6" x14ac:dyDescent="0.3">
      <c r="A641">
        <v>25.56</v>
      </c>
      <c r="B641">
        <v>9.9000000000000005E-2</v>
      </c>
      <c r="E641" t="str">
        <f t="shared" si="20"/>
        <v/>
      </c>
      <c r="F641" t="str">
        <f t="shared" si="19"/>
        <v/>
      </c>
    </row>
    <row r="642" spans="1:6" x14ac:dyDescent="0.3">
      <c r="A642">
        <v>25.6</v>
      </c>
      <c r="B642">
        <v>9.8000000000000004E-2</v>
      </c>
      <c r="E642" t="str">
        <f t="shared" si="20"/>
        <v/>
      </c>
      <c r="F642" t="str">
        <f t="shared" si="19"/>
        <v/>
      </c>
    </row>
    <row r="643" spans="1:6" x14ac:dyDescent="0.3">
      <c r="A643">
        <v>25.64</v>
      </c>
      <c r="B643">
        <v>9.8000000000000004E-2</v>
      </c>
      <c r="E643" t="str">
        <f t="shared" si="20"/>
        <v/>
      </c>
      <c r="F643" t="str">
        <f t="shared" si="19"/>
        <v/>
      </c>
    </row>
    <row r="644" spans="1:6" x14ac:dyDescent="0.3">
      <c r="A644">
        <v>25.68</v>
      </c>
      <c r="B644">
        <v>9.6000000000000002E-2</v>
      </c>
      <c r="E644" t="str">
        <f t="shared" si="20"/>
        <v/>
      </c>
      <c r="F644" t="str">
        <f t="shared" ref="F644:F707" si="21">IF(AND(B644&gt;=B643, B644&gt;=B642, B644&gt;=B645, B644&gt;=B646, B644&gt;0.1),B644,"")</f>
        <v/>
      </c>
    </row>
    <row r="645" spans="1:6" x14ac:dyDescent="0.3">
      <c r="A645">
        <v>25.72</v>
      </c>
      <c r="B645">
        <v>9.8000000000000004E-2</v>
      </c>
      <c r="E645" t="str">
        <f t="shared" ref="E645:E708" si="22">IF(AND(B645&lt;=B644, B645&lt;=B643, B645&lt;=B646, B645&lt;=B647, B645&lt;-0.1),B645,"")</f>
        <v/>
      </c>
      <c r="F645" t="str">
        <f t="shared" si="21"/>
        <v/>
      </c>
    </row>
    <row r="646" spans="1:6" x14ac:dyDescent="0.3">
      <c r="A646">
        <v>25.76</v>
      </c>
      <c r="B646">
        <v>9.5000000000000001E-2</v>
      </c>
      <c r="E646" t="str">
        <f t="shared" si="22"/>
        <v/>
      </c>
      <c r="F646" t="str">
        <f t="shared" si="21"/>
        <v/>
      </c>
    </row>
    <row r="647" spans="1:6" x14ac:dyDescent="0.3">
      <c r="A647">
        <v>25.8</v>
      </c>
      <c r="B647">
        <v>9.4E-2</v>
      </c>
      <c r="E647" t="str">
        <f t="shared" si="22"/>
        <v/>
      </c>
      <c r="F647" t="str">
        <f t="shared" si="21"/>
        <v/>
      </c>
    </row>
    <row r="648" spans="1:6" x14ac:dyDescent="0.3">
      <c r="A648">
        <v>25.84</v>
      </c>
      <c r="B648">
        <v>9.4E-2</v>
      </c>
      <c r="E648" t="str">
        <f t="shared" si="22"/>
        <v/>
      </c>
      <c r="F648" t="str">
        <f t="shared" si="21"/>
        <v/>
      </c>
    </row>
    <row r="649" spans="1:6" x14ac:dyDescent="0.3">
      <c r="A649">
        <v>25.88</v>
      </c>
      <c r="B649">
        <v>9.5000000000000001E-2</v>
      </c>
      <c r="E649" t="str">
        <f t="shared" si="22"/>
        <v/>
      </c>
      <c r="F649" t="str">
        <f t="shared" si="21"/>
        <v/>
      </c>
    </row>
    <row r="650" spans="1:6" x14ac:dyDescent="0.3">
      <c r="A650">
        <v>25.92</v>
      </c>
      <c r="B650">
        <v>9.2999999999999999E-2</v>
      </c>
      <c r="E650" t="str">
        <f t="shared" si="22"/>
        <v/>
      </c>
      <c r="F650" t="str">
        <f t="shared" si="21"/>
        <v/>
      </c>
    </row>
    <row r="651" spans="1:6" x14ac:dyDescent="0.3">
      <c r="A651">
        <v>25.96</v>
      </c>
      <c r="B651">
        <v>7.9000000000000001E-2</v>
      </c>
      <c r="E651" t="str">
        <f t="shared" si="22"/>
        <v/>
      </c>
      <c r="F651" t="str">
        <f t="shared" si="21"/>
        <v/>
      </c>
    </row>
    <row r="652" spans="1:6" x14ac:dyDescent="0.3">
      <c r="A652">
        <v>26</v>
      </c>
      <c r="B652">
        <v>8.6999999999999994E-2</v>
      </c>
      <c r="E652" t="str">
        <f t="shared" si="22"/>
        <v/>
      </c>
      <c r="F652" t="str">
        <f t="shared" si="21"/>
        <v/>
      </c>
    </row>
    <row r="653" spans="1:6" x14ac:dyDescent="0.3">
      <c r="A653">
        <v>26.04</v>
      </c>
      <c r="B653">
        <v>7.6999999999999999E-2</v>
      </c>
      <c r="E653" t="str">
        <f t="shared" si="22"/>
        <v/>
      </c>
      <c r="F653" t="str">
        <f t="shared" si="21"/>
        <v/>
      </c>
    </row>
    <row r="654" spans="1:6" x14ac:dyDescent="0.3">
      <c r="A654">
        <v>26.08</v>
      </c>
      <c r="B654">
        <v>7.6999999999999999E-2</v>
      </c>
      <c r="E654" t="str">
        <f t="shared" si="22"/>
        <v/>
      </c>
      <c r="F654" t="str">
        <f t="shared" si="21"/>
        <v/>
      </c>
    </row>
    <row r="655" spans="1:6" x14ac:dyDescent="0.3">
      <c r="A655">
        <v>26.12</v>
      </c>
      <c r="B655">
        <v>7.2999999999999995E-2</v>
      </c>
      <c r="E655" t="str">
        <f t="shared" si="22"/>
        <v/>
      </c>
      <c r="F655" t="str">
        <f t="shared" si="21"/>
        <v/>
      </c>
    </row>
    <row r="656" spans="1:6" x14ac:dyDescent="0.3">
      <c r="A656">
        <v>26.16</v>
      </c>
      <c r="B656">
        <v>7.1999999999999995E-2</v>
      </c>
      <c r="E656" t="str">
        <f t="shared" si="22"/>
        <v/>
      </c>
      <c r="F656" t="str">
        <f t="shared" si="21"/>
        <v/>
      </c>
    </row>
    <row r="657" spans="1:6" x14ac:dyDescent="0.3">
      <c r="A657">
        <v>26.2</v>
      </c>
      <c r="B657">
        <v>7.0999999999999994E-2</v>
      </c>
      <c r="E657" t="str">
        <f t="shared" si="22"/>
        <v/>
      </c>
      <c r="F657" t="str">
        <f t="shared" si="21"/>
        <v/>
      </c>
    </row>
    <row r="658" spans="1:6" x14ac:dyDescent="0.3">
      <c r="A658">
        <v>26.24</v>
      </c>
      <c r="B658">
        <v>6.7000000000000004E-2</v>
      </c>
      <c r="E658" t="str">
        <f t="shared" si="22"/>
        <v/>
      </c>
      <c r="F658" t="str">
        <f t="shared" si="21"/>
        <v/>
      </c>
    </row>
    <row r="659" spans="1:6" x14ac:dyDescent="0.3">
      <c r="A659">
        <v>26.28</v>
      </c>
      <c r="B659">
        <v>5.8999999999999997E-2</v>
      </c>
      <c r="E659" t="str">
        <f t="shared" si="22"/>
        <v/>
      </c>
      <c r="F659" t="str">
        <f t="shared" si="21"/>
        <v/>
      </c>
    </row>
    <row r="660" spans="1:6" x14ac:dyDescent="0.3">
      <c r="A660">
        <v>26.32</v>
      </c>
      <c r="B660">
        <v>5.7000000000000002E-2</v>
      </c>
      <c r="E660" t="str">
        <f t="shared" si="22"/>
        <v/>
      </c>
      <c r="F660" t="str">
        <f t="shared" si="21"/>
        <v/>
      </c>
    </row>
    <row r="661" spans="1:6" x14ac:dyDescent="0.3">
      <c r="A661">
        <v>26.36</v>
      </c>
      <c r="B661">
        <v>5.7000000000000002E-2</v>
      </c>
      <c r="E661" t="str">
        <f t="shared" si="22"/>
        <v/>
      </c>
      <c r="F661" t="str">
        <f t="shared" si="21"/>
        <v/>
      </c>
    </row>
    <row r="662" spans="1:6" x14ac:dyDescent="0.3">
      <c r="A662">
        <v>26.4</v>
      </c>
      <c r="B662">
        <v>5.8999999999999997E-2</v>
      </c>
      <c r="E662" t="str">
        <f t="shared" si="22"/>
        <v/>
      </c>
      <c r="F662" t="str">
        <f t="shared" si="21"/>
        <v/>
      </c>
    </row>
    <row r="663" spans="1:6" x14ac:dyDescent="0.3">
      <c r="A663">
        <v>26.44</v>
      </c>
      <c r="B663">
        <v>4.8000000000000001E-2</v>
      </c>
      <c r="E663" t="str">
        <f t="shared" si="22"/>
        <v/>
      </c>
      <c r="F663" t="str">
        <f t="shared" si="21"/>
        <v/>
      </c>
    </row>
    <row r="664" spans="1:6" x14ac:dyDescent="0.3">
      <c r="A664">
        <v>26.48</v>
      </c>
      <c r="B664">
        <v>4.5999999999999999E-2</v>
      </c>
      <c r="E664" t="str">
        <f t="shared" si="22"/>
        <v/>
      </c>
      <c r="F664" t="str">
        <f t="shared" si="21"/>
        <v/>
      </c>
    </row>
    <row r="665" spans="1:6" x14ac:dyDescent="0.3">
      <c r="A665">
        <v>26.52</v>
      </c>
      <c r="B665">
        <v>4.3999999999999997E-2</v>
      </c>
      <c r="E665" t="str">
        <f t="shared" si="22"/>
        <v/>
      </c>
      <c r="F665" t="str">
        <f t="shared" si="21"/>
        <v/>
      </c>
    </row>
    <row r="666" spans="1:6" x14ac:dyDescent="0.3">
      <c r="A666">
        <v>26.56</v>
      </c>
      <c r="B666">
        <v>4.2000000000000003E-2</v>
      </c>
      <c r="E666" t="str">
        <f t="shared" si="22"/>
        <v/>
      </c>
      <c r="F666" t="str">
        <f t="shared" si="21"/>
        <v/>
      </c>
    </row>
    <row r="667" spans="1:6" x14ac:dyDescent="0.3">
      <c r="A667">
        <v>26.6</v>
      </c>
      <c r="B667">
        <v>3.9E-2</v>
      </c>
      <c r="E667" t="str">
        <f t="shared" si="22"/>
        <v/>
      </c>
      <c r="F667" t="str">
        <f t="shared" si="21"/>
        <v/>
      </c>
    </row>
    <row r="668" spans="1:6" x14ac:dyDescent="0.3">
      <c r="A668">
        <v>26.64</v>
      </c>
      <c r="B668">
        <v>3.6999999999999998E-2</v>
      </c>
      <c r="E668" t="str">
        <f t="shared" si="22"/>
        <v/>
      </c>
      <c r="F668" t="str">
        <f t="shared" si="21"/>
        <v/>
      </c>
    </row>
    <row r="669" spans="1:6" x14ac:dyDescent="0.3">
      <c r="A669">
        <v>26.68</v>
      </c>
      <c r="B669">
        <v>3.5000000000000003E-2</v>
      </c>
      <c r="E669" t="str">
        <f t="shared" si="22"/>
        <v/>
      </c>
      <c r="F669" t="str">
        <f t="shared" si="21"/>
        <v/>
      </c>
    </row>
    <row r="670" spans="1:6" x14ac:dyDescent="0.3">
      <c r="A670">
        <v>26.72</v>
      </c>
      <c r="B670">
        <v>2.8000000000000001E-2</v>
      </c>
      <c r="E670" t="str">
        <f t="shared" si="22"/>
        <v/>
      </c>
      <c r="F670" t="str">
        <f t="shared" si="21"/>
        <v/>
      </c>
    </row>
    <row r="671" spans="1:6" x14ac:dyDescent="0.3">
      <c r="A671">
        <v>26.76</v>
      </c>
      <c r="B671">
        <v>2.5999999999999999E-2</v>
      </c>
      <c r="E671" t="str">
        <f t="shared" si="22"/>
        <v/>
      </c>
      <c r="F671" t="str">
        <f t="shared" si="21"/>
        <v/>
      </c>
    </row>
    <row r="672" spans="1:6" x14ac:dyDescent="0.3">
      <c r="A672">
        <v>26.8</v>
      </c>
      <c r="B672">
        <v>2.3E-2</v>
      </c>
      <c r="E672" t="str">
        <f t="shared" si="22"/>
        <v/>
      </c>
      <c r="F672" t="str">
        <f t="shared" si="21"/>
        <v/>
      </c>
    </row>
    <row r="673" spans="1:6" x14ac:dyDescent="0.3">
      <c r="A673">
        <v>26.84</v>
      </c>
      <c r="B673">
        <v>2.1000000000000001E-2</v>
      </c>
      <c r="E673" t="str">
        <f t="shared" si="22"/>
        <v/>
      </c>
      <c r="F673" t="str">
        <f t="shared" si="21"/>
        <v/>
      </c>
    </row>
    <row r="674" spans="1:6" x14ac:dyDescent="0.3">
      <c r="A674">
        <v>26.88</v>
      </c>
      <c r="B674">
        <v>1.7999999999999999E-2</v>
      </c>
      <c r="E674" t="str">
        <f t="shared" si="22"/>
        <v/>
      </c>
      <c r="F674" t="str">
        <f t="shared" si="21"/>
        <v/>
      </c>
    </row>
    <row r="675" spans="1:6" x14ac:dyDescent="0.3">
      <c r="A675">
        <v>26.92</v>
      </c>
      <c r="B675">
        <v>1.6E-2</v>
      </c>
      <c r="E675" t="str">
        <f t="shared" si="22"/>
        <v/>
      </c>
      <c r="F675" t="str">
        <f t="shared" si="21"/>
        <v/>
      </c>
    </row>
    <row r="676" spans="1:6" x14ac:dyDescent="0.3">
      <c r="A676">
        <v>26.96</v>
      </c>
      <c r="B676">
        <v>6.0000000000000001E-3</v>
      </c>
      <c r="E676" t="str">
        <f t="shared" si="22"/>
        <v/>
      </c>
      <c r="F676" t="str">
        <f t="shared" si="21"/>
        <v/>
      </c>
    </row>
    <row r="677" spans="1:6" x14ac:dyDescent="0.3">
      <c r="A677">
        <v>27</v>
      </c>
      <c r="B677">
        <v>4.0000000000000001E-3</v>
      </c>
      <c r="E677" t="str">
        <f t="shared" si="22"/>
        <v/>
      </c>
      <c r="F677" t="str">
        <f t="shared" si="21"/>
        <v/>
      </c>
    </row>
    <row r="678" spans="1:6" x14ac:dyDescent="0.3">
      <c r="A678">
        <v>27.04</v>
      </c>
      <c r="B678">
        <v>2E-3</v>
      </c>
      <c r="E678" t="str">
        <f t="shared" si="22"/>
        <v/>
      </c>
      <c r="F678" t="str">
        <f t="shared" si="21"/>
        <v/>
      </c>
    </row>
    <row r="679" spans="1:6" x14ac:dyDescent="0.3">
      <c r="A679">
        <v>27.08</v>
      </c>
      <c r="B679">
        <v>2E-3</v>
      </c>
      <c r="E679" t="str">
        <f t="shared" si="22"/>
        <v/>
      </c>
      <c r="F679" t="str">
        <f t="shared" si="21"/>
        <v/>
      </c>
    </row>
    <row r="680" spans="1:6" x14ac:dyDescent="0.3">
      <c r="A680">
        <v>27.12</v>
      </c>
      <c r="B680">
        <v>-6.0000000000000001E-3</v>
      </c>
      <c r="E680" t="str">
        <f t="shared" si="22"/>
        <v/>
      </c>
      <c r="F680" t="str">
        <f t="shared" si="21"/>
        <v/>
      </c>
    </row>
    <row r="681" spans="1:6" x14ac:dyDescent="0.3">
      <c r="A681">
        <v>27.16</v>
      </c>
      <c r="B681">
        <v>-7.0000000000000001E-3</v>
      </c>
      <c r="E681" t="str">
        <f t="shared" si="22"/>
        <v/>
      </c>
      <c r="F681" t="str">
        <f t="shared" si="21"/>
        <v/>
      </c>
    </row>
    <row r="682" spans="1:6" x14ac:dyDescent="0.3">
      <c r="A682">
        <v>27.2</v>
      </c>
      <c r="B682">
        <v>-6.0000000000000001E-3</v>
      </c>
      <c r="E682" t="str">
        <f t="shared" si="22"/>
        <v/>
      </c>
      <c r="F682" t="str">
        <f t="shared" si="21"/>
        <v/>
      </c>
    </row>
    <row r="683" spans="1:6" x14ac:dyDescent="0.3">
      <c r="A683">
        <v>27.24</v>
      </c>
      <c r="B683">
        <v>-1.7999999999999999E-2</v>
      </c>
      <c r="E683" t="str">
        <f t="shared" si="22"/>
        <v/>
      </c>
      <c r="F683" t="str">
        <f t="shared" si="21"/>
        <v/>
      </c>
    </row>
    <row r="684" spans="1:6" x14ac:dyDescent="0.3">
      <c r="A684">
        <v>27.28</v>
      </c>
      <c r="B684">
        <v>-0.02</v>
      </c>
      <c r="E684" t="str">
        <f t="shared" si="22"/>
        <v/>
      </c>
      <c r="F684" t="str">
        <f t="shared" si="21"/>
        <v/>
      </c>
    </row>
    <row r="685" spans="1:6" x14ac:dyDescent="0.3">
      <c r="A685">
        <v>27.32</v>
      </c>
      <c r="B685">
        <v>-2.1000000000000001E-2</v>
      </c>
      <c r="E685" t="str">
        <f t="shared" si="22"/>
        <v/>
      </c>
      <c r="F685" t="str">
        <f t="shared" si="21"/>
        <v/>
      </c>
    </row>
    <row r="686" spans="1:6" x14ac:dyDescent="0.3">
      <c r="A686">
        <v>27.36</v>
      </c>
      <c r="B686">
        <v>-2.4E-2</v>
      </c>
      <c r="E686" t="str">
        <f t="shared" si="22"/>
        <v/>
      </c>
      <c r="F686" t="str">
        <f t="shared" si="21"/>
        <v/>
      </c>
    </row>
    <row r="687" spans="1:6" x14ac:dyDescent="0.3">
      <c r="A687">
        <v>27.4</v>
      </c>
      <c r="B687">
        <v>-2.8000000000000001E-2</v>
      </c>
      <c r="E687" t="str">
        <f t="shared" si="22"/>
        <v/>
      </c>
      <c r="F687" t="str">
        <f t="shared" si="21"/>
        <v/>
      </c>
    </row>
    <row r="688" spans="1:6" x14ac:dyDescent="0.3">
      <c r="A688">
        <v>27.44</v>
      </c>
      <c r="B688">
        <v>-3.1E-2</v>
      </c>
      <c r="E688" t="str">
        <f t="shared" si="22"/>
        <v/>
      </c>
      <c r="F688" t="str">
        <f t="shared" si="21"/>
        <v/>
      </c>
    </row>
    <row r="689" spans="1:6" x14ac:dyDescent="0.3">
      <c r="A689">
        <v>27.48</v>
      </c>
      <c r="B689">
        <v>-3.3000000000000002E-2</v>
      </c>
      <c r="E689" t="str">
        <f t="shared" si="22"/>
        <v/>
      </c>
      <c r="F689" t="str">
        <f t="shared" si="21"/>
        <v/>
      </c>
    </row>
    <row r="690" spans="1:6" x14ac:dyDescent="0.3">
      <c r="A690">
        <v>27.52</v>
      </c>
      <c r="B690">
        <v>-3.4000000000000002E-2</v>
      </c>
      <c r="E690" t="str">
        <f t="shared" si="22"/>
        <v/>
      </c>
      <c r="F690" t="str">
        <f t="shared" si="21"/>
        <v/>
      </c>
    </row>
    <row r="691" spans="1:6" x14ac:dyDescent="0.3">
      <c r="A691">
        <v>27.56</v>
      </c>
      <c r="B691">
        <v>-4.9000000000000002E-2</v>
      </c>
      <c r="E691" t="str">
        <f t="shared" si="22"/>
        <v/>
      </c>
      <c r="F691" t="str">
        <f t="shared" si="21"/>
        <v/>
      </c>
    </row>
    <row r="692" spans="1:6" x14ac:dyDescent="0.3">
      <c r="A692">
        <v>27.6</v>
      </c>
      <c r="B692">
        <v>-4.2000000000000003E-2</v>
      </c>
      <c r="E692" t="str">
        <f t="shared" si="22"/>
        <v/>
      </c>
      <c r="F692" t="str">
        <f t="shared" si="21"/>
        <v/>
      </c>
    </row>
    <row r="693" spans="1:6" x14ac:dyDescent="0.3">
      <c r="A693">
        <v>27.64</v>
      </c>
      <c r="B693">
        <v>-5.1999999999999998E-2</v>
      </c>
      <c r="E693" t="str">
        <f t="shared" si="22"/>
        <v/>
      </c>
      <c r="F693" t="str">
        <f t="shared" si="21"/>
        <v/>
      </c>
    </row>
    <row r="694" spans="1:6" x14ac:dyDescent="0.3">
      <c r="A694">
        <v>27.68</v>
      </c>
      <c r="B694">
        <v>-5.7000000000000002E-2</v>
      </c>
      <c r="E694" t="str">
        <f t="shared" si="22"/>
        <v/>
      </c>
      <c r="F694" t="str">
        <f t="shared" si="21"/>
        <v/>
      </c>
    </row>
    <row r="695" spans="1:6" x14ac:dyDescent="0.3">
      <c r="A695">
        <v>27.72</v>
      </c>
      <c r="B695">
        <v>-0.06</v>
      </c>
      <c r="E695" t="str">
        <f t="shared" si="22"/>
        <v/>
      </c>
      <c r="F695" t="str">
        <f t="shared" si="21"/>
        <v/>
      </c>
    </row>
    <row r="696" spans="1:6" x14ac:dyDescent="0.3">
      <c r="A696">
        <v>27.76</v>
      </c>
      <c r="B696">
        <v>-6.3E-2</v>
      </c>
      <c r="E696" t="str">
        <f t="shared" si="22"/>
        <v/>
      </c>
      <c r="F696" t="str">
        <f t="shared" si="21"/>
        <v/>
      </c>
    </row>
    <row r="697" spans="1:6" x14ac:dyDescent="0.3">
      <c r="A697">
        <v>27.8</v>
      </c>
      <c r="B697">
        <v>-6.6000000000000003E-2</v>
      </c>
      <c r="E697" t="str">
        <f t="shared" si="22"/>
        <v/>
      </c>
      <c r="F697" t="str">
        <f t="shared" si="21"/>
        <v/>
      </c>
    </row>
    <row r="698" spans="1:6" x14ac:dyDescent="0.3">
      <c r="A698">
        <v>27.84</v>
      </c>
      <c r="B698">
        <v>-6.7000000000000004E-2</v>
      </c>
      <c r="E698" t="str">
        <f t="shared" si="22"/>
        <v/>
      </c>
      <c r="F698" t="str">
        <f t="shared" si="21"/>
        <v/>
      </c>
    </row>
    <row r="699" spans="1:6" x14ac:dyDescent="0.3">
      <c r="A699">
        <v>27.88</v>
      </c>
      <c r="B699">
        <v>-6.8000000000000005E-2</v>
      </c>
      <c r="E699" t="str">
        <f t="shared" si="22"/>
        <v/>
      </c>
      <c r="F699" t="str">
        <f t="shared" si="21"/>
        <v/>
      </c>
    </row>
    <row r="700" spans="1:6" x14ac:dyDescent="0.3">
      <c r="A700">
        <v>27.92</v>
      </c>
      <c r="B700">
        <v>-7.0000000000000007E-2</v>
      </c>
      <c r="E700" t="str">
        <f t="shared" si="22"/>
        <v/>
      </c>
      <c r="F700" t="str">
        <f t="shared" si="21"/>
        <v/>
      </c>
    </row>
    <row r="701" spans="1:6" x14ac:dyDescent="0.3">
      <c r="A701">
        <v>27.96</v>
      </c>
      <c r="B701">
        <v>-7.0000000000000007E-2</v>
      </c>
      <c r="E701" t="str">
        <f t="shared" si="22"/>
        <v/>
      </c>
      <c r="F701" t="str">
        <f t="shared" si="21"/>
        <v/>
      </c>
    </row>
    <row r="702" spans="1:6" x14ac:dyDescent="0.3">
      <c r="A702">
        <v>28</v>
      </c>
      <c r="B702">
        <v>-7.6999999999999999E-2</v>
      </c>
      <c r="E702" t="str">
        <f t="shared" si="22"/>
        <v/>
      </c>
      <c r="F702" t="str">
        <f t="shared" si="21"/>
        <v/>
      </c>
    </row>
    <row r="703" spans="1:6" x14ac:dyDescent="0.3">
      <c r="A703">
        <v>28.04</v>
      </c>
      <c r="B703">
        <v>-7.6999999999999999E-2</v>
      </c>
      <c r="E703" t="str">
        <f t="shared" si="22"/>
        <v/>
      </c>
      <c r="F703" t="str">
        <f t="shared" si="21"/>
        <v/>
      </c>
    </row>
    <row r="704" spans="1:6" x14ac:dyDescent="0.3">
      <c r="A704">
        <v>28.08</v>
      </c>
      <c r="B704">
        <v>-7.9000000000000001E-2</v>
      </c>
      <c r="E704" t="str">
        <f t="shared" si="22"/>
        <v/>
      </c>
      <c r="F704" t="str">
        <f t="shared" si="21"/>
        <v/>
      </c>
    </row>
    <row r="705" spans="1:6" x14ac:dyDescent="0.3">
      <c r="A705">
        <v>28.12</v>
      </c>
      <c r="B705">
        <v>-8.1000000000000003E-2</v>
      </c>
      <c r="E705" t="str">
        <f t="shared" si="22"/>
        <v/>
      </c>
      <c r="F705" t="str">
        <f t="shared" si="21"/>
        <v/>
      </c>
    </row>
    <row r="706" spans="1:6" x14ac:dyDescent="0.3">
      <c r="A706">
        <v>28.16</v>
      </c>
      <c r="B706">
        <v>-8.4000000000000005E-2</v>
      </c>
      <c r="E706" t="str">
        <f t="shared" si="22"/>
        <v/>
      </c>
      <c r="F706" t="str">
        <f t="shared" si="21"/>
        <v/>
      </c>
    </row>
    <row r="707" spans="1:6" x14ac:dyDescent="0.3">
      <c r="A707">
        <v>28.2</v>
      </c>
      <c r="B707">
        <v>-0.09</v>
      </c>
      <c r="E707" t="str">
        <f t="shared" si="22"/>
        <v/>
      </c>
      <c r="F707" t="str">
        <f t="shared" si="21"/>
        <v/>
      </c>
    </row>
    <row r="708" spans="1:6" x14ac:dyDescent="0.3">
      <c r="A708">
        <v>28.24</v>
      </c>
      <c r="B708">
        <v>-0.09</v>
      </c>
      <c r="E708" t="str">
        <f t="shared" si="22"/>
        <v/>
      </c>
      <c r="F708" t="str">
        <f t="shared" ref="F708:F771" si="23">IF(AND(B708&gt;=B707, B708&gt;=B706, B708&gt;=B709, B708&gt;=B710, B708&gt;0.1),B708,"")</f>
        <v/>
      </c>
    </row>
    <row r="709" spans="1:6" x14ac:dyDescent="0.3">
      <c r="A709">
        <v>28.28</v>
      </c>
      <c r="B709">
        <v>-9.1999999999999998E-2</v>
      </c>
      <c r="E709" t="str">
        <f t="shared" ref="E709:E772" si="24">IF(AND(B709&lt;=B708, B709&lt;=B707, B709&lt;=B710, B709&lt;=B711, B709&lt;-0.1),B709,"")</f>
        <v/>
      </c>
      <c r="F709" t="str">
        <f t="shared" si="23"/>
        <v/>
      </c>
    </row>
    <row r="710" spans="1:6" x14ac:dyDescent="0.3">
      <c r="A710">
        <v>28.32</v>
      </c>
      <c r="B710">
        <v>-9.4E-2</v>
      </c>
      <c r="E710" t="str">
        <f t="shared" si="24"/>
        <v/>
      </c>
      <c r="F710" t="str">
        <f t="shared" si="23"/>
        <v/>
      </c>
    </row>
    <row r="711" spans="1:6" x14ac:dyDescent="0.3">
      <c r="A711">
        <v>28.36</v>
      </c>
      <c r="B711">
        <v>-9.5000000000000001E-2</v>
      </c>
      <c r="E711" t="str">
        <f t="shared" si="24"/>
        <v/>
      </c>
      <c r="F711" t="str">
        <f t="shared" si="23"/>
        <v/>
      </c>
    </row>
    <row r="712" spans="1:6" x14ac:dyDescent="0.3">
      <c r="A712">
        <v>28.4</v>
      </c>
      <c r="B712">
        <v>-9.9000000000000005E-2</v>
      </c>
      <c r="E712" t="str">
        <f t="shared" si="24"/>
        <v/>
      </c>
      <c r="F712" t="str">
        <f t="shared" si="23"/>
        <v/>
      </c>
    </row>
    <row r="713" spans="1:6" x14ac:dyDescent="0.3">
      <c r="A713">
        <v>28.44</v>
      </c>
      <c r="B713">
        <v>-9.8000000000000004E-2</v>
      </c>
      <c r="E713" t="str">
        <f t="shared" si="24"/>
        <v/>
      </c>
      <c r="F713" t="str">
        <f t="shared" si="23"/>
        <v/>
      </c>
    </row>
    <row r="714" spans="1:6" x14ac:dyDescent="0.3">
      <c r="A714">
        <v>28.48</v>
      </c>
      <c r="B714">
        <v>-0.1</v>
      </c>
      <c r="E714" t="str">
        <f t="shared" si="24"/>
        <v/>
      </c>
      <c r="F714" t="str">
        <f t="shared" si="23"/>
        <v/>
      </c>
    </row>
    <row r="715" spans="1:6" x14ac:dyDescent="0.3">
      <c r="A715">
        <v>28.52</v>
      </c>
      <c r="B715">
        <v>-0.10100000000000001</v>
      </c>
      <c r="E715" t="str">
        <f t="shared" si="24"/>
        <v/>
      </c>
      <c r="F715" t="str">
        <f t="shared" si="23"/>
        <v/>
      </c>
    </row>
    <row r="716" spans="1:6" x14ac:dyDescent="0.3">
      <c r="A716">
        <v>28.56</v>
      </c>
      <c r="B716">
        <v>-0.10299999999999999</v>
      </c>
      <c r="E716" t="str">
        <f t="shared" si="24"/>
        <v/>
      </c>
      <c r="F716" t="str">
        <f t="shared" si="23"/>
        <v/>
      </c>
    </row>
    <row r="717" spans="1:6" x14ac:dyDescent="0.3">
      <c r="A717">
        <v>28.6</v>
      </c>
      <c r="B717">
        <v>-0.105</v>
      </c>
      <c r="E717" t="str">
        <f t="shared" si="24"/>
        <v/>
      </c>
      <c r="F717" t="str">
        <f t="shared" si="23"/>
        <v/>
      </c>
    </row>
    <row r="718" spans="1:6" x14ac:dyDescent="0.3">
      <c r="A718">
        <v>28.64</v>
      </c>
      <c r="B718">
        <v>-0.111</v>
      </c>
      <c r="E718">
        <f t="shared" si="24"/>
        <v>-0.111</v>
      </c>
      <c r="F718" t="str">
        <f t="shared" si="23"/>
        <v/>
      </c>
    </row>
    <row r="719" spans="1:6" x14ac:dyDescent="0.3">
      <c r="A719">
        <v>28.68</v>
      </c>
      <c r="B719">
        <v>-0.111</v>
      </c>
      <c r="E719" t="str">
        <f t="shared" si="24"/>
        <v/>
      </c>
      <c r="F719" t="str">
        <f t="shared" si="23"/>
        <v/>
      </c>
    </row>
    <row r="720" spans="1:6" x14ac:dyDescent="0.3">
      <c r="A720">
        <v>28.72</v>
      </c>
      <c r="B720">
        <v>-0.111</v>
      </c>
      <c r="E720" t="str">
        <f t="shared" si="24"/>
        <v/>
      </c>
      <c r="F720" t="str">
        <f t="shared" si="23"/>
        <v/>
      </c>
    </row>
    <row r="721" spans="1:6" x14ac:dyDescent="0.3">
      <c r="A721">
        <v>28.76</v>
      </c>
      <c r="B721">
        <v>-0.112</v>
      </c>
      <c r="E721">
        <f t="shared" si="24"/>
        <v>-0.112</v>
      </c>
      <c r="F721" t="str">
        <f t="shared" si="23"/>
        <v/>
      </c>
    </row>
    <row r="722" spans="1:6" x14ac:dyDescent="0.3">
      <c r="A722">
        <v>28.8</v>
      </c>
      <c r="B722">
        <v>-0.111</v>
      </c>
      <c r="E722" t="str">
        <f t="shared" si="24"/>
        <v/>
      </c>
      <c r="F722" t="str">
        <f t="shared" si="23"/>
        <v/>
      </c>
    </row>
    <row r="723" spans="1:6" x14ac:dyDescent="0.3">
      <c r="A723">
        <v>28.84</v>
      </c>
      <c r="B723">
        <v>-0.112</v>
      </c>
      <c r="E723" t="str">
        <f t="shared" si="24"/>
        <v/>
      </c>
      <c r="F723" t="str">
        <f t="shared" si="23"/>
        <v/>
      </c>
    </row>
    <row r="724" spans="1:6" x14ac:dyDescent="0.3">
      <c r="A724">
        <v>28.88</v>
      </c>
      <c r="B724">
        <v>-0.112</v>
      </c>
      <c r="E724" t="str">
        <f t="shared" si="24"/>
        <v/>
      </c>
      <c r="F724" t="str">
        <f t="shared" si="23"/>
        <v/>
      </c>
    </row>
    <row r="725" spans="1:6" x14ac:dyDescent="0.3">
      <c r="A725">
        <v>28.92</v>
      </c>
      <c r="B725">
        <v>-0.11700000000000001</v>
      </c>
      <c r="E725" t="str">
        <f t="shared" si="24"/>
        <v/>
      </c>
      <c r="F725" t="str">
        <f t="shared" si="23"/>
        <v/>
      </c>
    </row>
    <row r="726" spans="1:6" x14ac:dyDescent="0.3">
      <c r="A726">
        <v>28.96</v>
      </c>
      <c r="B726">
        <v>-0.11799999999999999</v>
      </c>
      <c r="E726">
        <f t="shared" si="24"/>
        <v>-0.11799999999999999</v>
      </c>
      <c r="F726" t="str">
        <f t="shared" si="23"/>
        <v/>
      </c>
    </row>
    <row r="727" spans="1:6" x14ac:dyDescent="0.3">
      <c r="A727">
        <v>29</v>
      </c>
      <c r="B727">
        <v>-0.11799999999999999</v>
      </c>
      <c r="E727">
        <f t="shared" si="24"/>
        <v>-0.11799999999999999</v>
      </c>
      <c r="F727" t="str">
        <f t="shared" si="23"/>
        <v/>
      </c>
    </row>
    <row r="728" spans="1:6" x14ac:dyDescent="0.3">
      <c r="A728">
        <v>29.04</v>
      </c>
      <c r="B728">
        <v>-0.11799999999999999</v>
      </c>
      <c r="E728">
        <f t="shared" si="24"/>
        <v>-0.11799999999999999</v>
      </c>
      <c r="F728" t="str">
        <f t="shared" si="23"/>
        <v/>
      </c>
    </row>
    <row r="729" spans="1:6" x14ac:dyDescent="0.3">
      <c r="A729">
        <v>29.08</v>
      </c>
      <c r="B729">
        <v>-0.11799999999999999</v>
      </c>
      <c r="E729" t="str">
        <f t="shared" si="24"/>
        <v/>
      </c>
      <c r="F729" t="str">
        <f t="shared" si="23"/>
        <v/>
      </c>
    </row>
    <row r="730" spans="1:6" x14ac:dyDescent="0.3">
      <c r="A730">
        <v>29.12</v>
      </c>
      <c r="B730">
        <v>-0.11799999999999999</v>
      </c>
      <c r="E730" t="str">
        <f t="shared" si="24"/>
        <v/>
      </c>
      <c r="F730" t="str">
        <f t="shared" si="23"/>
        <v/>
      </c>
    </row>
    <row r="731" spans="1:6" x14ac:dyDescent="0.3">
      <c r="A731">
        <v>29.16</v>
      </c>
      <c r="B731">
        <v>-0.12</v>
      </c>
      <c r="E731">
        <f t="shared" si="24"/>
        <v>-0.12</v>
      </c>
      <c r="F731" t="str">
        <f t="shared" si="23"/>
        <v/>
      </c>
    </row>
    <row r="732" spans="1:6" x14ac:dyDescent="0.3">
      <c r="A732">
        <v>29.2</v>
      </c>
      <c r="B732">
        <v>-0.12</v>
      </c>
      <c r="E732">
        <f t="shared" si="24"/>
        <v>-0.12</v>
      </c>
      <c r="F732" t="str">
        <f t="shared" si="23"/>
        <v/>
      </c>
    </row>
    <row r="733" spans="1:6" x14ac:dyDescent="0.3">
      <c r="A733">
        <v>29.24</v>
      </c>
      <c r="B733">
        <v>-0.12</v>
      </c>
      <c r="E733">
        <f t="shared" si="24"/>
        <v>-0.12</v>
      </c>
      <c r="F733" t="str">
        <f t="shared" si="23"/>
        <v/>
      </c>
    </row>
    <row r="734" spans="1:6" x14ac:dyDescent="0.3">
      <c r="A734">
        <v>29.28</v>
      </c>
      <c r="B734">
        <v>-0.12</v>
      </c>
      <c r="E734">
        <f t="shared" si="24"/>
        <v>-0.12</v>
      </c>
      <c r="F734" t="str">
        <f t="shared" si="23"/>
        <v/>
      </c>
    </row>
    <row r="735" spans="1:6" x14ac:dyDescent="0.3">
      <c r="A735">
        <v>29.32</v>
      </c>
      <c r="B735">
        <v>-0.11799999999999999</v>
      </c>
      <c r="E735" t="str">
        <f t="shared" si="24"/>
        <v/>
      </c>
      <c r="F735" t="str">
        <f t="shared" si="23"/>
        <v/>
      </c>
    </row>
    <row r="736" spans="1:6" x14ac:dyDescent="0.3">
      <c r="A736">
        <v>29.36</v>
      </c>
      <c r="B736">
        <v>-0.11700000000000001</v>
      </c>
      <c r="E736" t="str">
        <f t="shared" si="24"/>
        <v/>
      </c>
      <c r="F736" t="str">
        <f t="shared" si="23"/>
        <v/>
      </c>
    </row>
    <row r="737" spans="1:6" x14ac:dyDescent="0.3">
      <c r="A737">
        <v>29.4</v>
      </c>
      <c r="B737">
        <v>-0.11700000000000001</v>
      </c>
      <c r="E737" t="str">
        <f t="shared" si="24"/>
        <v/>
      </c>
      <c r="F737" t="str">
        <f t="shared" si="23"/>
        <v/>
      </c>
    </row>
    <row r="738" spans="1:6" x14ac:dyDescent="0.3">
      <c r="A738">
        <v>29.44</v>
      </c>
      <c r="B738">
        <v>-0.11600000000000001</v>
      </c>
      <c r="E738" t="str">
        <f t="shared" si="24"/>
        <v/>
      </c>
      <c r="F738" t="str">
        <f t="shared" si="23"/>
        <v/>
      </c>
    </row>
    <row r="739" spans="1:6" x14ac:dyDescent="0.3">
      <c r="A739">
        <v>29.48</v>
      </c>
      <c r="B739">
        <v>-0.11600000000000001</v>
      </c>
      <c r="E739" t="str">
        <f t="shared" si="24"/>
        <v/>
      </c>
      <c r="F739" t="str">
        <f t="shared" si="23"/>
        <v/>
      </c>
    </row>
    <row r="740" spans="1:6" x14ac:dyDescent="0.3">
      <c r="A740">
        <v>29.52</v>
      </c>
      <c r="B740">
        <v>-0.114</v>
      </c>
      <c r="E740" t="str">
        <f t="shared" si="24"/>
        <v/>
      </c>
      <c r="F740" t="str">
        <f t="shared" si="23"/>
        <v/>
      </c>
    </row>
    <row r="741" spans="1:6" x14ac:dyDescent="0.3">
      <c r="A741">
        <v>29.56</v>
      </c>
      <c r="B741">
        <v>-0.115</v>
      </c>
      <c r="E741" t="str">
        <f t="shared" si="24"/>
        <v/>
      </c>
      <c r="F741" t="str">
        <f t="shared" si="23"/>
        <v/>
      </c>
    </row>
    <row r="742" spans="1:6" x14ac:dyDescent="0.3">
      <c r="A742">
        <v>29.6</v>
      </c>
      <c r="B742">
        <v>-0.114</v>
      </c>
      <c r="E742" t="str">
        <f t="shared" si="24"/>
        <v/>
      </c>
      <c r="F742" t="str">
        <f t="shared" si="23"/>
        <v/>
      </c>
    </row>
    <row r="743" spans="1:6" x14ac:dyDescent="0.3">
      <c r="A743">
        <v>29.64</v>
      </c>
      <c r="B743">
        <v>-0.114</v>
      </c>
      <c r="E743" t="str">
        <f t="shared" si="24"/>
        <v/>
      </c>
      <c r="F743" t="str">
        <f t="shared" si="23"/>
        <v/>
      </c>
    </row>
    <row r="744" spans="1:6" x14ac:dyDescent="0.3">
      <c r="A744">
        <v>29.68</v>
      </c>
      <c r="B744">
        <v>-0.112</v>
      </c>
      <c r="E744" t="str">
        <f t="shared" si="24"/>
        <v/>
      </c>
      <c r="F744" t="str">
        <f t="shared" si="23"/>
        <v/>
      </c>
    </row>
    <row r="745" spans="1:6" x14ac:dyDescent="0.3">
      <c r="A745">
        <v>29.72</v>
      </c>
      <c r="B745">
        <v>-0.11</v>
      </c>
      <c r="E745" t="str">
        <f t="shared" si="24"/>
        <v/>
      </c>
      <c r="F745" t="str">
        <f t="shared" si="23"/>
        <v/>
      </c>
    </row>
    <row r="746" spans="1:6" x14ac:dyDescent="0.3">
      <c r="A746">
        <v>29.76</v>
      </c>
      <c r="B746">
        <v>-0.109</v>
      </c>
      <c r="E746" t="str">
        <f t="shared" si="24"/>
        <v/>
      </c>
      <c r="F746" t="str">
        <f t="shared" si="23"/>
        <v/>
      </c>
    </row>
    <row r="747" spans="1:6" x14ac:dyDescent="0.3">
      <c r="A747">
        <v>29.8</v>
      </c>
      <c r="B747">
        <v>-0.111</v>
      </c>
      <c r="E747">
        <f t="shared" si="24"/>
        <v>-0.111</v>
      </c>
      <c r="F747" t="str">
        <f t="shared" si="23"/>
        <v/>
      </c>
    </row>
    <row r="748" spans="1:6" x14ac:dyDescent="0.3">
      <c r="A748">
        <v>29.84</v>
      </c>
      <c r="B748">
        <v>-0.111</v>
      </c>
      <c r="E748">
        <f t="shared" si="24"/>
        <v>-0.111</v>
      </c>
      <c r="F748" t="str">
        <f t="shared" si="23"/>
        <v/>
      </c>
    </row>
    <row r="749" spans="1:6" x14ac:dyDescent="0.3">
      <c r="A749">
        <v>29.88</v>
      </c>
      <c r="B749">
        <v>-0.107</v>
      </c>
      <c r="E749" t="str">
        <f t="shared" si="24"/>
        <v/>
      </c>
      <c r="F749" t="str">
        <f t="shared" si="23"/>
        <v/>
      </c>
    </row>
    <row r="750" spans="1:6" x14ac:dyDescent="0.3">
      <c r="A750">
        <v>29.92</v>
      </c>
      <c r="B750">
        <v>-0.11</v>
      </c>
      <c r="E750" t="str">
        <f t="shared" si="24"/>
        <v/>
      </c>
      <c r="F750" t="str">
        <f t="shared" si="23"/>
        <v/>
      </c>
    </row>
    <row r="751" spans="1:6" x14ac:dyDescent="0.3">
      <c r="A751">
        <v>29.96</v>
      </c>
      <c r="B751">
        <v>-0.105</v>
      </c>
      <c r="E751" t="str">
        <f t="shared" si="24"/>
        <v/>
      </c>
      <c r="F751" t="str">
        <f t="shared" si="23"/>
        <v/>
      </c>
    </row>
    <row r="752" spans="1:6" x14ac:dyDescent="0.3">
      <c r="A752">
        <v>30</v>
      </c>
      <c r="B752">
        <v>-0.105</v>
      </c>
      <c r="E752" t="str">
        <f t="shared" si="24"/>
        <v/>
      </c>
      <c r="F752" t="str">
        <f t="shared" si="23"/>
        <v/>
      </c>
    </row>
    <row r="753" spans="1:6" x14ac:dyDescent="0.3">
      <c r="A753">
        <v>30.04</v>
      </c>
      <c r="B753">
        <v>-0.105</v>
      </c>
      <c r="E753">
        <f t="shared" si="24"/>
        <v>-0.105</v>
      </c>
      <c r="F753" t="str">
        <f t="shared" si="23"/>
        <v/>
      </c>
    </row>
    <row r="754" spans="1:6" x14ac:dyDescent="0.3">
      <c r="A754">
        <v>30.08</v>
      </c>
      <c r="B754">
        <v>-0.10299999999999999</v>
      </c>
      <c r="E754" t="str">
        <f t="shared" si="24"/>
        <v/>
      </c>
      <c r="F754" t="str">
        <f t="shared" si="23"/>
        <v/>
      </c>
    </row>
    <row r="755" spans="1:6" x14ac:dyDescent="0.3">
      <c r="A755">
        <v>30.12</v>
      </c>
      <c r="B755">
        <v>-0.105</v>
      </c>
      <c r="E755">
        <f t="shared" si="24"/>
        <v>-0.105</v>
      </c>
      <c r="F755" t="str">
        <f t="shared" si="23"/>
        <v/>
      </c>
    </row>
    <row r="756" spans="1:6" x14ac:dyDescent="0.3">
      <c r="A756">
        <v>30.16</v>
      </c>
      <c r="B756">
        <v>-9.9000000000000005E-2</v>
      </c>
      <c r="E756" t="str">
        <f t="shared" si="24"/>
        <v/>
      </c>
      <c r="F756" t="str">
        <f t="shared" si="23"/>
        <v/>
      </c>
    </row>
    <row r="757" spans="1:6" x14ac:dyDescent="0.3">
      <c r="A757">
        <v>30.2</v>
      </c>
      <c r="B757">
        <v>-9.6000000000000002E-2</v>
      </c>
      <c r="E757" t="str">
        <f t="shared" si="24"/>
        <v/>
      </c>
      <c r="F757" t="str">
        <f t="shared" si="23"/>
        <v/>
      </c>
    </row>
    <row r="758" spans="1:6" x14ac:dyDescent="0.3">
      <c r="A758">
        <v>30.24</v>
      </c>
      <c r="B758">
        <v>-9.8000000000000004E-2</v>
      </c>
      <c r="E758" t="str">
        <f t="shared" si="24"/>
        <v/>
      </c>
      <c r="F758" t="str">
        <f t="shared" si="23"/>
        <v/>
      </c>
    </row>
    <row r="759" spans="1:6" x14ac:dyDescent="0.3">
      <c r="A759">
        <v>30.28</v>
      </c>
      <c r="B759">
        <v>-9.5000000000000001E-2</v>
      </c>
      <c r="E759" t="str">
        <f t="shared" si="24"/>
        <v/>
      </c>
      <c r="F759" t="str">
        <f t="shared" si="23"/>
        <v/>
      </c>
    </row>
    <row r="760" spans="1:6" x14ac:dyDescent="0.3">
      <c r="A760">
        <v>30.32</v>
      </c>
      <c r="B760">
        <v>-8.3000000000000004E-2</v>
      </c>
      <c r="E760" t="str">
        <f t="shared" si="24"/>
        <v/>
      </c>
      <c r="F760" t="str">
        <f t="shared" si="23"/>
        <v/>
      </c>
    </row>
    <row r="761" spans="1:6" x14ac:dyDescent="0.3">
      <c r="A761">
        <v>30.36</v>
      </c>
      <c r="B761">
        <v>-8.3000000000000004E-2</v>
      </c>
      <c r="E761" t="str">
        <f t="shared" si="24"/>
        <v/>
      </c>
      <c r="F761" t="str">
        <f t="shared" si="23"/>
        <v/>
      </c>
    </row>
    <row r="762" spans="1:6" x14ac:dyDescent="0.3">
      <c r="A762">
        <v>30.4</v>
      </c>
      <c r="B762">
        <v>-8.5000000000000006E-2</v>
      </c>
      <c r="E762" t="str">
        <f t="shared" si="24"/>
        <v/>
      </c>
      <c r="F762" t="str">
        <f t="shared" si="23"/>
        <v/>
      </c>
    </row>
    <row r="763" spans="1:6" x14ac:dyDescent="0.3">
      <c r="A763">
        <v>30.44</v>
      </c>
      <c r="B763">
        <v>-8.3000000000000004E-2</v>
      </c>
      <c r="E763" t="str">
        <f t="shared" si="24"/>
        <v/>
      </c>
      <c r="F763" t="str">
        <f t="shared" si="23"/>
        <v/>
      </c>
    </row>
    <row r="764" spans="1:6" x14ac:dyDescent="0.3">
      <c r="A764">
        <v>30.48</v>
      </c>
      <c r="B764">
        <v>-7.9000000000000001E-2</v>
      </c>
      <c r="E764" t="str">
        <f t="shared" si="24"/>
        <v/>
      </c>
      <c r="F764" t="str">
        <f t="shared" si="23"/>
        <v/>
      </c>
    </row>
    <row r="765" spans="1:6" x14ac:dyDescent="0.3">
      <c r="A765">
        <v>30.52</v>
      </c>
      <c r="B765">
        <v>-7.0000000000000007E-2</v>
      </c>
      <c r="E765" t="str">
        <f t="shared" si="24"/>
        <v/>
      </c>
      <c r="F765" t="str">
        <f t="shared" si="23"/>
        <v/>
      </c>
    </row>
    <row r="766" spans="1:6" x14ac:dyDescent="0.3">
      <c r="A766">
        <v>30.56</v>
      </c>
      <c r="B766">
        <v>-6.7000000000000004E-2</v>
      </c>
      <c r="E766" t="str">
        <f t="shared" si="24"/>
        <v/>
      </c>
      <c r="F766" t="str">
        <f t="shared" si="23"/>
        <v/>
      </c>
    </row>
    <row r="767" spans="1:6" x14ac:dyDescent="0.3">
      <c r="A767">
        <v>30.6</v>
      </c>
      <c r="B767">
        <v>-6.5000000000000002E-2</v>
      </c>
      <c r="E767" t="str">
        <f t="shared" si="24"/>
        <v/>
      </c>
      <c r="F767" t="str">
        <f t="shared" si="23"/>
        <v/>
      </c>
    </row>
    <row r="768" spans="1:6" x14ac:dyDescent="0.3">
      <c r="A768">
        <v>30.64</v>
      </c>
      <c r="B768">
        <v>-6.5000000000000002E-2</v>
      </c>
      <c r="E768" t="str">
        <f t="shared" si="24"/>
        <v/>
      </c>
      <c r="F768" t="str">
        <f t="shared" si="23"/>
        <v/>
      </c>
    </row>
    <row r="769" spans="1:6" x14ac:dyDescent="0.3">
      <c r="A769">
        <v>30.68</v>
      </c>
      <c r="B769">
        <v>-6.2E-2</v>
      </c>
      <c r="E769" t="str">
        <f t="shared" si="24"/>
        <v/>
      </c>
      <c r="F769" t="str">
        <f t="shared" si="23"/>
        <v/>
      </c>
    </row>
    <row r="770" spans="1:6" x14ac:dyDescent="0.3">
      <c r="A770">
        <v>30.72</v>
      </c>
      <c r="B770">
        <v>-6.3E-2</v>
      </c>
      <c r="E770" t="str">
        <f t="shared" si="24"/>
        <v/>
      </c>
      <c r="F770" t="str">
        <f t="shared" si="23"/>
        <v/>
      </c>
    </row>
    <row r="771" spans="1:6" x14ac:dyDescent="0.3">
      <c r="A771">
        <v>30.76</v>
      </c>
      <c r="B771">
        <v>-4.9000000000000002E-2</v>
      </c>
      <c r="E771" t="str">
        <f t="shared" si="24"/>
        <v/>
      </c>
      <c r="F771" t="str">
        <f t="shared" si="23"/>
        <v/>
      </c>
    </row>
    <row r="772" spans="1:6" x14ac:dyDescent="0.3">
      <c r="A772">
        <v>30.8</v>
      </c>
      <c r="B772">
        <v>-4.8000000000000001E-2</v>
      </c>
      <c r="E772" t="str">
        <f t="shared" si="24"/>
        <v/>
      </c>
      <c r="F772" t="str">
        <f t="shared" ref="F772:F835" si="25">IF(AND(B772&gt;=B771, B772&gt;=B770, B772&gt;=B773, B772&gt;=B774, B772&gt;0.1),B772,"")</f>
        <v/>
      </c>
    </row>
    <row r="773" spans="1:6" x14ac:dyDescent="0.3">
      <c r="A773">
        <v>30.84</v>
      </c>
      <c r="B773">
        <v>-4.4999999999999998E-2</v>
      </c>
      <c r="E773" t="str">
        <f t="shared" ref="E773:E836" si="26">IF(AND(B773&lt;=B772, B773&lt;=B771, B773&lt;=B774, B773&lt;=B775, B773&lt;-0.1),B773,"")</f>
        <v/>
      </c>
      <c r="F773" t="str">
        <f t="shared" si="25"/>
        <v/>
      </c>
    </row>
    <row r="774" spans="1:6" x14ac:dyDescent="0.3">
      <c r="A774">
        <v>30.88</v>
      </c>
      <c r="B774">
        <v>-4.2999999999999997E-2</v>
      </c>
      <c r="E774" t="str">
        <f t="shared" si="26"/>
        <v/>
      </c>
      <c r="F774" t="str">
        <f t="shared" si="25"/>
        <v/>
      </c>
    </row>
    <row r="775" spans="1:6" x14ac:dyDescent="0.3">
      <c r="A775">
        <v>30.92</v>
      </c>
      <c r="B775">
        <v>-0.04</v>
      </c>
      <c r="E775" t="str">
        <f t="shared" si="26"/>
        <v/>
      </c>
      <c r="F775" t="str">
        <f t="shared" si="25"/>
        <v/>
      </c>
    </row>
    <row r="776" spans="1:6" x14ac:dyDescent="0.3">
      <c r="A776">
        <v>30.96</v>
      </c>
      <c r="B776">
        <v>-3.6999999999999998E-2</v>
      </c>
      <c r="E776" t="str">
        <f t="shared" si="26"/>
        <v/>
      </c>
      <c r="F776" t="str">
        <f t="shared" si="25"/>
        <v/>
      </c>
    </row>
    <row r="777" spans="1:6" x14ac:dyDescent="0.3">
      <c r="A777">
        <v>31</v>
      </c>
      <c r="B777">
        <v>-3.5000000000000003E-2</v>
      </c>
      <c r="E777" t="str">
        <f t="shared" si="26"/>
        <v/>
      </c>
      <c r="F777" t="str">
        <f t="shared" si="25"/>
        <v/>
      </c>
    </row>
    <row r="778" spans="1:6" x14ac:dyDescent="0.3">
      <c r="A778">
        <v>31.04</v>
      </c>
      <c r="B778">
        <v>-3.3000000000000002E-2</v>
      </c>
      <c r="E778" t="str">
        <f t="shared" si="26"/>
        <v/>
      </c>
      <c r="F778" t="str">
        <f t="shared" si="25"/>
        <v/>
      </c>
    </row>
    <row r="779" spans="1:6" x14ac:dyDescent="0.3">
      <c r="A779">
        <v>31.08</v>
      </c>
      <c r="B779">
        <v>-3.2000000000000001E-2</v>
      </c>
      <c r="E779" t="str">
        <f t="shared" si="26"/>
        <v/>
      </c>
      <c r="F779" t="str">
        <f t="shared" si="25"/>
        <v/>
      </c>
    </row>
    <row r="780" spans="1:6" x14ac:dyDescent="0.3">
      <c r="A780">
        <v>31.12</v>
      </c>
      <c r="B780">
        <v>-1.7999999999999999E-2</v>
      </c>
      <c r="E780" t="str">
        <f t="shared" si="26"/>
        <v/>
      </c>
      <c r="F780" t="str">
        <f t="shared" si="25"/>
        <v/>
      </c>
    </row>
    <row r="781" spans="1:6" x14ac:dyDescent="0.3">
      <c r="A781">
        <v>31.16</v>
      </c>
      <c r="B781">
        <v>-1.7999999999999999E-2</v>
      </c>
      <c r="E781" t="str">
        <f t="shared" si="26"/>
        <v/>
      </c>
      <c r="F781" t="str">
        <f t="shared" si="25"/>
        <v/>
      </c>
    </row>
    <row r="782" spans="1:6" x14ac:dyDescent="0.3">
      <c r="A782">
        <v>31.2</v>
      </c>
      <c r="B782">
        <v>-2.1000000000000001E-2</v>
      </c>
      <c r="E782" t="str">
        <f t="shared" si="26"/>
        <v/>
      </c>
      <c r="F782" t="str">
        <f t="shared" si="25"/>
        <v/>
      </c>
    </row>
    <row r="783" spans="1:6" x14ac:dyDescent="0.3">
      <c r="A783">
        <v>31.24</v>
      </c>
      <c r="B783">
        <v>-0.02</v>
      </c>
      <c r="E783" t="str">
        <f t="shared" si="26"/>
        <v/>
      </c>
      <c r="F783" t="str">
        <f t="shared" si="25"/>
        <v/>
      </c>
    </row>
    <row r="784" spans="1:6" x14ac:dyDescent="0.3">
      <c r="A784">
        <v>31.28</v>
      </c>
      <c r="B784">
        <v>-1.6E-2</v>
      </c>
      <c r="E784" t="str">
        <f t="shared" si="26"/>
        <v/>
      </c>
      <c r="F784" t="str">
        <f t="shared" si="25"/>
        <v/>
      </c>
    </row>
    <row r="785" spans="1:6" x14ac:dyDescent="0.3">
      <c r="A785">
        <v>31.32</v>
      </c>
      <c r="B785">
        <v>0</v>
      </c>
      <c r="E785" t="str">
        <f t="shared" si="26"/>
        <v/>
      </c>
      <c r="F785" t="str">
        <f t="shared" si="25"/>
        <v/>
      </c>
    </row>
    <row r="786" spans="1:6" x14ac:dyDescent="0.3">
      <c r="A786">
        <v>31.36</v>
      </c>
      <c r="B786">
        <v>2E-3</v>
      </c>
      <c r="E786" t="str">
        <f t="shared" si="26"/>
        <v/>
      </c>
      <c r="F786" t="str">
        <f t="shared" si="25"/>
        <v/>
      </c>
    </row>
    <row r="787" spans="1:6" x14ac:dyDescent="0.3">
      <c r="A787">
        <v>31.4</v>
      </c>
      <c r="B787">
        <v>6.0000000000000001E-3</v>
      </c>
      <c r="E787" t="str">
        <f t="shared" si="26"/>
        <v/>
      </c>
      <c r="F787" t="str">
        <f t="shared" si="25"/>
        <v/>
      </c>
    </row>
    <row r="788" spans="1:6" x14ac:dyDescent="0.3">
      <c r="A788">
        <v>31.44</v>
      </c>
      <c r="B788">
        <v>8.9999999999999993E-3</v>
      </c>
      <c r="E788" t="str">
        <f t="shared" si="26"/>
        <v/>
      </c>
      <c r="F788" t="str">
        <f t="shared" si="25"/>
        <v/>
      </c>
    </row>
    <row r="789" spans="1:6" x14ac:dyDescent="0.3">
      <c r="A789">
        <v>31.48</v>
      </c>
      <c r="B789">
        <v>0.01</v>
      </c>
      <c r="E789" t="str">
        <f t="shared" si="26"/>
        <v/>
      </c>
      <c r="F789" t="str">
        <f t="shared" si="25"/>
        <v/>
      </c>
    </row>
    <row r="790" spans="1:6" x14ac:dyDescent="0.3">
      <c r="A790">
        <v>31.52</v>
      </c>
      <c r="B790">
        <v>1.2E-2</v>
      </c>
      <c r="E790" t="str">
        <f t="shared" si="26"/>
        <v/>
      </c>
      <c r="F790" t="str">
        <f t="shared" si="25"/>
        <v/>
      </c>
    </row>
    <row r="791" spans="1:6" x14ac:dyDescent="0.3">
      <c r="A791">
        <v>31.56</v>
      </c>
      <c r="B791">
        <v>1.2999999999999999E-2</v>
      </c>
      <c r="E791" t="str">
        <f t="shared" si="26"/>
        <v/>
      </c>
      <c r="F791" t="str">
        <f t="shared" si="25"/>
        <v/>
      </c>
    </row>
    <row r="792" spans="1:6" x14ac:dyDescent="0.3">
      <c r="A792">
        <v>31.6</v>
      </c>
      <c r="B792">
        <v>2.1000000000000001E-2</v>
      </c>
      <c r="E792" t="str">
        <f t="shared" si="26"/>
        <v/>
      </c>
      <c r="F792" t="str">
        <f t="shared" si="25"/>
        <v/>
      </c>
    </row>
    <row r="793" spans="1:6" x14ac:dyDescent="0.3">
      <c r="A793">
        <v>31.64</v>
      </c>
      <c r="B793">
        <v>2.1000000000000001E-2</v>
      </c>
      <c r="E793" t="str">
        <f t="shared" si="26"/>
        <v/>
      </c>
      <c r="F793" t="str">
        <f t="shared" si="25"/>
        <v/>
      </c>
    </row>
    <row r="794" spans="1:6" x14ac:dyDescent="0.3">
      <c r="A794">
        <v>31.68</v>
      </c>
      <c r="B794">
        <v>2.1999999999999999E-2</v>
      </c>
      <c r="E794" t="str">
        <f t="shared" si="26"/>
        <v/>
      </c>
      <c r="F794" t="str">
        <f t="shared" si="25"/>
        <v/>
      </c>
    </row>
    <row r="795" spans="1:6" x14ac:dyDescent="0.3">
      <c r="A795">
        <v>31.72</v>
      </c>
      <c r="B795">
        <v>2.4E-2</v>
      </c>
      <c r="E795" t="str">
        <f t="shared" si="26"/>
        <v/>
      </c>
      <c r="F795" t="str">
        <f t="shared" si="25"/>
        <v/>
      </c>
    </row>
    <row r="796" spans="1:6" x14ac:dyDescent="0.3">
      <c r="A796">
        <v>31.76</v>
      </c>
      <c r="B796">
        <v>2.9000000000000001E-2</v>
      </c>
      <c r="E796" t="str">
        <f t="shared" si="26"/>
        <v/>
      </c>
      <c r="F796" t="str">
        <f t="shared" si="25"/>
        <v/>
      </c>
    </row>
    <row r="797" spans="1:6" x14ac:dyDescent="0.3">
      <c r="A797">
        <v>31.8</v>
      </c>
      <c r="B797">
        <v>3.1E-2</v>
      </c>
      <c r="E797" t="str">
        <f t="shared" si="26"/>
        <v/>
      </c>
      <c r="F797" t="str">
        <f t="shared" si="25"/>
        <v/>
      </c>
    </row>
    <row r="798" spans="1:6" x14ac:dyDescent="0.3">
      <c r="A798">
        <v>31.84</v>
      </c>
      <c r="B798">
        <v>3.3000000000000002E-2</v>
      </c>
      <c r="E798" t="str">
        <f t="shared" si="26"/>
        <v/>
      </c>
      <c r="F798" t="str">
        <f t="shared" si="25"/>
        <v/>
      </c>
    </row>
    <row r="799" spans="1:6" x14ac:dyDescent="0.3">
      <c r="A799">
        <v>31.88</v>
      </c>
      <c r="B799">
        <v>3.5000000000000003E-2</v>
      </c>
      <c r="E799" t="str">
        <f t="shared" si="26"/>
        <v/>
      </c>
      <c r="F799" t="str">
        <f t="shared" si="25"/>
        <v/>
      </c>
    </row>
    <row r="800" spans="1:6" x14ac:dyDescent="0.3">
      <c r="A800">
        <v>31.92</v>
      </c>
      <c r="B800">
        <v>4.5999999999999999E-2</v>
      </c>
      <c r="E800" t="str">
        <f t="shared" si="26"/>
        <v/>
      </c>
      <c r="F800" t="str">
        <f t="shared" si="25"/>
        <v/>
      </c>
    </row>
    <row r="801" spans="1:6" x14ac:dyDescent="0.3">
      <c r="A801">
        <v>31.96</v>
      </c>
      <c r="B801">
        <v>4.5999999999999999E-2</v>
      </c>
      <c r="E801" t="str">
        <f t="shared" si="26"/>
        <v/>
      </c>
      <c r="F801" t="str">
        <f t="shared" si="25"/>
        <v/>
      </c>
    </row>
    <row r="802" spans="1:6" x14ac:dyDescent="0.3">
      <c r="A802">
        <v>32</v>
      </c>
      <c r="B802">
        <v>4.8000000000000001E-2</v>
      </c>
      <c r="E802" t="str">
        <f t="shared" si="26"/>
        <v/>
      </c>
      <c r="F802" t="str">
        <f t="shared" si="25"/>
        <v/>
      </c>
    </row>
    <row r="803" spans="1:6" x14ac:dyDescent="0.3">
      <c r="A803">
        <v>32.04</v>
      </c>
      <c r="B803">
        <v>4.8000000000000001E-2</v>
      </c>
      <c r="E803" t="str">
        <f t="shared" si="26"/>
        <v/>
      </c>
      <c r="F803" t="str">
        <f t="shared" si="25"/>
        <v/>
      </c>
    </row>
    <row r="804" spans="1:6" x14ac:dyDescent="0.3">
      <c r="A804">
        <v>32.08</v>
      </c>
      <c r="B804">
        <v>5.0999999999999997E-2</v>
      </c>
      <c r="E804" t="str">
        <f t="shared" si="26"/>
        <v/>
      </c>
      <c r="F804" t="str">
        <f t="shared" si="25"/>
        <v/>
      </c>
    </row>
    <row r="805" spans="1:6" x14ac:dyDescent="0.3">
      <c r="A805">
        <v>32.119999999999997</v>
      </c>
      <c r="B805">
        <v>5.1999999999999998E-2</v>
      </c>
      <c r="E805" t="str">
        <f t="shared" si="26"/>
        <v/>
      </c>
      <c r="F805" t="str">
        <f t="shared" si="25"/>
        <v/>
      </c>
    </row>
    <row r="806" spans="1:6" x14ac:dyDescent="0.3">
      <c r="A806">
        <v>32.159999999999997</v>
      </c>
      <c r="B806">
        <v>5.6000000000000001E-2</v>
      </c>
      <c r="E806" t="str">
        <f t="shared" si="26"/>
        <v/>
      </c>
      <c r="F806" t="str">
        <f t="shared" si="25"/>
        <v/>
      </c>
    </row>
    <row r="807" spans="1:6" x14ac:dyDescent="0.3">
      <c r="A807">
        <v>32.200000000000003</v>
      </c>
      <c r="B807">
        <v>6.7000000000000004E-2</v>
      </c>
      <c r="E807" t="str">
        <f t="shared" si="26"/>
        <v/>
      </c>
      <c r="F807" t="str">
        <f t="shared" si="25"/>
        <v/>
      </c>
    </row>
    <row r="808" spans="1:6" x14ac:dyDescent="0.3">
      <c r="A808">
        <v>32.24</v>
      </c>
      <c r="B808">
        <v>7.0999999999999994E-2</v>
      </c>
      <c r="E808" t="str">
        <f t="shared" si="26"/>
        <v/>
      </c>
      <c r="F808" t="str">
        <f t="shared" si="25"/>
        <v/>
      </c>
    </row>
    <row r="809" spans="1:6" x14ac:dyDescent="0.3">
      <c r="A809">
        <v>32.28</v>
      </c>
      <c r="B809">
        <v>7.0999999999999994E-2</v>
      </c>
      <c r="E809" t="str">
        <f t="shared" si="26"/>
        <v/>
      </c>
      <c r="F809" t="str">
        <f t="shared" si="25"/>
        <v/>
      </c>
    </row>
    <row r="810" spans="1:6" x14ac:dyDescent="0.3">
      <c r="A810">
        <v>32.32</v>
      </c>
      <c r="B810">
        <v>7.2999999999999995E-2</v>
      </c>
      <c r="E810" t="str">
        <f t="shared" si="26"/>
        <v/>
      </c>
      <c r="F810" t="str">
        <f t="shared" si="25"/>
        <v/>
      </c>
    </row>
    <row r="811" spans="1:6" x14ac:dyDescent="0.3">
      <c r="A811">
        <v>32.36</v>
      </c>
      <c r="B811">
        <v>7.1999999999999995E-2</v>
      </c>
      <c r="E811" t="str">
        <f t="shared" si="26"/>
        <v/>
      </c>
      <c r="F811" t="str">
        <f t="shared" si="25"/>
        <v/>
      </c>
    </row>
    <row r="812" spans="1:6" x14ac:dyDescent="0.3">
      <c r="A812">
        <v>32.4</v>
      </c>
      <c r="B812">
        <v>7.9000000000000001E-2</v>
      </c>
      <c r="E812" t="str">
        <f t="shared" si="26"/>
        <v/>
      </c>
      <c r="F812" t="str">
        <f t="shared" si="25"/>
        <v/>
      </c>
    </row>
    <row r="813" spans="1:6" x14ac:dyDescent="0.3">
      <c r="A813">
        <v>32.44</v>
      </c>
      <c r="B813">
        <v>7.9000000000000001E-2</v>
      </c>
      <c r="E813" t="str">
        <f t="shared" si="26"/>
        <v/>
      </c>
      <c r="F813" t="str">
        <f t="shared" si="25"/>
        <v/>
      </c>
    </row>
    <row r="814" spans="1:6" x14ac:dyDescent="0.3">
      <c r="A814">
        <v>32.479999999999997</v>
      </c>
      <c r="B814">
        <v>8.2000000000000003E-2</v>
      </c>
      <c r="E814" t="str">
        <f t="shared" si="26"/>
        <v/>
      </c>
      <c r="F814" t="str">
        <f t="shared" si="25"/>
        <v/>
      </c>
    </row>
    <row r="815" spans="1:6" x14ac:dyDescent="0.3">
      <c r="A815">
        <v>32.520000000000003</v>
      </c>
      <c r="B815">
        <v>8.3000000000000004E-2</v>
      </c>
      <c r="E815" t="str">
        <f t="shared" si="26"/>
        <v/>
      </c>
      <c r="F815" t="str">
        <f t="shared" si="25"/>
        <v/>
      </c>
    </row>
    <row r="816" spans="1:6" x14ac:dyDescent="0.3">
      <c r="A816">
        <v>32.56</v>
      </c>
      <c r="B816">
        <v>8.4000000000000005E-2</v>
      </c>
      <c r="E816" t="str">
        <f t="shared" si="26"/>
        <v/>
      </c>
      <c r="F816" t="str">
        <f t="shared" si="25"/>
        <v/>
      </c>
    </row>
    <row r="817" spans="1:6" x14ac:dyDescent="0.3">
      <c r="A817">
        <v>32.6</v>
      </c>
      <c r="B817">
        <v>8.5000000000000006E-2</v>
      </c>
      <c r="E817" t="str">
        <f t="shared" si="26"/>
        <v/>
      </c>
      <c r="F817" t="str">
        <f t="shared" si="25"/>
        <v/>
      </c>
    </row>
    <row r="818" spans="1:6" x14ac:dyDescent="0.3">
      <c r="A818">
        <v>32.64</v>
      </c>
      <c r="B818">
        <v>8.6999999999999994E-2</v>
      </c>
      <c r="E818" t="str">
        <f t="shared" si="26"/>
        <v/>
      </c>
      <c r="F818" t="str">
        <f t="shared" si="25"/>
        <v/>
      </c>
    </row>
    <row r="819" spans="1:6" x14ac:dyDescent="0.3">
      <c r="A819">
        <v>32.68</v>
      </c>
      <c r="B819">
        <v>8.7999999999999995E-2</v>
      </c>
      <c r="E819" t="str">
        <f t="shared" si="26"/>
        <v/>
      </c>
      <c r="F819" t="str">
        <f t="shared" si="25"/>
        <v/>
      </c>
    </row>
    <row r="820" spans="1:6" x14ac:dyDescent="0.3">
      <c r="A820">
        <v>32.72</v>
      </c>
      <c r="B820">
        <v>9.6000000000000002E-2</v>
      </c>
      <c r="E820" t="str">
        <f t="shared" si="26"/>
        <v/>
      </c>
      <c r="F820" t="str">
        <f t="shared" si="25"/>
        <v/>
      </c>
    </row>
    <row r="821" spans="1:6" x14ac:dyDescent="0.3">
      <c r="A821">
        <v>32.76</v>
      </c>
      <c r="B821">
        <v>9.6000000000000002E-2</v>
      </c>
      <c r="E821" t="str">
        <f t="shared" si="26"/>
        <v/>
      </c>
      <c r="F821" t="str">
        <f t="shared" si="25"/>
        <v/>
      </c>
    </row>
    <row r="822" spans="1:6" x14ac:dyDescent="0.3">
      <c r="A822">
        <v>32.799999999999997</v>
      </c>
      <c r="B822">
        <v>9.6000000000000002E-2</v>
      </c>
      <c r="E822" t="str">
        <f t="shared" si="26"/>
        <v/>
      </c>
      <c r="F822" t="str">
        <f t="shared" si="25"/>
        <v/>
      </c>
    </row>
    <row r="823" spans="1:6" x14ac:dyDescent="0.3">
      <c r="A823">
        <v>32.840000000000003</v>
      </c>
      <c r="B823">
        <v>9.8000000000000004E-2</v>
      </c>
      <c r="E823" t="str">
        <f t="shared" si="26"/>
        <v/>
      </c>
      <c r="F823" t="str">
        <f t="shared" si="25"/>
        <v/>
      </c>
    </row>
    <row r="824" spans="1:6" x14ac:dyDescent="0.3">
      <c r="A824">
        <v>32.880000000000003</v>
      </c>
      <c r="B824">
        <v>0.1</v>
      </c>
      <c r="E824" t="str">
        <f t="shared" si="26"/>
        <v/>
      </c>
      <c r="F824" t="str">
        <f t="shared" si="25"/>
        <v/>
      </c>
    </row>
    <row r="825" spans="1:6" x14ac:dyDescent="0.3">
      <c r="A825">
        <v>32.92</v>
      </c>
      <c r="B825">
        <v>9.9000000000000005E-2</v>
      </c>
      <c r="E825" t="str">
        <f t="shared" si="26"/>
        <v/>
      </c>
      <c r="F825" t="str">
        <f t="shared" si="25"/>
        <v/>
      </c>
    </row>
    <row r="826" spans="1:6" x14ac:dyDescent="0.3">
      <c r="A826">
        <v>32.96</v>
      </c>
      <c r="B826">
        <v>0.10100000000000001</v>
      </c>
      <c r="E826" t="str">
        <f t="shared" si="26"/>
        <v/>
      </c>
      <c r="F826">
        <f t="shared" si="25"/>
        <v>0.10100000000000001</v>
      </c>
    </row>
    <row r="827" spans="1:6" x14ac:dyDescent="0.3">
      <c r="A827">
        <v>33</v>
      </c>
      <c r="B827">
        <v>0.10100000000000001</v>
      </c>
      <c r="E827" t="str">
        <f t="shared" si="26"/>
        <v/>
      </c>
      <c r="F827" t="str">
        <f t="shared" si="25"/>
        <v/>
      </c>
    </row>
    <row r="828" spans="1:6" x14ac:dyDescent="0.3">
      <c r="A828">
        <v>33.04</v>
      </c>
      <c r="B828">
        <v>0.10100000000000001</v>
      </c>
      <c r="E828" t="str">
        <f t="shared" si="26"/>
        <v/>
      </c>
      <c r="F828" t="str">
        <f t="shared" si="25"/>
        <v/>
      </c>
    </row>
    <row r="829" spans="1:6" x14ac:dyDescent="0.3">
      <c r="A829">
        <v>33.08</v>
      </c>
      <c r="B829">
        <v>0.104</v>
      </c>
      <c r="E829" t="str">
        <f t="shared" si="26"/>
        <v/>
      </c>
      <c r="F829" t="str">
        <f t="shared" si="25"/>
        <v/>
      </c>
    </row>
    <row r="830" spans="1:6" x14ac:dyDescent="0.3">
      <c r="A830">
        <v>33.119999999999997</v>
      </c>
      <c r="B830">
        <v>0.105</v>
      </c>
      <c r="E830" t="str">
        <f t="shared" si="26"/>
        <v/>
      </c>
      <c r="F830">
        <f t="shared" si="25"/>
        <v>0.105</v>
      </c>
    </row>
    <row r="831" spans="1:6" x14ac:dyDescent="0.3">
      <c r="A831">
        <v>33.159999999999997</v>
      </c>
      <c r="B831">
        <v>0.105</v>
      </c>
      <c r="E831" t="str">
        <f t="shared" si="26"/>
        <v/>
      </c>
      <c r="F831" t="str">
        <f t="shared" si="25"/>
        <v/>
      </c>
    </row>
    <row r="832" spans="1:6" x14ac:dyDescent="0.3">
      <c r="A832">
        <v>33.200000000000003</v>
      </c>
      <c r="B832">
        <v>0.104</v>
      </c>
      <c r="E832" t="str">
        <f t="shared" si="26"/>
        <v/>
      </c>
      <c r="F832" t="str">
        <f t="shared" si="25"/>
        <v/>
      </c>
    </row>
    <row r="833" spans="1:6" x14ac:dyDescent="0.3">
      <c r="A833">
        <v>33.24</v>
      </c>
      <c r="B833">
        <v>0.107</v>
      </c>
      <c r="E833" t="str">
        <f t="shared" si="26"/>
        <v/>
      </c>
      <c r="F833" t="str">
        <f t="shared" si="25"/>
        <v/>
      </c>
    </row>
    <row r="834" spans="1:6" x14ac:dyDescent="0.3">
      <c r="A834">
        <v>33.28</v>
      </c>
      <c r="B834">
        <v>0.107</v>
      </c>
      <c r="E834" t="str">
        <f t="shared" si="26"/>
        <v/>
      </c>
      <c r="F834" t="str">
        <f t="shared" si="25"/>
        <v/>
      </c>
    </row>
    <row r="835" spans="1:6" x14ac:dyDescent="0.3">
      <c r="A835">
        <v>33.32</v>
      </c>
      <c r="B835">
        <v>0.11</v>
      </c>
      <c r="E835" t="str">
        <f t="shared" si="26"/>
        <v/>
      </c>
      <c r="F835">
        <f t="shared" si="25"/>
        <v>0.11</v>
      </c>
    </row>
    <row r="836" spans="1:6" x14ac:dyDescent="0.3">
      <c r="A836">
        <v>33.36</v>
      </c>
      <c r="B836">
        <v>0.11</v>
      </c>
      <c r="E836" t="str">
        <f t="shared" si="26"/>
        <v/>
      </c>
      <c r="F836" t="str">
        <f t="shared" ref="F836:F899" si="27">IF(AND(B836&gt;=B835, B836&gt;=B834, B836&gt;=B837, B836&gt;=B838, B836&gt;0.1),B836,"")</f>
        <v/>
      </c>
    </row>
    <row r="837" spans="1:6" x14ac:dyDescent="0.3">
      <c r="A837">
        <v>33.4</v>
      </c>
      <c r="B837">
        <v>0.11</v>
      </c>
      <c r="E837" t="str">
        <f t="shared" ref="E837:E900" si="28">IF(AND(B837&lt;=B836, B837&lt;=B835, B837&lt;=B838, B837&lt;=B839, B837&lt;-0.1),B837,"")</f>
        <v/>
      </c>
      <c r="F837" t="str">
        <f t="shared" si="27"/>
        <v/>
      </c>
    </row>
    <row r="838" spans="1:6" x14ac:dyDescent="0.3">
      <c r="A838">
        <v>33.44</v>
      </c>
      <c r="B838">
        <v>0.111</v>
      </c>
      <c r="E838" t="str">
        <f t="shared" si="28"/>
        <v/>
      </c>
      <c r="F838">
        <f t="shared" si="27"/>
        <v>0.111</v>
      </c>
    </row>
    <row r="839" spans="1:6" x14ac:dyDescent="0.3">
      <c r="A839">
        <v>33.479999999999997</v>
      </c>
      <c r="B839">
        <v>0.111</v>
      </c>
      <c r="E839" t="str">
        <f t="shared" si="28"/>
        <v/>
      </c>
      <c r="F839">
        <f t="shared" si="27"/>
        <v>0.111</v>
      </c>
    </row>
    <row r="840" spans="1:6" x14ac:dyDescent="0.3">
      <c r="A840">
        <v>33.520000000000003</v>
      </c>
      <c r="B840">
        <v>0.109</v>
      </c>
      <c r="E840" t="str">
        <f t="shared" si="28"/>
        <v/>
      </c>
      <c r="F840" t="str">
        <f t="shared" si="27"/>
        <v/>
      </c>
    </row>
    <row r="841" spans="1:6" x14ac:dyDescent="0.3">
      <c r="A841">
        <v>33.56</v>
      </c>
      <c r="B841">
        <v>0.109</v>
      </c>
      <c r="E841" t="str">
        <f t="shared" si="28"/>
        <v/>
      </c>
      <c r="F841" t="str">
        <f t="shared" si="27"/>
        <v/>
      </c>
    </row>
    <row r="842" spans="1:6" x14ac:dyDescent="0.3">
      <c r="A842">
        <v>33.6</v>
      </c>
      <c r="B842">
        <v>0.106</v>
      </c>
      <c r="E842" t="str">
        <f t="shared" si="28"/>
        <v/>
      </c>
      <c r="F842" t="str">
        <f t="shared" si="27"/>
        <v/>
      </c>
    </row>
    <row r="843" spans="1:6" x14ac:dyDescent="0.3">
      <c r="A843">
        <v>33.64</v>
      </c>
      <c r="B843">
        <v>0.107</v>
      </c>
      <c r="E843" t="str">
        <f t="shared" si="28"/>
        <v/>
      </c>
      <c r="F843" t="str">
        <f t="shared" si="27"/>
        <v/>
      </c>
    </row>
    <row r="844" spans="1:6" x14ac:dyDescent="0.3">
      <c r="A844">
        <v>33.68</v>
      </c>
      <c r="B844">
        <v>0.106</v>
      </c>
      <c r="E844" t="str">
        <f t="shared" si="28"/>
        <v/>
      </c>
      <c r="F844" t="str">
        <f t="shared" si="27"/>
        <v/>
      </c>
    </row>
    <row r="845" spans="1:6" x14ac:dyDescent="0.3">
      <c r="A845">
        <v>33.72</v>
      </c>
      <c r="B845">
        <v>0.105</v>
      </c>
      <c r="E845" t="str">
        <f t="shared" si="28"/>
        <v/>
      </c>
      <c r="F845" t="str">
        <f t="shared" si="27"/>
        <v/>
      </c>
    </row>
    <row r="846" spans="1:6" x14ac:dyDescent="0.3">
      <c r="A846">
        <v>33.76</v>
      </c>
      <c r="B846">
        <v>0.105</v>
      </c>
      <c r="E846" t="str">
        <f t="shared" si="28"/>
        <v/>
      </c>
      <c r="F846" t="str">
        <f t="shared" si="27"/>
        <v/>
      </c>
    </row>
    <row r="847" spans="1:6" x14ac:dyDescent="0.3">
      <c r="A847">
        <v>33.799999999999997</v>
      </c>
      <c r="B847">
        <v>0.104</v>
      </c>
      <c r="E847" t="str">
        <f t="shared" si="28"/>
        <v/>
      </c>
      <c r="F847" t="str">
        <f t="shared" si="27"/>
        <v/>
      </c>
    </row>
    <row r="848" spans="1:6" x14ac:dyDescent="0.3">
      <c r="A848">
        <v>33.840000000000003</v>
      </c>
      <c r="B848">
        <v>0.10299999999999999</v>
      </c>
      <c r="E848" t="str">
        <f t="shared" si="28"/>
        <v/>
      </c>
      <c r="F848" t="str">
        <f t="shared" si="27"/>
        <v/>
      </c>
    </row>
    <row r="849" spans="1:6" x14ac:dyDescent="0.3">
      <c r="A849">
        <v>33.880000000000003</v>
      </c>
      <c r="B849">
        <v>0.104</v>
      </c>
      <c r="E849" t="str">
        <f t="shared" si="28"/>
        <v/>
      </c>
      <c r="F849">
        <f t="shared" si="27"/>
        <v>0.104</v>
      </c>
    </row>
    <row r="850" spans="1:6" x14ac:dyDescent="0.3">
      <c r="A850">
        <v>33.92</v>
      </c>
      <c r="B850">
        <v>0.10299999999999999</v>
      </c>
      <c r="E850" t="str">
        <f t="shared" si="28"/>
        <v/>
      </c>
      <c r="F850" t="str">
        <f t="shared" si="27"/>
        <v/>
      </c>
    </row>
    <row r="851" spans="1:6" x14ac:dyDescent="0.3">
      <c r="A851">
        <v>33.96</v>
      </c>
      <c r="B851">
        <v>0.10299999999999999</v>
      </c>
      <c r="E851" t="str">
        <f t="shared" si="28"/>
        <v/>
      </c>
      <c r="F851" t="str">
        <f t="shared" si="27"/>
        <v/>
      </c>
    </row>
    <row r="852" spans="1:6" x14ac:dyDescent="0.3">
      <c r="A852">
        <v>34</v>
      </c>
      <c r="B852">
        <v>0.10100000000000001</v>
      </c>
      <c r="E852" t="str">
        <f t="shared" si="28"/>
        <v/>
      </c>
      <c r="F852" t="str">
        <f t="shared" si="27"/>
        <v/>
      </c>
    </row>
    <row r="853" spans="1:6" x14ac:dyDescent="0.3">
      <c r="A853">
        <v>34.04</v>
      </c>
      <c r="B853">
        <v>9.8000000000000004E-2</v>
      </c>
      <c r="E853" t="str">
        <f t="shared" si="28"/>
        <v/>
      </c>
      <c r="F853" t="str">
        <f t="shared" si="27"/>
        <v/>
      </c>
    </row>
    <row r="854" spans="1:6" x14ac:dyDescent="0.3">
      <c r="A854">
        <v>34.08</v>
      </c>
      <c r="B854">
        <v>0.1</v>
      </c>
      <c r="E854" t="str">
        <f t="shared" si="28"/>
        <v/>
      </c>
      <c r="F854" t="str">
        <f t="shared" si="27"/>
        <v/>
      </c>
    </row>
    <row r="855" spans="1:6" x14ac:dyDescent="0.3">
      <c r="A855">
        <v>34.119999999999997</v>
      </c>
      <c r="B855">
        <v>0.1</v>
      </c>
      <c r="E855" t="str">
        <f t="shared" si="28"/>
        <v/>
      </c>
      <c r="F855" t="str">
        <f t="shared" si="27"/>
        <v/>
      </c>
    </row>
    <row r="856" spans="1:6" x14ac:dyDescent="0.3">
      <c r="A856">
        <v>34.159999999999997</v>
      </c>
      <c r="B856">
        <v>9.9000000000000005E-2</v>
      </c>
      <c r="E856" t="str">
        <f t="shared" si="28"/>
        <v/>
      </c>
      <c r="F856" t="str">
        <f t="shared" si="27"/>
        <v/>
      </c>
    </row>
    <row r="857" spans="1:6" x14ac:dyDescent="0.3">
      <c r="A857">
        <v>34.200000000000003</v>
      </c>
      <c r="B857">
        <v>9.6000000000000002E-2</v>
      </c>
      <c r="E857" t="str">
        <f t="shared" si="28"/>
        <v/>
      </c>
      <c r="F857" t="str">
        <f t="shared" si="27"/>
        <v/>
      </c>
    </row>
    <row r="858" spans="1:6" x14ac:dyDescent="0.3">
      <c r="A858">
        <v>34.24</v>
      </c>
      <c r="B858">
        <v>9.8000000000000004E-2</v>
      </c>
      <c r="E858" t="str">
        <f t="shared" si="28"/>
        <v/>
      </c>
      <c r="F858" t="str">
        <f t="shared" si="27"/>
        <v/>
      </c>
    </row>
    <row r="859" spans="1:6" x14ac:dyDescent="0.3">
      <c r="A859">
        <v>34.28</v>
      </c>
      <c r="B859">
        <v>9.5000000000000001E-2</v>
      </c>
      <c r="E859" t="str">
        <f t="shared" si="28"/>
        <v/>
      </c>
      <c r="F859" t="str">
        <f t="shared" si="27"/>
        <v/>
      </c>
    </row>
    <row r="860" spans="1:6" x14ac:dyDescent="0.3">
      <c r="A860">
        <v>34.32</v>
      </c>
      <c r="B860">
        <v>9.5000000000000001E-2</v>
      </c>
      <c r="E860" t="str">
        <f t="shared" si="28"/>
        <v/>
      </c>
      <c r="F860" t="str">
        <f t="shared" si="27"/>
        <v/>
      </c>
    </row>
    <row r="861" spans="1:6" x14ac:dyDescent="0.3">
      <c r="A861">
        <v>34.36</v>
      </c>
      <c r="B861">
        <v>9.5000000000000001E-2</v>
      </c>
      <c r="E861" t="str">
        <f t="shared" si="28"/>
        <v/>
      </c>
      <c r="F861" t="str">
        <f t="shared" si="27"/>
        <v/>
      </c>
    </row>
    <row r="862" spans="1:6" x14ac:dyDescent="0.3">
      <c r="A862">
        <v>34.4</v>
      </c>
      <c r="B862">
        <v>9.2999999999999999E-2</v>
      </c>
      <c r="E862" t="str">
        <f t="shared" si="28"/>
        <v/>
      </c>
      <c r="F862" t="str">
        <f t="shared" si="27"/>
        <v/>
      </c>
    </row>
    <row r="863" spans="1:6" x14ac:dyDescent="0.3">
      <c r="A863">
        <v>34.44</v>
      </c>
      <c r="B863">
        <v>8.4000000000000005E-2</v>
      </c>
      <c r="E863" t="str">
        <f t="shared" si="28"/>
        <v/>
      </c>
      <c r="F863" t="str">
        <f t="shared" si="27"/>
        <v/>
      </c>
    </row>
    <row r="864" spans="1:6" x14ac:dyDescent="0.3">
      <c r="A864">
        <v>34.479999999999997</v>
      </c>
      <c r="B864">
        <v>8.6999999999999994E-2</v>
      </c>
      <c r="E864" t="str">
        <f t="shared" si="28"/>
        <v/>
      </c>
      <c r="F864" t="str">
        <f t="shared" si="27"/>
        <v/>
      </c>
    </row>
    <row r="865" spans="1:6" x14ac:dyDescent="0.3">
      <c r="A865">
        <v>34.520000000000003</v>
      </c>
      <c r="B865">
        <v>8.3000000000000004E-2</v>
      </c>
      <c r="E865" t="str">
        <f t="shared" si="28"/>
        <v/>
      </c>
      <c r="F865" t="str">
        <f t="shared" si="27"/>
        <v/>
      </c>
    </row>
    <row r="866" spans="1:6" x14ac:dyDescent="0.3">
      <c r="A866">
        <v>34.56</v>
      </c>
      <c r="B866">
        <v>8.2000000000000003E-2</v>
      </c>
      <c r="E866" t="str">
        <f t="shared" si="28"/>
        <v/>
      </c>
      <c r="F866" t="str">
        <f t="shared" si="27"/>
        <v/>
      </c>
    </row>
    <row r="867" spans="1:6" x14ac:dyDescent="0.3">
      <c r="A867">
        <v>34.6</v>
      </c>
      <c r="B867">
        <v>8.1000000000000003E-2</v>
      </c>
      <c r="E867" t="str">
        <f t="shared" si="28"/>
        <v/>
      </c>
      <c r="F867" t="str">
        <f t="shared" si="27"/>
        <v/>
      </c>
    </row>
    <row r="868" spans="1:6" x14ac:dyDescent="0.3">
      <c r="A868">
        <v>34.64</v>
      </c>
      <c r="B868">
        <v>7.6999999999999999E-2</v>
      </c>
      <c r="E868" t="str">
        <f t="shared" si="28"/>
        <v/>
      </c>
      <c r="F868" t="str">
        <f t="shared" si="27"/>
        <v/>
      </c>
    </row>
    <row r="869" spans="1:6" x14ac:dyDescent="0.3">
      <c r="A869">
        <v>34.68</v>
      </c>
      <c r="B869">
        <v>6.7000000000000004E-2</v>
      </c>
      <c r="E869" t="str">
        <f t="shared" si="28"/>
        <v/>
      </c>
      <c r="F869" t="str">
        <f t="shared" si="27"/>
        <v/>
      </c>
    </row>
    <row r="870" spans="1:6" x14ac:dyDescent="0.3">
      <c r="A870">
        <v>34.72</v>
      </c>
      <c r="B870">
        <v>6.7000000000000004E-2</v>
      </c>
      <c r="E870" t="str">
        <f t="shared" si="28"/>
        <v/>
      </c>
      <c r="F870" t="str">
        <f t="shared" si="27"/>
        <v/>
      </c>
    </row>
    <row r="871" spans="1:6" x14ac:dyDescent="0.3">
      <c r="A871">
        <v>34.76</v>
      </c>
      <c r="B871">
        <v>6.2E-2</v>
      </c>
      <c r="E871" t="str">
        <f t="shared" si="28"/>
        <v/>
      </c>
      <c r="F871" t="str">
        <f t="shared" si="27"/>
        <v/>
      </c>
    </row>
    <row r="872" spans="1:6" x14ac:dyDescent="0.3">
      <c r="A872">
        <v>34.799999999999997</v>
      </c>
      <c r="B872">
        <v>6.3E-2</v>
      </c>
      <c r="E872" t="str">
        <f t="shared" si="28"/>
        <v/>
      </c>
      <c r="F872" t="str">
        <f t="shared" si="27"/>
        <v/>
      </c>
    </row>
    <row r="873" spans="1:6" x14ac:dyDescent="0.3">
      <c r="A873">
        <v>34.840000000000003</v>
      </c>
      <c r="B873">
        <v>6.2E-2</v>
      </c>
      <c r="E873" t="str">
        <f t="shared" si="28"/>
        <v/>
      </c>
      <c r="F873" t="str">
        <f t="shared" si="27"/>
        <v/>
      </c>
    </row>
    <row r="874" spans="1:6" x14ac:dyDescent="0.3">
      <c r="A874">
        <v>34.880000000000003</v>
      </c>
      <c r="B874">
        <v>0.06</v>
      </c>
      <c r="E874" t="str">
        <f t="shared" si="28"/>
        <v/>
      </c>
      <c r="F874" t="str">
        <f t="shared" si="27"/>
        <v/>
      </c>
    </row>
    <row r="875" spans="1:6" x14ac:dyDescent="0.3">
      <c r="A875">
        <v>34.92</v>
      </c>
      <c r="B875">
        <v>5.8999999999999997E-2</v>
      </c>
      <c r="E875" t="str">
        <f t="shared" si="28"/>
        <v/>
      </c>
      <c r="F875" t="str">
        <f t="shared" si="27"/>
        <v/>
      </c>
    </row>
    <row r="876" spans="1:6" x14ac:dyDescent="0.3">
      <c r="A876">
        <v>34.96</v>
      </c>
      <c r="B876">
        <v>5.5E-2</v>
      </c>
      <c r="E876" t="str">
        <f t="shared" si="28"/>
        <v/>
      </c>
      <c r="F876" t="str">
        <f t="shared" si="27"/>
        <v/>
      </c>
    </row>
    <row r="877" spans="1:6" x14ac:dyDescent="0.3">
      <c r="A877">
        <v>35</v>
      </c>
      <c r="B877">
        <v>4.2999999999999997E-2</v>
      </c>
      <c r="E877" t="str">
        <f t="shared" si="28"/>
        <v/>
      </c>
      <c r="F877" t="str">
        <f t="shared" si="27"/>
        <v/>
      </c>
    </row>
    <row r="878" spans="1:6" x14ac:dyDescent="0.3">
      <c r="A878">
        <v>35.04</v>
      </c>
      <c r="B878">
        <v>4.3999999999999997E-2</v>
      </c>
      <c r="E878" t="str">
        <f t="shared" si="28"/>
        <v/>
      </c>
      <c r="F878" t="str">
        <f t="shared" si="27"/>
        <v/>
      </c>
    </row>
    <row r="879" spans="1:6" x14ac:dyDescent="0.3">
      <c r="A879">
        <v>35.08</v>
      </c>
      <c r="B879">
        <v>0.04</v>
      </c>
      <c r="E879" t="str">
        <f t="shared" si="28"/>
        <v/>
      </c>
      <c r="F879" t="str">
        <f t="shared" si="27"/>
        <v/>
      </c>
    </row>
    <row r="880" spans="1:6" x14ac:dyDescent="0.3">
      <c r="A880">
        <v>35.119999999999997</v>
      </c>
      <c r="B880">
        <v>3.7999999999999999E-2</v>
      </c>
      <c r="E880" t="str">
        <f t="shared" si="28"/>
        <v/>
      </c>
      <c r="F880" t="str">
        <f t="shared" si="27"/>
        <v/>
      </c>
    </row>
    <row r="881" spans="1:6" x14ac:dyDescent="0.3">
      <c r="A881">
        <v>35.159999999999997</v>
      </c>
      <c r="B881">
        <v>3.5000000000000003E-2</v>
      </c>
      <c r="E881" t="str">
        <f t="shared" si="28"/>
        <v/>
      </c>
      <c r="F881" t="str">
        <f t="shared" si="27"/>
        <v/>
      </c>
    </row>
    <row r="882" spans="1:6" x14ac:dyDescent="0.3">
      <c r="A882">
        <v>35.200000000000003</v>
      </c>
      <c r="B882">
        <v>3.4000000000000002E-2</v>
      </c>
      <c r="E882" t="str">
        <f t="shared" si="28"/>
        <v/>
      </c>
      <c r="F882" t="str">
        <f t="shared" si="27"/>
        <v/>
      </c>
    </row>
    <row r="883" spans="1:6" x14ac:dyDescent="0.3">
      <c r="A883">
        <v>35.24</v>
      </c>
      <c r="B883">
        <v>3.4000000000000002E-2</v>
      </c>
      <c r="E883" t="str">
        <f t="shared" si="28"/>
        <v/>
      </c>
      <c r="F883" t="str">
        <f t="shared" si="27"/>
        <v/>
      </c>
    </row>
    <row r="884" spans="1:6" x14ac:dyDescent="0.3">
      <c r="A884">
        <v>35.28</v>
      </c>
      <c r="B884">
        <v>2.1999999999999999E-2</v>
      </c>
      <c r="E884" t="str">
        <f t="shared" si="28"/>
        <v/>
      </c>
      <c r="F884" t="str">
        <f t="shared" si="27"/>
        <v/>
      </c>
    </row>
    <row r="885" spans="1:6" x14ac:dyDescent="0.3">
      <c r="A885">
        <v>35.32</v>
      </c>
      <c r="B885">
        <v>0.02</v>
      </c>
      <c r="E885" t="str">
        <f t="shared" si="28"/>
        <v/>
      </c>
      <c r="F885" t="str">
        <f t="shared" si="27"/>
        <v/>
      </c>
    </row>
    <row r="886" spans="1:6" x14ac:dyDescent="0.3">
      <c r="A886">
        <v>35.36</v>
      </c>
      <c r="B886">
        <v>1.7999999999999999E-2</v>
      </c>
      <c r="E886" t="str">
        <f t="shared" si="28"/>
        <v/>
      </c>
      <c r="F886" t="str">
        <f t="shared" si="27"/>
        <v/>
      </c>
    </row>
    <row r="887" spans="1:6" x14ac:dyDescent="0.3">
      <c r="A887">
        <v>35.4</v>
      </c>
      <c r="B887">
        <v>1.7000000000000001E-2</v>
      </c>
      <c r="E887" t="str">
        <f t="shared" si="28"/>
        <v/>
      </c>
      <c r="F887" t="str">
        <f t="shared" si="27"/>
        <v/>
      </c>
    </row>
    <row r="888" spans="1:6" x14ac:dyDescent="0.3">
      <c r="A888">
        <v>35.44</v>
      </c>
      <c r="B888">
        <v>1.4999999999999999E-2</v>
      </c>
      <c r="E888" t="str">
        <f t="shared" si="28"/>
        <v/>
      </c>
      <c r="F888" t="str">
        <f t="shared" si="27"/>
        <v/>
      </c>
    </row>
    <row r="889" spans="1:6" x14ac:dyDescent="0.3">
      <c r="A889">
        <v>35.479999999999997</v>
      </c>
      <c r="B889">
        <v>1.2E-2</v>
      </c>
      <c r="E889" t="str">
        <f t="shared" si="28"/>
        <v/>
      </c>
      <c r="F889" t="str">
        <f t="shared" si="27"/>
        <v/>
      </c>
    </row>
    <row r="890" spans="1:6" x14ac:dyDescent="0.3">
      <c r="A890">
        <v>35.520000000000003</v>
      </c>
      <c r="B890">
        <v>0.01</v>
      </c>
      <c r="E890" t="str">
        <f t="shared" si="28"/>
        <v/>
      </c>
      <c r="F890" t="str">
        <f t="shared" si="27"/>
        <v/>
      </c>
    </row>
    <row r="891" spans="1:6" x14ac:dyDescent="0.3">
      <c r="A891">
        <v>35.56</v>
      </c>
      <c r="B891">
        <v>0.01</v>
      </c>
      <c r="E891" t="str">
        <f t="shared" si="28"/>
        <v/>
      </c>
      <c r="F891" t="str">
        <f t="shared" si="27"/>
        <v/>
      </c>
    </row>
    <row r="892" spans="1:6" x14ac:dyDescent="0.3">
      <c r="A892">
        <v>35.6</v>
      </c>
      <c r="B892">
        <v>-1E-3</v>
      </c>
      <c r="E892" t="str">
        <f t="shared" si="28"/>
        <v/>
      </c>
      <c r="F892" t="str">
        <f t="shared" si="27"/>
        <v/>
      </c>
    </row>
    <row r="893" spans="1:6" x14ac:dyDescent="0.3">
      <c r="A893">
        <v>35.64</v>
      </c>
      <c r="B893">
        <v>4.0000000000000001E-3</v>
      </c>
      <c r="E893" t="str">
        <f t="shared" si="28"/>
        <v/>
      </c>
      <c r="F893" t="str">
        <f t="shared" si="27"/>
        <v/>
      </c>
    </row>
    <row r="894" spans="1:6" x14ac:dyDescent="0.3">
      <c r="A894">
        <v>35.68</v>
      </c>
      <c r="B894">
        <v>0</v>
      </c>
      <c r="E894" t="str">
        <f t="shared" si="28"/>
        <v/>
      </c>
      <c r="F894" t="str">
        <f t="shared" si="27"/>
        <v/>
      </c>
    </row>
    <row r="895" spans="1:6" x14ac:dyDescent="0.3">
      <c r="A895">
        <v>35.72</v>
      </c>
      <c r="B895">
        <v>-1E-3</v>
      </c>
      <c r="E895" t="str">
        <f t="shared" si="28"/>
        <v/>
      </c>
      <c r="F895" t="str">
        <f t="shared" si="27"/>
        <v/>
      </c>
    </row>
    <row r="896" spans="1:6" x14ac:dyDescent="0.3">
      <c r="A896">
        <v>35.76</v>
      </c>
      <c r="B896">
        <v>-7.0000000000000001E-3</v>
      </c>
      <c r="E896" t="str">
        <f t="shared" si="28"/>
        <v/>
      </c>
      <c r="F896" t="str">
        <f t="shared" si="27"/>
        <v/>
      </c>
    </row>
    <row r="897" spans="1:6" x14ac:dyDescent="0.3">
      <c r="A897">
        <v>35.799999999999997</v>
      </c>
      <c r="B897">
        <v>-8.9999999999999993E-3</v>
      </c>
      <c r="E897" t="str">
        <f t="shared" si="28"/>
        <v/>
      </c>
      <c r="F897" t="str">
        <f t="shared" si="27"/>
        <v/>
      </c>
    </row>
    <row r="898" spans="1:6" x14ac:dyDescent="0.3">
      <c r="A898">
        <v>35.840000000000003</v>
      </c>
      <c r="B898">
        <v>-1.0999999999999999E-2</v>
      </c>
      <c r="E898" t="str">
        <f t="shared" si="28"/>
        <v/>
      </c>
      <c r="F898" t="str">
        <f t="shared" si="27"/>
        <v/>
      </c>
    </row>
    <row r="899" spans="1:6" x14ac:dyDescent="0.3">
      <c r="A899">
        <v>35.880000000000003</v>
      </c>
      <c r="B899">
        <v>-1.2999999999999999E-2</v>
      </c>
      <c r="E899" t="str">
        <f t="shared" si="28"/>
        <v/>
      </c>
      <c r="F899" t="str">
        <f t="shared" si="27"/>
        <v/>
      </c>
    </row>
    <row r="900" spans="1:6" x14ac:dyDescent="0.3">
      <c r="A900">
        <v>35.92</v>
      </c>
      <c r="B900">
        <v>-2.7E-2</v>
      </c>
      <c r="E900" t="str">
        <f t="shared" si="28"/>
        <v/>
      </c>
      <c r="F900" t="str">
        <f t="shared" ref="F900:F963" si="29">IF(AND(B900&gt;=B899, B900&gt;=B898, B900&gt;=B901, B900&gt;=B902, B900&gt;0.1),B900,"")</f>
        <v/>
      </c>
    </row>
    <row r="901" spans="1:6" x14ac:dyDescent="0.3">
      <c r="A901">
        <v>35.96</v>
      </c>
      <c r="B901">
        <v>-2.8000000000000001E-2</v>
      </c>
      <c r="E901" t="str">
        <f t="shared" ref="E901:E964" si="30">IF(AND(B901&lt;=B900, B901&lt;=B899, B901&lt;=B902, B901&lt;=B903, B901&lt;-0.1),B901,"")</f>
        <v/>
      </c>
      <c r="F901" t="str">
        <f t="shared" si="29"/>
        <v/>
      </c>
    </row>
    <row r="902" spans="1:6" x14ac:dyDescent="0.3">
      <c r="A902">
        <v>36</v>
      </c>
      <c r="B902">
        <v>-3.1E-2</v>
      </c>
      <c r="E902" t="str">
        <f t="shared" si="30"/>
        <v/>
      </c>
      <c r="F902" t="str">
        <f t="shared" si="29"/>
        <v/>
      </c>
    </row>
    <row r="903" spans="1:6" x14ac:dyDescent="0.3">
      <c r="A903">
        <v>36.04</v>
      </c>
      <c r="B903">
        <v>-3.1E-2</v>
      </c>
      <c r="E903" t="str">
        <f t="shared" si="30"/>
        <v/>
      </c>
      <c r="F903" t="str">
        <f t="shared" si="29"/>
        <v/>
      </c>
    </row>
    <row r="904" spans="1:6" x14ac:dyDescent="0.3">
      <c r="A904">
        <v>36.08</v>
      </c>
      <c r="B904">
        <v>-3.4000000000000002E-2</v>
      </c>
      <c r="E904" t="str">
        <f t="shared" si="30"/>
        <v/>
      </c>
      <c r="F904" t="str">
        <f t="shared" si="29"/>
        <v/>
      </c>
    </row>
    <row r="905" spans="1:6" x14ac:dyDescent="0.3">
      <c r="A905">
        <v>36.119999999999997</v>
      </c>
      <c r="B905">
        <v>-3.5000000000000003E-2</v>
      </c>
      <c r="E905" t="str">
        <f t="shared" si="30"/>
        <v/>
      </c>
      <c r="F905" t="str">
        <f t="shared" si="29"/>
        <v/>
      </c>
    </row>
    <row r="906" spans="1:6" x14ac:dyDescent="0.3">
      <c r="A906">
        <v>36.159999999999997</v>
      </c>
      <c r="B906">
        <v>-0.05</v>
      </c>
      <c r="E906" t="str">
        <f t="shared" si="30"/>
        <v/>
      </c>
      <c r="F906" t="str">
        <f t="shared" si="29"/>
        <v/>
      </c>
    </row>
    <row r="907" spans="1:6" x14ac:dyDescent="0.3">
      <c r="A907">
        <v>36.200000000000003</v>
      </c>
      <c r="B907">
        <v>-5.0999999999999997E-2</v>
      </c>
      <c r="E907" t="str">
        <f t="shared" si="30"/>
        <v/>
      </c>
      <c r="F907" t="str">
        <f t="shared" si="29"/>
        <v/>
      </c>
    </row>
    <row r="908" spans="1:6" x14ac:dyDescent="0.3">
      <c r="A908">
        <v>36.24</v>
      </c>
      <c r="B908">
        <v>-5.3999999999999999E-2</v>
      </c>
      <c r="E908" t="str">
        <f t="shared" si="30"/>
        <v/>
      </c>
      <c r="F908" t="str">
        <f t="shared" si="29"/>
        <v/>
      </c>
    </row>
    <row r="909" spans="1:6" x14ac:dyDescent="0.3">
      <c r="A909">
        <v>36.28</v>
      </c>
      <c r="B909">
        <v>-5.5E-2</v>
      </c>
      <c r="E909" t="str">
        <f t="shared" si="30"/>
        <v/>
      </c>
      <c r="F909" t="str">
        <f t="shared" si="29"/>
        <v/>
      </c>
    </row>
    <row r="910" spans="1:6" x14ac:dyDescent="0.3">
      <c r="A910">
        <v>36.32</v>
      </c>
      <c r="B910">
        <v>-6.2E-2</v>
      </c>
      <c r="E910" t="str">
        <f t="shared" si="30"/>
        <v/>
      </c>
      <c r="F910" t="str">
        <f t="shared" si="29"/>
        <v/>
      </c>
    </row>
    <row r="911" spans="1:6" x14ac:dyDescent="0.3">
      <c r="A911">
        <v>36.36</v>
      </c>
      <c r="B911">
        <v>-6.0999999999999999E-2</v>
      </c>
      <c r="E911" t="str">
        <f t="shared" si="30"/>
        <v/>
      </c>
      <c r="F911" t="str">
        <f t="shared" si="29"/>
        <v/>
      </c>
    </row>
    <row r="912" spans="1:6" x14ac:dyDescent="0.3">
      <c r="A912">
        <v>36.4</v>
      </c>
      <c r="B912">
        <v>-6.2E-2</v>
      </c>
      <c r="E912" t="str">
        <f t="shared" si="30"/>
        <v/>
      </c>
      <c r="F912" t="str">
        <f t="shared" si="29"/>
        <v/>
      </c>
    </row>
    <row r="913" spans="1:6" x14ac:dyDescent="0.3">
      <c r="A913">
        <v>36.44</v>
      </c>
      <c r="B913">
        <v>-6.3E-2</v>
      </c>
      <c r="E913" t="str">
        <f t="shared" si="30"/>
        <v/>
      </c>
      <c r="F913" t="str">
        <f t="shared" si="29"/>
        <v/>
      </c>
    </row>
    <row r="914" spans="1:6" x14ac:dyDescent="0.3">
      <c r="A914">
        <v>36.479999999999997</v>
      </c>
      <c r="B914">
        <v>-6.6000000000000003E-2</v>
      </c>
      <c r="E914" t="str">
        <f t="shared" si="30"/>
        <v/>
      </c>
      <c r="F914" t="str">
        <f t="shared" si="29"/>
        <v/>
      </c>
    </row>
    <row r="915" spans="1:6" x14ac:dyDescent="0.3">
      <c r="A915">
        <v>36.520000000000003</v>
      </c>
      <c r="B915">
        <v>-6.6000000000000003E-2</v>
      </c>
      <c r="E915" t="str">
        <f t="shared" si="30"/>
        <v/>
      </c>
      <c r="F915" t="str">
        <f t="shared" si="29"/>
        <v/>
      </c>
    </row>
    <row r="916" spans="1:6" x14ac:dyDescent="0.3">
      <c r="A916">
        <v>36.56</v>
      </c>
      <c r="B916">
        <v>-6.8000000000000005E-2</v>
      </c>
      <c r="E916" t="str">
        <f t="shared" si="30"/>
        <v/>
      </c>
      <c r="F916" t="str">
        <f t="shared" si="29"/>
        <v/>
      </c>
    </row>
    <row r="917" spans="1:6" x14ac:dyDescent="0.3">
      <c r="A917">
        <v>36.6</v>
      </c>
      <c r="B917">
        <v>-7.8E-2</v>
      </c>
      <c r="E917" t="str">
        <f t="shared" si="30"/>
        <v/>
      </c>
      <c r="F917" t="str">
        <f t="shared" si="29"/>
        <v/>
      </c>
    </row>
    <row r="918" spans="1:6" x14ac:dyDescent="0.3">
      <c r="A918">
        <v>36.64</v>
      </c>
      <c r="B918">
        <v>-8.1000000000000003E-2</v>
      </c>
      <c r="E918" t="str">
        <f t="shared" si="30"/>
        <v/>
      </c>
      <c r="F918" t="str">
        <f t="shared" si="29"/>
        <v/>
      </c>
    </row>
    <row r="919" spans="1:6" x14ac:dyDescent="0.3">
      <c r="A919">
        <v>36.68</v>
      </c>
      <c r="B919">
        <v>-8.1000000000000003E-2</v>
      </c>
      <c r="E919" t="str">
        <f t="shared" si="30"/>
        <v/>
      </c>
      <c r="F919" t="str">
        <f t="shared" si="29"/>
        <v/>
      </c>
    </row>
    <row r="920" spans="1:6" x14ac:dyDescent="0.3">
      <c r="A920">
        <v>36.72</v>
      </c>
      <c r="B920">
        <v>-8.2000000000000003E-2</v>
      </c>
      <c r="E920" t="str">
        <f t="shared" si="30"/>
        <v/>
      </c>
      <c r="F920" t="str">
        <f t="shared" si="29"/>
        <v/>
      </c>
    </row>
    <row r="921" spans="1:6" x14ac:dyDescent="0.3">
      <c r="A921">
        <v>36.76</v>
      </c>
      <c r="B921">
        <v>-8.3000000000000004E-2</v>
      </c>
      <c r="E921" t="str">
        <f t="shared" si="30"/>
        <v/>
      </c>
      <c r="F921" t="str">
        <f t="shared" si="29"/>
        <v/>
      </c>
    </row>
    <row r="922" spans="1:6" x14ac:dyDescent="0.3">
      <c r="A922">
        <v>36.799999999999997</v>
      </c>
      <c r="B922">
        <v>-8.3000000000000004E-2</v>
      </c>
      <c r="E922" t="str">
        <f t="shared" si="30"/>
        <v/>
      </c>
      <c r="F922" t="str">
        <f t="shared" si="29"/>
        <v/>
      </c>
    </row>
    <row r="923" spans="1:6" x14ac:dyDescent="0.3">
      <c r="A923">
        <v>36.840000000000003</v>
      </c>
      <c r="B923">
        <v>-8.5000000000000006E-2</v>
      </c>
      <c r="E923" t="str">
        <f t="shared" si="30"/>
        <v/>
      </c>
      <c r="F923" t="str">
        <f t="shared" si="29"/>
        <v/>
      </c>
    </row>
    <row r="924" spans="1:6" x14ac:dyDescent="0.3">
      <c r="A924">
        <v>36.880000000000003</v>
      </c>
      <c r="B924">
        <v>-8.7999999999999995E-2</v>
      </c>
      <c r="E924" t="str">
        <f t="shared" si="30"/>
        <v/>
      </c>
      <c r="F924" t="str">
        <f t="shared" si="29"/>
        <v/>
      </c>
    </row>
    <row r="925" spans="1:6" x14ac:dyDescent="0.3">
      <c r="A925">
        <v>36.92</v>
      </c>
      <c r="B925">
        <v>-9.4E-2</v>
      </c>
      <c r="E925" t="str">
        <f t="shared" si="30"/>
        <v/>
      </c>
      <c r="F925" t="str">
        <f t="shared" si="29"/>
        <v/>
      </c>
    </row>
    <row r="926" spans="1:6" x14ac:dyDescent="0.3">
      <c r="A926">
        <v>36.96</v>
      </c>
      <c r="B926">
        <v>-0.09</v>
      </c>
      <c r="E926" t="str">
        <f t="shared" si="30"/>
        <v/>
      </c>
      <c r="F926" t="str">
        <f t="shared" si="29"/>
        <v/>
      </c>
    </row>
    <row r="927" spans="1:6" x14ac:dyDescent="0.3">
      <c r="A927">
        <v>37</v>
      </c>
      <c r="B927">
        <v>-9.5000000000000001E-2</v>
      </c>
      <c r="E927" t="str">
        <f t="shared" si="30"/>
        <v/>
      </c>
      <c r="F927" t="str">
        <f t="shared" si="29"/>
        <v/>
      </c>
    </row>
    <row r="928" spans="1:6" x14ac:dyDescent="0.3">
      <c r="A928">
        <v>37.04</v>
      </c>
      <c r="B928">
        <v>-9.6000000000000002E-2</v>
      </c>
      <c r="E928" t="str">
        <f t="shared" si="30"/>
        <v/>
      </c>
      <c r="F928" t="str">
        <f t="shared" si="29"/>
        <v/>
      </c>
    </row>
    <row r="929" spans="1:6" x14ac:dyDescent="0.3">
      <c r="A929">
        <v>37.08</v>
      </c>
      <c r="B929">
        <v>-9.8000000000000004E-2</v>
      </c>
      <c r="E929" t="str">
        <f t="shared" si="30"/>
        <v/>
      </c>
      <c r="F929" t="str">
        <f t="shared" si="29"/>
        <v/>
      </c>
    </row>
    <row r="930" spans="1:6" x14ac:dyDescent="0.3">
      <c r="A930">
        <v>37.119999999999997</v>
      </c>
      <c r="B930">
        <v>-0.10299999999999999</v>
      </c>
      <c r="E930" t="str">
        <f t="shared" si="30"/>
        <v/>
      </c>
      <c r="F930" t="str">
        <f t="shared" si="29"/>
        <v/>
      </c>
    </row>
    <row r="931" spans="1:6" x14ac:dyDescent="0.3">
      <c r="A931">
        <v>37.159999999999997</v>
      </c>
      <c r="B931">
        <v>-0.10299999999999999</v>
      </c>
      <c r="E931" t="str">
        <f t="shared" si="30"/>
        <v/>
      </c>
      <c r="F931" t="str">
        <f t="shared" si="29"/>
        <v/>
      </c>
    </row>
    <row r="932" spans="1:6" x14ac:dyDescent="0.3">
      <c r="A932">
        <v>37.200000000000003</v>
      </c>
      <c r="B932">
        <v>-0.104</v>
      </c>
      <c r="E932" t="str">
        <f t="shared" si="30"/>
        <v/>
      </c>
      <c r="F932" t="str">
        <f t="shared" si="29"/>
        <v/>
      </c>
    </row>
    <row r="933" spans="1:6" x14ac:dyDescent="0.3">
      <c r="A933">
        <v>37.24</v>
      </c>
      <c r="B933">
        <v>-0.104</v>
      </c>
      <c r="E933" t="str">
        <f t="shared" si="30"/>
        <v/>
      </c>
      <c r="F933" t="str">
        <f t="shared" si="29"/>
        <v/>
      </c>
    </row>
    <row r="934" spans="1:6" x14ac:dyDescent="0.3">
      <c r="A934">
        <v>37.28</v>
      </c>
      <c r="B934">
        <v>-0.106</v>
      </c>
      <c r="E934">
        <f t="shared" si="30"/>
        <v>-0.106</v>
      </c>
      <c r="F934" t="str">
        <f t="shared" si="29"/>
        <v/>
      </c>
    </row>
    <row r="935" spans="1:6" x14ac:dyDescent="0.3">
      <c r="A935">
        <v>37.32</v>
      </c>
      <c r="B935">
        <v>-0.105</v>
      </c>
      <c r="E935" t="str">
        <f t="shared" si="30"/>
        <v/>
      </c>
      <c r="F935" t="str">
        <f t="shared" si="29"/>
        <v/>
      </c>
    </row>
    <row r="936" spans="1:6" x14ac:dyDescent="0.3">
      <c r="A936">
        <v>37.36</v>
      </c>
      <c r="B936">
        <v>-0.106</v>
      </c>
      <c r="E936" t="str">
        <f t="shared" si="30"/>
        <v/>
      </c>
      <c r="F936" t="str">
        <f t="shared" si="29"/>
        <v/>
      </c>
    </row>
    <row r="937" spans="1:6" x14ac:dyDescent="0.3">
      <c r="A937">
        <v>37.4</v>
      </c>
      <c r="B937">
        <v>-0.112</v>
      </c>
      <c r="E937" t="str">
        <f t="shared" si="30"/>
        <v/>
      </c>
      <c r="F937" t="str">
        <f t="shared" si="29"/>
        <v/>
      </c>
    </row>
    <row r="938" spans="1:6" x14ac:dyDescent="0.3">
      <c r="A938">
        <v>37.44</v>
      </c>
      <c r="B938">
        <v>-0.112</v>
      </c>
      <c r="E938" t="str">
        <f t="shared" si="30"/>
        <v/>
      </c>
      <c r="F938" t="str">
        <f t="shared" si="29"/>
        <v/>
      </c>
    </row>
    <row r="939" spans="1:6" x14ac:dyDescent="0.3">
      <c r="A939">
        <v>37.479999999999997</v>
      </c>
      <c r="B939">
        <v>-0.114</v>
      </c>
      <c r="E939">
        <f t="shared" si="30"/>
        <v>-0.114</v>
      </c>
      <c r="F939" t="str">
        <f t="shared" si="29"/>
        <v/>
      </c>
    </row>
    <row r="940" spans="1:6" x14ac:dyDescent="0.3">
      <c r="A940">
        <v>37.520000000000003</v>
      </c>
      <c r="B940">
        <v>-0.114</v>
      </c>
      <c r="E940" t="str">
        <f t="shared" si="30"/>
        <v/>
      </c>
      <c r="F940" t="str">
        <f t="shared" si="29"/>
        <v/>
      </c>
    </row>
    <row r="941" spans="1:6" x14ac:dyDescent="0.3">
      <c r="A941">
        <v>37.56</v>
      </c>
      <c r="B941">
        <v>-0.114</v>
      </c>
      <c r="E941" t="str">
        <f t="shared" si="30"/>
        <v/>
      </c>
      <c r="F941" t="str">
        <f t="shared" si="29"/>
        <v/>
      </c>
    </row>
    <row r="942" spans="1:6" x14ac:dyDescent="0.3">
      <c r="A942">
        <v>37.6</v>
      </c>
      <c r="B942">
        <v>-0.11600000000000001</v>
      </c>
      <c r="E942">
        <f t="shared" si="30"/>
        <v>-0.11600000000000001</v>
      </c>
      <c r="F942" t="str">
        <f t="shared" si="29"/>
        <v/>
      </c>
    </row>
    <row r="943" spans="1:6" x14ac:dyDescent="0.3">
      <c r="A943">
        <v>37.64</v>
      </c>
      <c r="B943">
        <v>-0.11600000000000001</v>
      </c>
      <c r="E943" t="str">
        <f t="shared" si="30"/>
        <v/>
      </c>
      <c r="F943" t="str">
        <f t="shared" si="29"/>
        <v/>
      </c>
    </row>
    <row r="944" spans="1:6" x14ac:dyDescent="0.3">
      <c r="A944">
        <v>37.68</v>
      </c>
      <c r="B944">
        <v>-0.115</v>
      </c>
      <c r="E944" t="str">
        <f t="shared" si="30"/>
        <v/>
      </c>
      <c r="F944" t="str">
        <f t="shared" si="29"/>
        <v/>
      </c>
    </row>
    <row r="945" spans="1:6" x14ac:dyDescent="0.3">
      <c r="A945">
        <v>37.72</v>
      </c>
      <c r="B945">
        <v>-0.11700000000000001</v>
      </c>
      <c r="E945" t="str">
        <f t="shared" si="30"/>
        <v/>
      </c>
      <c r="F945" t="str">
        <f t="shared" si="29"/>
        <v/>
      </c>
    </row>
    <row r="946" spans="1:6" x14ac:dyDescent="0.3">
      <c r="A946">
        <v>37.76</v>
      </c>
      <c r="B946">
        <v>-0.11700000000000001</v>
      </c>
      <c r="E946" t="str">
        <f t="shared" si="30"/>
        <v/>
      </c>
      <c r="F946" t="str">
        <f t="shared" si="29"/>
        <v/>
      </c>
    </row>
    <row r="947" spans="1:6" x14ac:dyDescent="0.3">
      <c r="A947">
        <v>37.799999999999997</v>
      </c>
      <c r="B947">
        <v>-0.11799999999999999</v>
      </c>
      <c r="E947" t="str">
        <f t="shared" si="30"/>
        <v/>
      </c>
      <c r="F947" t="str">
        <f t="shared" si="29"/>
        <v/>
      </c>
    </row>
    <row r="948" spans="1:6" x14ac:dyDescent="0.3">
      <c r="A948">
        <v>37.840000000000003</v>
      </c>
      <c r="B948">
        <v>-0.12</v>
      </c>
      <c r="E948" t="str">
        <f t="shared" si="30"/>
        <v/>
      </c>
      <c r="F948" t="str">
        <f t="shared" si="29"/>
        <v/>
      </c>
    </row>
    <row r="949" spans="1:6" x14ac:dyDescent="0.3">
      <c r="A949">
        <v>37.880000000000003</v>
      </c>
      <c r="B949">
        <v>-0.11799999999999999</v>
      </c>
      <c r="E949" t="str">
        <f t="shared" si="30"/>
        <v/>
      </c>
      <c r="F949" t="str">
        <f t="shared" si="29"/>
        <v/>
      </c>
    </row>
    <row r="950" spans="1:6" x14ac:dyDescent="0.3">
      <c r="A950">
        <v>37.92</v>
      </c>
      <c r="B950">
        <v>-0.121</v>
      </c>
      <c r="E950">
        <f t="shared" si="30"/>
        <v>-0.121</v>
      </c>
      <c r="F950" t="str">
        <f t="shared" si="29"/>
        <v/>
      </c>
    </row>
    <row r="951" spans="1:6" x14ac:dyDescent="0.3">
      <c r="A951">
        <v>37.96</v>
      </c>
      <c r="B951">
        <v>-0.12</v>
      </c>
      <c r="E951" t="str">
        <f t="shared" si="30"/>
        <v/>
      </c>
      <c r="F951" t="str">
        <f t="shared" si="29"/>
        <v/>
      </c>
    </row>
    <row r="952" spans="1:6" x14ac:dyDescent="0.3">
      <c r="A952">
        <v>38</v>
      </c>
      <c r="B952">
        <v>-0.12</v>
      </c>
      <c r="E952" t="str">
        <f t="shared" si="30"/>
        <v/>
      </c>
      <c r="F952" t="str">
        <f t="shared" si="29"/>
        <v/>
      </c>
    </row>
    <row r="953" spans="1:6" x14ac:dyDescent="0.3">
      <c r="A953">
        <v>38.04</v>
      </c>
      <c r="B953">
        <v>-0.12</v>
      </c>
      <c r="E953">
        <f t="shared" si="30"/>
        <v>-0.12</v>
      </c>
      <c r="F953" t="str">
        <f t="shared" si="29"/>
        <v/>
      </c>
    </row>
    <row r="954" spans="1:6" x14ac:dyDescent="0.3">
      <c r="A954">
        <v>38.08</v>
      </c>
      <c r="B954">
        <v>-0.12</v>
      </c>
      <c r="E954">
        <f t="shared" si="30"/>
        <v>-0.12</v>
      </c>
      <c r="F954" t="str">
        <f t="shared" si="29"/>
        <v/>
      </c>
    </row>
    <row r="955" spans="1:6" x14ac:dyDescent="0.3">
      <c r="A955">
        <v>38.119999999999997</v>
      </c>
      <c r="B955">
        <v>-0.11799999999999999</v>
      </c>
      <c r="E955" t="str">
        <f t="shared" si="30"/>
        <v/>
      </c>
      <c r="F955" t="str">
        <f t="shared" si="29"/>
        <v/>
      </c>
    </row>
    <row r="956" spans="1:6" x14ac:dyDescent="0.3">
      <c r="A956">
        <v>38.159999999999997</v>
      </c>
      <c r="B956">
        <v>-0.11700000000000001</v>
      </c>
      <c r="E956" t="str">
        <f t="shared" si="30"/>
        <v/>
      </c>
      <c r="F956" t="str">
        <f t="shared" si="29"/>
        <v/>
      </c>
    </row>
    <row r="957" spans="1:6" x14ac:dyDescent="0.3">
      <c r="A957">
        <v>38.200000000000003</v>
      </c>
      <c r="B957">
        <v>-0.11799999999999999</v>
      </c>
      <c r="E957">
        <f t="shared" si="30"/>
        <v>-0.11799999999999999</v>
      </c>
      <c r="F957" t="str">
        <f t="shared" si="29"/>
        <v/>
      </c>
    </row>
    <row r="958" spans="1:6" x14ac:dyDescent="0.3">
      <c r="A958">
        <v>38.24</v>
      </c>
      <c r="B958">
        <v>-0.11700000000000001</v>
      </c>
      <c r="E958" t="str">
        <f t="shared" si="30"/>
        <v/>
      </c>
      <c r="F958" t="str">
        <f t="shared" si="29"/>
        <v/>
      </c>
    </row>
    <row r="959" spans="1:6" x14ac:dyDescent="0.3">
      <c r="A959">
        <v>38.28</v>
      </c>
      <c r="B959">
        <v>-0.11600000000000001</v>
      </c>
      <c r="E959" t="str">
        <f t="shared" si="30"/>
        <v/>
      </c>
      <c r="F959" t="str">
        <f t="shared" si="29"/>
        <v/>
      </c>
    </row>
    <row r="960" spans="1:6" x14ac:dyDescent="0.3">
      <c r="A960">
        <v>38.32</v>
      </c>
      <c r="B960">
        <v>-0.11600000000000001</v>
      </c>
      <c r="E960" t="str">
        <f t="shared" si="30"/>
        <v/>
      </c>
      <c r="F960" t="str">
        <f t="shared" si="29"/>
        <v/>
      </c>
    </row>
    <row r="961" spans="1:6" x14ac:dyDescent="0.3">
      <c r="A961">
        <v>38.36</v>
      </c>
      <c r="B961">
        <v>-0.115</v>
      </c>
      <c r="E961" t="str">
        <f t="shared" si="30"/>
        <v/>
      </c>
      <c r="F961" t="str">
        <f t="shared" si="29"/>
        <v/>
      </c>
    </row>
    <row r="962" spans="1:6" x14ac:dyDescent="0.3">
      <c r="A962">
        <v>38.4</v>
      </c>
      <c r="B962">
        <v>-0.115</v>
      </c>
      <c r="E962" t="str">
        <f t="shared" si="30"/>
        <v/>
      </c>
      <c r="F962" t="str">
        <f t="shared" si="29"/>
        <v/>
      </c>
    </row>
    <row r="963" spans="1:6" x14ac:dyDescent="0.3">
      <c r="A963">
        <v>38.44</v>
      </c>
      <c r="B963">
        <v>-0.112</v>
      </c>
      <c r="E963" t="str">
        <f t="shared" si="30"/>
        <v/>
      </c>
      <c r="F963" t="str">
        <f t="shared" si="29"/>
        <v/>
      </c>
    </row>
    <row r="964" spans="1:6" x14ac:dyDescent="0.3">
      <c r="A964">
        <v>38.479999999999997</v>
      </c>
      <c r="B964">
        <v>-0.115</v>
      </c>
      <c r="E964">
        <f t="shared" si="30"/>
        <v>-0.115</v>
      </c>
      <c r="F964" t="str">
        <f t="shared" ref="F964:F1001" si="31">IF(AND(B964&gt;=B963, B964&gt;=B962, B964&gt;=B965, B964&gt;=B966, B964&gt;0.1),B964,"")</f>
        <v/>
      </c>
    </row>
    <row r="965" spans="1:6" x14ac:dyDescent="0.3">
      <c r="A965">
        <v>38.520000000000003</v>
      </c>
      <c r="B965">
        <v>-0.111</v>
      </c>
      <c r="E965" t="str">
        <f t="shared" ref="E965:E1001" si="32">IF(AND(B965&lt;=B964, B965&lt;=B963, B965&lt;=B966, B965&lt;=B967, B965&lt;-0.1),B965,"")</f>
        <v/>
      </c>
      <c r="F965" t="str">
        <f t="shared" si="31"/>
        <v/>
      </c>
    </row>
    <row r="966" spans="1:6" x14ac:dyDescent="0.3">
      <c r="A966">
        <v>38.56</v>
      </c>
      <c r="B966">
        <v>-0.111</v>
      </c>
      <c r="E966" t="str">
        <f t="shared" si="32"/>
        <v/>
      </c>
      <c r="F966" t="str">
        <f t="shared" si="31"/>
        <v/>
      </c>
    </row>
    <row r="967" spans="1:6" x14ac:dyDescent="0.3">
      <c r="A967">
        <v>38.6</v>
      </c>
      <c r="B967">
        <v>-0.11</v>
      </c>
      <c r="E967" t="str">
        <f t="shared" si="32"/>
        <v/>
      </c>
      <c r="F967" t="str">
        <f t="shared" si="31"/>
        <v/>
      </c>
    </row>
    <row r="968" spans="1:6" x14ac:dyDescent="0.3">
      <c r="A968">
        <v>38.64</v>
      </c>
      <c r="B968">
        <v>-0.11</v>
      </c>
      <c r="E968" t="str">
        <f t="shared" si="32"/>
        <v/>
      </c>
      <c r="F968" t="str">
        <f t="shared" si="31"/>
        <v/>
      </c>
    </row>
    <row r="969" spans="1:6" x14ac:dyDescent="0.3">
      <c r="A969">
        <v>38.68</v>
      </c>
      <c r="B969">
        <v>-0.11</v>
      </c>
      <c r="E969" t="str">
        <f t="shared" si="32"/>
        <v/>
      </c>
      <c r="F969" t="str">
        <f t="shared" si="31"/>
        <v/>
      </c>
    </row>
    <row r="970" spans="1:6" x14ac:dyDescent="0.3">
      <c r="A970">
        <v>38.72</v>
      </c>
      <c r="B970">
        <v>-0.111</v>
      </c>
      <c r="E970">
        <f t="shared" si="32"/>
        <v>-0.111</v>
      </c>
      <c r="F970" t="str">
        <f t="shared" si="31"/>
        <v/>
      </c>
    </row>
    <row r="971" spans="1:6" x14ac:dyDescent="0.3">
      <c r="A971">
        <v>38.76</v>
      </c>
      <c r="B971">
        <v>-0.11</v>
      </c>
      <c r="E971" t="str">
        <f t="shared" si="32"/>
        <v/>
      </c>
      <c r="F971" t="str">
        <f t="shared" si="31"/>
        <v/>
      </c>
    </row>
    <row r="972" spans="1:6" x14ac:dyDescent="0.3">
      <c r="A972">
        <v>38.799999999999997</v>
      </c>
      <c r="B972">
        <v>-0.11</v>
      </c>
      <c r="E972" t="str">
        <f t="shared" si="32"/>
        <v/>
      </c>
      <c r="F972" t="str">
        <f t="shared" si="31"/>
        <v/>
      </c>
    </row>
    <row r="973" spans="1:6" x14ac:dyDescent="0.3">
      <c r="A973">
        <v>38.840000000000003</v>
      </c>
      <c r="B973">
        <v>-0.11</v>
      </c>
      <c r="E973">
        <f t="shared" si="32"/>
        <v>-0.11</v>
      </c>
      <c r="F973" t="str">
        <f t="shared" si="31"/>
        <v/>
      </c>
    </row>
    <row r="974" spans="1:6" x14ac:dyDescent="0.3">
      <c r="A974">
        <v>38.880000000000003</v>
      </c>
      <c r="B974">
        <v>-0.109</v>
      </c>
      <c r="E974" t="str">
        <f t="shared" si="32"/>
        <v/>
      </c>
      <c r="F974" t="str">
        <f t="shared" si="31"/>
        <v/>
      </c>
    </row>
    <row r="975" spans="1:6" x14ac:dyDescent="0.3">
      <c r="A975">
        <v>38.92</v>
      </c>
      <c r="B975">
        <v>-0.107</v>
      </c>
      <c r="E975" t="str">
        <f t="shared" si="32"/>
        <v/>
      </c>
      <c r="F975" t="str">
        <f t="shared" si="31"/>
        <v/>
      </c>
    </row>
    <row r="976" spans="1:6" x14ac:dyDescent="0.3">
      <c r="A976">
        <v>38.96</v>
      </c>
      <c r="B976">
        <v>-0.107</v>
      </c>
      <c r="E976" t="str">
        <f t="shared" si="32"/>
        <v/>
      </c>
      <c r="F976" t="str">
        <f t="shared" si="31"/>
        <v/>
      </c>
    </row>
    <row r="977" spans="1:6" x14ac:dyDescent="0.3">
      <c r="A977">
        <v>39</v>
      </c>
      <c r="B977">
        <v>-0.104</v>
      </c>
      <c r="E977" t="str">
        <f t="shared" si="32"/>
        <v/>
      </c>
      <c r="F977" t="str">
        <f t="shared" si="31"/>
        <v/>
      </c>
    </row>
    <row r="978" spans="1:6" x14ac:dyDescent="0.3">
      <c r="A978">
        <v>39.04</v>
      </c>
      <c r="B978">
        <v>-0.104</v>
      </c>
      <c r="E978" t="str">
        <f t="shared" si="32"/>
        <v/>
      </c>
      <c r="F978" t="str">
        <f t="shared" si="31"/>
        <v/>
      </c>
    </row>
    <row r="979" spans="1:6" x14ac:dyDescent="0.3">
      <c r="A979">
        <v>39.08</v>
      </c>
      <c r="B979">
        <v>-0.104</v>
      </c>
      <c r="E979">
        <f t="shared" si="32"/>
        <v>-0.104</v>
      </c>
      <c r="F979" t="str">
        <f t="shared" si="31"/>
        <v/>
      </c>
    </row>
    <row r="980" spans="1:6" x14ac:dyDescent="0.3">
      <c r="A980">
        <v>39.119999999999997</v>
      </c>
      <c r="B980">
        <v>-0.104</v>
      </c>
      <c r="E980">
        <f t="shared" si="32"/>
        <v>-0.104</v>
      </c>
      <c r="F980" t="str">
        <f t="shared" si="31"/>
        <v/>
      </c>
    </row>
    <row r="981" spans="1:6" x14ac:dyDescent="0.3">
      <c r="A981">
        <v>39.159999999999997</v>
      </c>
      <c r="B981">
        <v>-0.104</v>
      </c>
      <c r="E981">
        <f t="shared" si="32"/>
        <v>-0.104</v>
      </c>
      <c r="F981" t="str">
        <f t="shared" si="31"/>
        <v/>
      </c>
    </row>
    <row r="982" spans="1:6" x14ac:dyDescent="0.3">
      <c r="A982">
        <v>39.200000000000003</v>
      </c>
      <c r="B982">
        <v>-9.2999999999999999E-2</v>
      </c>
      <c r="E982" t="str">
        <f t="shared" si="32"/>
        <v/>
      </c>
      <c r="F982" t="str">
        <f t="shared" si="31"/>
        <v/>
      </c>
    </row>
    <row r="983" spans="1:6" x14ac:dyDescent="0.3">
      <c r="A983">
        <v>39.24</v>
      </c>
      <c r="B983">
        <v>-9.5000000000000001E-2</v>
      </c>
      <c r="E983" t="str">
        <f t="shared" si="32"/>
        <v/>
      </c>
      <c r="F983" t="str">
        <f t="shared" si="31"/>
        <v/>
      </c>
    </row>
    <row r="984" spans="1:6" x14ac:dyDescent="0.3">
      <c r="A984">
        <v>39.28</v>
      </c>
      <c r="B984">
        <v>-9.2999999999999999E-2</v>
      </c>
      <c r="E984" t="str">
        <f t="shared" si="32"/>
        <v/>
      </c>
      <c r="F984" t="str">
        <f t="shared" si="31"/>
        <v/>
      </c>
    </row>
    <row r="985" spans="1:6" x14ac:dyDescent="0.3">
      <c r="A985">
        <v>39.32</v>
      </c>
      <c r="B985">
        <v>-9.1999999999999998E-2</v>
      </c>
      <c r="E985" t="str">
        <f t="shared" si="32"/>
        <v/>
      </c>
      <c r="F985" t="str">
        <f t="shared" si="31"/>
        <v/>
      </c>
    </row>
    <row r="986" spans="1:6" x14ac:dyDescent="0.3">
      <c r="A986">
        <v>39.36</v>
      </c>
      <c r="B986">
        <v>-8.7999999999999995E-2</v>
      </c>
      <c r="E986" t="str">
        <f t="shared" si="32"/>
        <v/>
      </c>
      <c r="F986" t="str">
        <f t="shared" si="31"/>
        <v/>
      </c>
    </row>
    <row r="987" spans="1:6" x14ac:dyDescent="0.3">
      <c r="A987">
        <v>39.4</v>
      </c>
      <c r="B987">
        <v>-8.6999999999999994E-2</v>
      </c>
      <c r="E987" t="str">
        <f t="shared" si="32"/>
        <v/>
      </c>
      <c r="F987" t="str">
        <f t="shared" si="31"/>
        <v/>
      </c>
    </row>
    <row r="988" spans="1:6" x14ac:dyDescent="0.3">
      <c r="A988">
        <v>39.44</v>
      </c>
      <c r="B988">
        <v>-8.6999999999999994E-2</v>
      </c>
      <c r="E988" t="str">
        <f t="shared" si="32"/>
        <v/>
      </c>
      <c r="F988" t="str">
        <f t="shared" si="31"/>
        <v/>
      </c>
    </row>
    <row r="989" spans="1:6" x14ac:dyDescent="0.3">
      <c r="A989">
        <v>39.479999999999997</v>
      </c>
      <c r="B989">
        <v>-8.4000000000000005E-2</v>
      </c>
      <c r="E989" t="str">
        <f t="shared" si="32"/>
        <v/>
      </c>
      <c r="F989" t="str">
        <f t="shared" si="31"/>
        <v/>
      </c>
    </row>
    <row r="990" spans="1:6" x14ac:dyDescent="0.3">
      <c r="A990">
        <v>39.520000000000003</v>
      </c>
      <c r="B990">
        <v>-7.3999999999999996E-2</v>
      </c>
      <c r="E990" t="str">
        <f t="shared" si="32"/>
        <v/>
      </c>
      <c r="F990" t="str">
        <f t="shared" si="31"/>
        <v/>
      </c>
    </row>
    <row r="991" spans="1:6" x14ac:dyDescent="0.3">
      <c r="A991">
        <v>39.56</v>
      </c>
      <c r="B991">
        <v>-7.3999999999999996E-2</v>
      </c>
      <c r="E991" t="str">
        <f t="shared" si="32"/>
        <v/>
      </c>
      <c r="F991" t="str">
        <f t="shared" si="31"/>
        <v/>
      </c>
    </row>
    <row r="992" spans="1:6" x14ac:dyDescent="0.3">
      <c r="A992">
        <v>39.6</v>
      </c>
      <c r="B992">
        <v>-7.2999999999999995E-2</v>
      </c>
      <c r="E992" t="str">
        <f t="shared" si="32"/>
        <v/>
      </c>
      <c r="F992" t="str">
        <f t="shared" si="31"/>
        <v/>
      </c>
    </row>
    <row r="993" spans="1:6" x14ac:dyDescent="0.3">
      <c r="A993">
        <v>39.64</v>
      </c>
      <c r="B993">
        <v>-7.2999999999999995E-2</v>
      </c>
      <c r="E993" t="str">
        <f t="shared" si="32"/>
        <v/>
      </c>
      <c r="F993" t="str">
        <f t="shared" si="31"/>
        <v/>
      </c>
    </row>
    <row r="994" spans="1:6" x14ac:dyDescent="0.3">
      <c r="A994">
        <v>39.68</v>
      </c>
      <c r="B994">
        <v>-7.1999999999999995E-2</v>
      </c>
      <c r="E994" t="str">
        <f t="shared" si="32"/>
        <v/>
      </c>
      <c r="F994" t="str">
        <f t="shared" si="31"/>
        <v/>
      </c>
    </row>
    <row r="995" spans="1:6" x14ac:dyDescent="0.3">
      <c r="A995">
        <v>39.72</v>
      </c>
      <c r="B995">
        <v>-7.1999999999999995E-2</v>
      </c>
      <c r="E995" t="str">
        <f t="shared" si="32"/>
        <v/>
      </c>
      <c r="F995" t="str">
        <f t="shared" si="31"/>
        <v/>
      </c>
    </row>
    <row r="996" spans="1:6" x14ac:dyDescent="0.3">
      <c r="A996">
        <v>39.76</v>
      </c>
      <c r="B996">
        <v>-0.06</v>
      </c>
      <c r="E996" t="str">
        <f t="shared" si="32"/>
        <v/>
      </c>
      <c r="F996" t="str">
        <f t="shared" si="31"/>
        <v/>
      </c>
    </row>
    <row r="997" spans="1:6" x14ac:dyDescent="0.3">
      <c r="A997">
        <v>39.799999999999997</v>
      </c>
      <c r="B997">
        <v>-0.06</v>
      </c>
      <c r="E997" t="str">
        <f t="shared" si="32"/>
        <v/>
      </c>
      <c r="F997" t="str">
        <f t="shared" si="31"/>
        <v/>
      </c>
    </row>
    <row r="998" spans="1:6" x14ac:dyDescent="0.3">
      <c r="A998">
        <v>39.840000000000003</v>
      </c>
      <c r="B998">
        <v>-0.06</v>
      </c>
      <c r="E998" t="str">
        <f t="shared" si="32"/>
        <v/>
      </c>
      <c r="F998" t="str">
        <f t="shared" si="31"/>
        <v/>
      </c>
    </row>
    <row r="999" spans="1:6" x14ac:dyDescent="0.3">
      <c r="A999">
        <v>39.880000000000003</v>
      </c>
      <c r="B999">
        <v>-5.8999999999999997E-2</v>
      </c>
      <c r="E999" t="str">
        <f t="shared" si="32"/>
        <v/>
      </c>
      <c r="F999" t="str">
        <f t="shared" si="31"/>
        <v/>
      </c>
    </row>
    <row r="1000" spans="1:6" x14ac:dyDescent="0.3">
      <c r="A1000">
        <v>39.92</v>
      </c>
      <c r="B1000">
        <v>-0.05</v>
      </c>
      <c r="E1000" t="str">
        <f t="shared" si="32"/>
        <v/>
      </c>
      <c r="F1000" t="str">
        <f t="shared" si="31"/>
        <v/>
      </c>
    </row>
    <row r="1001" spans="1:6" x14ac:dyDescent="0.3">
      <c r="A1001">
        <v>39.96</v>
      </c>
      <c r="B1001">
        <v>-0.05</v>
      </c>
      <c r="E1001" t="str">
        <f t="shared" si="32"/>
        <v/>
      </c>
      <c r="F1001" t="str">
        <f t="shared" si="31"/>
        <v/>
      </c>
    </row>
  </sheetData>
  <sortState xmlns:xlrd2="http://schemas.microsoft.com/office/spreadsheetml/2017/richdata2" ref="A2:B1001">
    <sortCondition ref="A2:A1001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01"/>
  <sheetViews>
    <sheetView workbookViewId="0">
      <selection activeCell="F4" sqref="F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-3.9E-2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-4.5999999999999999E-2</v>
      </c>
      <c r="D3" s="2">
        <f>(MAX(B2:B1001)-MIN(B2:B1001))/2</f>
        <v>0.10450000000000001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9.3979591836734724E-2</v>
      </c>
      <c r="I3">
        <f>AVERAGE(E:E)</f>
        <v>-0.10361666666666668</v>
      </c>
      <c r="J3">
        <f>(H3-I3)/2</f>
        <v>9.87981292517007E-2</v>
      </c>
    </row>
    <row r="4" spans="1:10" x14ac:dyDescent="0.3">
      <c r="A4">
        <v>0.08</v>
      </c>
      <c r="B4">
        <v>-4.9000000000000002E-2</v>
      </c>
      <c r="E4" t="str">
        <f>IF(AND(B4&lt;=B3, B4&lt;=B2, B4&lt;=B5, B4&lt;=B6, B4&lt;-0.09),B4,"")</f>
        <v/>
      </c>
      <c r="F4" t="str">
        <f>IF(AND(B4&gt;=B3, B4&gt;=B2, B4&gt;=B5, B4&gt;=B6, B4&gt;0.08),B4,"")</f>
        <v/>
      </c>
      <c r="H4">
        <f>_xlfn.STDEV.P(F:F)/SQRT(COUNT(F:F))</f>
        <v>6.5591836475519601E-4</v>
      </c>
      <c r="I4">
        <f>_xlfn.STDEV.P(E:E)/SQRT(COUNT(E:E))</f>
        <v>6.5323624562067296E-4</v>
      </c>
      <c r="J4">
        <f>SQRT(H7^2+I7^2)/2</f>
        <v>5.0586884675832462E-4</v>
      </c>
    </row>
    <row r="5" spans="1:10" x14ac:dyDescent="0.3">
      <c r="A5">
        <v>0.12</v>
      </c>
      <c r="B5">
        <v>-5.6000000000000001E-2</v>
      </c>
      <c r="E5" t="str">
        <f t="shared" ref="E5:E68" si="0">IF(AND(B5&lt;=B4, B5&lt;=B3, B5&lt;=B6, B5&lt;=B7, B5&lt;-0.09),B5,"")</f>
        <v/>
      </c>
      <c r="F5" t="str">
        <f t="shared" ref="F5:F68" si="1">IF(AND(B5&gt;=B4, B5&gt;=B3, B5&gt;=B6, B5&gt;=B7, B5&gt;0.08),B5,"")</f>
        <v/>
      </c>
    </row>
    <row r="6" spans="1:10" x14ac:dyDescent="0.3">
      <c r="A6">
        <v>0.16</v>
      </c>
      <c r="B6">
        <v>-5.8999999999999997E-2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-5.8999999999999997E-2</v>
      </c>
      <c r="E7" t="str">
        <f t="shared" si="0"/>
        <v/>
      </c>
      <c r="F7" t="str">
        <f t="shared" si="1"/>
        <v/>
      </c>
      <c r="H7">
        <f>SQRT(H4^2+G3^2)</f>
        <v>7.1663256593352198E-4</v>
      </c>
      <c r="I7">
        <f>SQRT(I4^2+G3^2)</f>
        <v>7.1417849724415925E-4</v>
      </c>
    </row>
    <row r="8" spans="1:10" x14ac:dyDescent="0.3">
      <c r="A8">
        <v>0.24</v>
      </c>
      <c r="B8">
        <v>-6.0999999999999999E-2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-0.06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-6.3E-2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-7.0000000000000007E-2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-7.0999999999999994E-2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-7.0000000000000007E-2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-7.8E-2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-7.5999999999999998E-2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-7.5999999999999998E-2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-8.1000000000000003E-2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-8.2000000000000003E-2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-8.1000000000000003E-2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-8.3000000000000004E-2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-8.5000000000000006E-2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-8.6999999999999994E-2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-9.2999999999999999E-2</v>
      </c>
      <c r="E23">
        <f t="shared" si="0"/>
        <v>-9.2999999999999999E-2</v>
      </c>
      <c r="F23" t="str">
        <f t="shared" si="1"/>
        <v/>
      </c>
    </row>
    <row r="24" spans="1:6" x14ac:dyDescent="0.3">
      <c r="A24">
        <v>0.88</v>
      </c>
      <c r="B24">
        <v>-9.2999999999999999E-2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-9.2999999999999999E-2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-9.6000000000000002E-2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-9.9000000000000005E-2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-0.1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-0.10100000000000001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-0.10299999999999999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-0.1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-0.104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-0.104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-0.105</v>
      </c>
      <c r="E34">
        <f t="shared" si="0"/>
        <v>-0.105</v>
      </c>
      <c r="F34" t="str">
        <f t="shared" si="1"/>
        <v/>
      </c>
    </row>
    <row r="35" spans="1:6" x14ac:dyDescent="0.3">
      <c r="A35">
        <v>1.32</v>
      </c>
      <c r="B35">
        <v>-0.104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-0.104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-0.106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-0.106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-0.107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-0.106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-0.109</v>
      </c>
      <c r="E41">
        <f t="shared" si="0"/>
        <v>-0.109</v>
      </c>
      <c r="F41" t="str">
        <f t="shared" si="1"/>
        <v/>
      </c>
    </row>
    <row r="42" spans="1:6" x14ac:dyDescent="0.3">
      <c r="A42">
        <v>1.6</v>
      </c>
      <c r="B42">
        <v>-0.109</v>
      </c>
      <c r="E42">
        <f t="shared" si="0"/>
        <v>-0.109</v>
      </c>
      <c r="F42" t="str">
        <f t="shared" si="1"/>
        <v/>
      </c>
    </row>
    <row r="43" spans="1:6" x14ac:dyDescent="0.3">
      <c r="A43">
        <v>1.64</v>
      </c>
      <c r="B43">
        <v>-0.109</v>
      </c>
      <c r="E43">
        <f t="shared" si="0"/>
        <v>-0.109</v>
      </c>
      <c r="F43" t="str">
        <f t="shared" si="1"/>
        <v/>
      </c>
    </row>
    <row r="44" spans="1:6" x14ac:dyDescent="0.3">
      <c r="A44">
        <v>1.68</v>
      </c>
      <c r="B44">
        <v>-0.107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-0.109</v>
      </c>
      <c r="E45">
        <f t="shared" si="0"/>
        <v>-0.109</v>
      </c>
      <c r="F45" t="str">
        <f t="shared" si="1"/>
        <v/>
      </c>
    </row>
    <row r="46" spans="1:6" x14ac:dyDescent="0.3">
      <c r="A46">
        <v>1.76</v>
      </c>
      <c r="B46">
        <v>-0.106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-0.104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-0.104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-0.105</v>
      </c>
      <c r="E49">
        <f t="shared" si="0"/>
        <v>-0.105</v>
      </c>
      <c r="F49" t="str">
        <f t="shared" si="1"/>
        <v/>
      </c>
    </row>
    <row r="50" spans="1:6" x14ac:dyDescent="0.3">
      <c r="A50">
        <v>1.92</v>
      </c>
      <c r="B50">
        <v>-0.105</v>
      </c>
      <c r="E50">
        <f t="shared" si="0"/>
        <v>-0.105</v>
      </c>
      <c r="F50" t="str">
        <f t="shared" si="1"/>
        <v/>
      </c>
    </row>
    <row r="51" spans="1:6" x14ac:dyDescent="0.3">
      <c r="A51">
        <v>1.96</v>
      </c>
      <c r="B51">
        <v>-0.104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-0.10100000000000001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-0.10100000000000001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-0.10299999999999999</v>
      </c>
      <c r="E54">
        <f t="shared" si="0"/>
        <v>-0.10299999999999999</v>
      </c>
      <c r="F54" t="str">
        <f t="shared" si="1"/>
        <v/>
      </c>
    </row>
    <row r="55" spans="1:6" x14ac:dyDescent="0.3">
      <c r="A55">
        <v>2.12</v>
      </c>
      <c r="B55">
        <v>-0.1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-0.10100000000000001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-9.9000000000000005E-2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-9.6000000000000002E-2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-9.8000000000000004E-2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-9.8000000000000004E-2</v>
      </c>
      <c r="E60">
        <f t="shared" si="0"/>
        <v>-9.8000000000000004E-2</v>
      </c>
      <c r="F60" t="str">
        <f t="shared" si="1"/>
        <v/>
      </c>
    </row>
    <row r="61" spans="1:6" x14ac:dyDescent="0.3">
      <c r="A61">
        <v>2.36</v>
      </c>
      <c r="B61">
        <v>-9.8000000000000004E-2</v>
      </c>
      <c r="E61">
        <f t="shared" si="0"/>
        <v>-9.8000000000000004E-2</v>
      </c>
      <c r="F61" t="str">
        <f t="shared" si="1"/>
        <v/>
      </c>
    </row>
    <row r="62" spans="1:6" x14ac:dyDescent="0.3">
      <c r="A62">
        <v>2.4</v>
      </c>
      <c r="B62">
        <v>-9.8000000000000004E-2</v>
      </c>
      <c r="E62">
        <f t="shared" si="0"/>
        <v>-9.8000000000000004E-2</v>
      </c>
      <c r="F62" t="str">
        <f t="shared" si="1"/>
        <v/>
      </c>
    </row>
    <row r="63" spans="1:6" x14ac:dyDescent="0.3">
      <c r="A63">
        <v>2.44</v>
      </c>
      <c r="B63">
        <v>-9.4E-2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-9.5000000000000001E-2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-9.4E-2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-9.1999999999999998E-2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-8.2000000000000003E-2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-7.8E-2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-7.8E-2</v>
      </c>
      <c r="E69" t="str">
        <f t="shared" ref="E69:E132" si="2">IF(AND(B69&lt;=B68, B69&lt;=B67, B69&lt;=B70, B69&lt;=B71, B69&lt;-0.09),B69,"")</f>
        <v/>
      </c>
      <c r="F69" t="str">
        <f t="shared" ref="F69:F132" si="3">IF(AND(B69&gt;=B68, B69&gt;=B67, B69&gt;=B70, B69&gt;=B71, B69&gt;0.08),B69,"")</f>
        <v/>
      </c>
    </row>
    <row r="70" spans="1:6" x14ac:dyDescent="0.3">
      <c r="A70">
        <v>2.72</v>
      </c>
      <c r="B70">
        <v>-7.6999999999999999E-2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-7.8E-2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-6.8000000000000005E-2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-7.0000000000000007E-2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-6.7000000000000004E-2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-6.2E-2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-6.2E-2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-6.2E-2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-4.8000000000000001E-2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-0.05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-4.8000000000000001E-2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-4.8000000000000001E-2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-4.5999999999999999E-2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-3.5000000000000003E-2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-3.5000000000000003E-2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-3.5000000000000003E-2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-3.2000000000000001E-2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-2.1999999999999999E-2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-0.02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-2.1000000000000001E-2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-1.7000000000000001E-2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-8.9999999999999993E-3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-6.0000000000000001E-3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-5.0000000000000001E-3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-2E-3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-2E-3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1E-3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0.01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1.0999999999999999E-2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1.2E-2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1.7000000000000001E-2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2.3E-2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2.3E-2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2.3E-2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2.5999999999999999E-2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3.4000000000000002E-2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3.4000000000000002E-2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3.5000000000000003E-2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3.7999999999999999E-2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4.4999999999999998E-2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4.5999999999999999E-2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4.9000000000000002E-2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5.0999999999999997E-2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5.0999999999999997E-2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5.1999999999999998E-2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6.2E-2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6.3E-2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6.3E-2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6.8000000000000005E-2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6.7000000000000004E-2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7.3999999999999996E-2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7.2999999999999995E-2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7.3999999999999996E-2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7.9000000000000001E-2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8.1000000000000003E-2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7.8E-2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8.2000000000000003E-2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8.5000000000000006E-2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8.7999999999999995E-2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8.5000000000000006E-2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8.8999999999999996E-2</v>
      </c>
      <c r="E130" t="str">
        <f t="shared" si="2"/>
        <v/>
      </c>
      <c r="F130">
        <f t="shared" si="3"/>
        <v>8.8999999999999996E-2</v>
      </c>
    </row>
    <row r="131" spans="1:6" x14ac:dyDescent="0.3">
      <c r="A131">
        <v>5.16</v>
      </c>
      <c r="B131">
        <v>8.8999999999999996E-2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8.8999999999999996E-2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9.1999999999999998E-2</v>
      </c>
      <c r="E133" t="str">
        <f t="shared" ref="E133:E196" si="4">IF(AND(B133&lt;=B132, B133&lt;=B131, B133&lt;=B134, B133&lt;=B135, B133&lt;-0.09),B133,"")</f>
        <v/>
      </c>
      <c r="F133" t="str">
        <f t="shared" ref="F133:F196" si="5">IF(AND(B133&gt;=B132, B133&gt;=B131, B133&gt;=B134, B133&gt;=B135, B133&gt;0.08),B133,"")</f>
        <v/>
      </c>
    </row>
    <row r="134" spans="1:6" x14ac:dyDescent="0.3">
      <c r="A134">
        <v>5.28</v>
      </c>
      <c r="B134">
        <v>9.1999999999999998E-2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9.2999999999999999E-2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9.4E-2</v>
      </c>
      <c r="E136" t="str">
        <f t="shared" si="4"/>
        <v/>
      </c>
      <c r="F136">
        <f t="shared" si="5"/>
        <v>9.4E-2</v>
      </c>
    </row>
    <row r="137" spans="1:6" x14ac:dyDescent="0.3">
      <c r="A137">
        <v>5.4</v>
      </c>
      <c r="B137">
        <v>9.4E-2</v>
      </c>
      <c r="E137" t="str">
        <f t="shared" si="4"/>
        <v/>
      </c>
      <c r="F137">
        <f t="shared" si="5"/>
        <v>9.4E-2</v>
      </c>
    </row>
    <row r="138" spans="1:6" x14ac:dyDescent="0.3">
      <c r="A138">
        <v>5.44</v>
      </c>
      <c r="B138">
        <v>9.2999999999999999E-2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9.4E-2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9.6000000000000002E-2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9.9000000000000005E-2</v>
      </c>
      <c r="E141" t="str">
        <f t="shared" si="4"/>
        <v/>
      </c>
      <c r="F141">
        <f t="shared" si="5"/>
        <v>9.9000000000000005E-2</v>
      </c>
    </row>
    <row r="142" spans="1:6" x14ac:dyDescent="0.3">
      <c r="A142">
        <v>5.6</v>
      </c>
      <c r="B142">
        <v>9.9000000000000005E-2</v>
      </c>
      <c r="E142" t="str">
        <f t="shared" si="4"/>
        <v/>
      </c>
      <c r="F142">
        <f t="shared" si="5"/>
        <v>9.9000000000000005E-2</v>
      </c>
    </row>
    <row r="143" spans="1:6" x14ac:dyDescent="0.3">
      <c r="A143">
        <v>5.64</v>
      </c>
      <c r="B143">
        <v>9.9000000000000005E-2</v>
      </c>
      <c r="E143" t="str">
        <f t="shared" si="4"/>
        <v/>
      </c>
      <c r="F143">
        <f t="shared" si="5"/>
        <v>9.9000000000000005E-2</v>
      </c>
    </row>
    <row r="144" spans="1:6" x14ac:dyDescent="0.3">
      <c r="A144">
        <v>5.68</v>
      </c>
      <c r="B144">
        <v>9.9000000000000005E-2</v>
      </c>
      <c r="E144" t="str">
        <f t="shared" si="4"/>
        <v/>
      </c>
      <c r="F144">
        <f t="shared" si="5"/>
        <v>9.9000000000000005E-2</v>
      </c>
    </row>
    <row r="145" spans="1:6" x14ac:dyDescent="0.3">
      <c r="A145">
        <v>5.72</v>
      </c>
      <c r="B145">
        <v>9.8000000000000004E-2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9.9000000000000005E-2</v>
      </c>
      <c r="E146" t="str">
        <f t="shared" si="4"/>
        <v/>
      </c>
      <c r="F146">
        <f t="shared" si="5"/>
        <v>9.9000000000000005E-2</v>
      </c>
    </row>
    <row r="147" spans="1:6" x14ac:dyDescent="0.3">
      <c r="A147">
        <v>5.8</v>
      </c>
      <c r="B147">
        <v>9.8000000000000004E-2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9.5000000000000001E-2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9.4E-2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9.5000000000000001E-2</v>
      </c>
      <c r="E150" t="str">
        <f t="shared" si="4"/>
        <v/>
      </c>
      <c r="F150">
        <f t="shared" si="5"/>
        <v>9.5000000000000001E-2</v>
      </c>
    </row>
    <row r="151" spans="1:6" x14ac:dyDescent="0.3">
      <c r="A151">
        <v>5.96</v>
      </c>
      <c r="B151">
        <v>9.2999999999999999E-2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9.4E-2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9.1999999999999998E-2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9.1999999999999998E-2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0.09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8.8999999999999996E-2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0.09</v>
      </c>
      <c r="E157" t="str">
        <f t="shared" si="4"/>
        <v/>
      </c>
      <c r="F157">
        <f t="shared" si="5"/>
        <v>0.09</v>
      </c>
    </row>
    <row r="158" spans="1:6" x14ac:dyDescent="0.3">
      <c r="A158">
        <v>6.24</v>
      </c>
      <c r="B158">
        <v>8.7999999999999995E-2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8.7999999999999995E-2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8.7999999999999995E-2</v>
      </c>
      <c r="E160" t="str">
        <f t="shared" si="4"/>
        <v/>
      </c>
      <c r="F160">
        <f t="shared" si="5"/>
        <v>8.7999999999999995E-2</v>
      </c>
    </row>
    <row r="161" spans="1:6" x14ac:dyDescent="0.3">
      <c r="A161">
        <v>6.36</v>
      </c>
      <c r="B161">
        <v>8.7999999999999995E-2</v>
      </c>
      <c r="E161" t="str">
        <f t="shared" si="4"/>
        <v/>
      </c>
      <c r="F161">
        <f t="shared" si="5"/>
        <v>8.7999999999999995E-2</v>
      </c>
    </row>
    <row r="162" spans="1:6" x14ac:dyDescent="0.3">
      <c r="A162">
        <v>6.4</v>
      </c>
      <c r="B162">
        <v>8.5000000000000006E-2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8.5000000000000006E-2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8.6999999999999994E-2</v>
      </c>
      <c r="E164" t="str">
        <f t="shared" si="4"/>
        <v/>
      </c>
      <c r="F164">
        <f t="shared" si="5"/>
        <v>8.6999999999999994E-2</v>
      </c>
    </row>
    <row r="165" spans="1:6" x14ac:dyDescent="0.3">
      <c r="A165">
        <v>6.52</v>
      </c>
      <c r="B165">
        <v>8.3000000000000004E-2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8.6999999999999994E-2</v>
      </c>
      <c r="E166" t="str">
        <f t="shared" si="4"/>
        <v/>
      </c>
      <c r="F166">
        <f t="shared" si="5"/>
        <v>8.6999999999999994E-2</v>
      </c>
    </row>
    <row r="167" spans="1:6" x14ac:dyDescent="0.3">
      <c r="A167">
        <v>6.6</v>
      </c>
      <c r="B167">
        <v>8.3000000000000004E-2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7.3999999999999996E-2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7.2999999999999995E-2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7.0000000000000007E-2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6.3E-2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6.6000000000000003E-2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6.3E-2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5.6000000000000001E-2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5.6000000000000001E-2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5.5E-2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5.1999999999999998E-2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0.05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4.9000000000000002E-2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4.8000000000000001E-2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4.3999999999999997E-2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3.3000000000000002E-2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3.2000000000000001E-2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3.1E-2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3.1E-2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2.7E-2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2.4E-2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1.2E-2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1.2999999999999999E-2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0.01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8.9999999999999993E-3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1.0999999999999999E-2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-1E-3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-1E-3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-4.0000000000000001E-3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-6.0000000000000001E-3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-7.0000000000000001E-3</v>
      </c>
      <c r="E197" t="str">
        <f t="shared" ref="E197:E260" si="6">IF(AND(B197&lt;=B196, B197&lt;=B195, B197&lt;=B198, B197&lt;=B199, B197&lt;-0.09),B197,"")</f>
        <v/>
      </c>
      <c r="F197" t="str">
        <f t="shared" ref="F197:F260" si="7">IF(AND(B197&gt;=B196, B197&gt;=B195, B197&gt;=B198, B197&gt;=B199, B197&gt;0.08),B197,"")</f>
        <v/>
      </c>
    </row>
    <row r="198" spans="1:6" x14ac:dyDescent="0.3">
      <c r="A198">
        <v>7.84</v>
      </c>
      <c r="B198">
        <v>-1.0999999999999999E-2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-1.2E-2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-1.6E-2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-1.7999999999999999E-2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-2.8000000000000001E-2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-3.1E-2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-2.8000000000000001E-2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-3.2000000000000001E-2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-3.5000000000000003E-2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-4.4999999999999998E-2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-0.05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-5.0999999999999997E-2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-5.3999999999999999E-2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-5.3999999999999999E-2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-5.6000000000000001E-2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-5.7000000000000002E-2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-6.5000000000000002E-2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-6.3E-2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-6.5000000000000002E-2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-6.7000000000000004E-2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-7.0000000000000007E-2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-7.1999999999999995E-2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-7.2999999999999995E-2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-7.6999999999999999E-2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-8.2000000000000003E-2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-8.4000000000000005E-2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-8.4000000000000005E-2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-8.3000000000000004E-2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-8.5000000000000006E-2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-8.4000000000000005E-2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-9.2999999999999999E-2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-9.5000000000000001E-2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-9.6000000000000002E-2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-9.5000000000000001E-2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-0.1</v>
      </c>
      <c r="E232">
        <f t="shared" si="6"/>
        <v>-0.1</v>
      </c>
      <c r="F232" t="str">
        <f t="shared" si="7"/>
        <v/>
      </c>
    </row>
    <row r="233" spans="1:6" x14ac:dyDescent="0.3">
      <c r="A233">
        <v>9.24</v>
      </c>
      <c r="B233">
        <v>-9.9000000000000005E-2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-0.1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-0.10100000000000001</v>
      </c>
      <c r="E235">
        <f t="shared" si="6"/>
        <v>-0.10100000000000001</v>
      </c>
      <c r="F235" t="str">
        <f t="shared" si="7"/>
        <v/>
      </c>
    </row>
    <row r="236" spans="1:6" x14ac:dyDescent="0.3">
      <c r="A236">
        <v>9.36</v>
      </c>
      <c r="B236">
        <v>-0.10100000000000001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-0.10100000000000001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-0.10299999999999999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-0.105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-0.106</v>
      </c>
      <c r="E240">
        <f t="shared" si="6"/>
        <v>-0.106</v>
      </c>
      <c r="F240" t="str">
        <f t="shared" si="7"/>
        <v/>
      </c>
    </row>
    <row r="241" spans="1:6" x14ac:dyDescent="0.3">
      <c r="A241">
        <v>9.56</v>
      </c>
      <c r="B241">
        <v>-0.105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-0.106</v>
      </c>
      <c r="E242">
        <f t="shared" si="6"/>
        <v>-0.106</v>
      </c>
      <c r="F242" t="str">
        <f t="shared" si="7"/>
        <v/>
      </c>
    </row>
    <row r="243" spans="1:6" x14ac:dyDescent="0.3">
      <c r="A243">
        <v>9.64</v>
      </c>
      <c r="B243">
        <v>-0.106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-0.106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-0.107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-0.107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-0.109</v>
      </c>
      <c r="E247">
        <f t="shared" si="6"/>
        <v>-0.109</v>
      </c>
      <c r="F247" t="str">
        <f t="shared" si="7"/>
        <v/>
      </c>
    </row>
    <row r="248" spans="1:6" x14ac:dyDescent="0.3">
      <c r="A248">
        <v>9.84</v>
      </c>
      <c r="B248">
        <v>-0.109</v>
      </c>
      <c r="E248">
        <f t="shared" si="6"/>
        <v>-0.109</v>
      </c>
      <c r="F248" t="str">
        <f t="shared" si="7"/>
        <v/>
      </c>
    </row>
    <row r="249" spans="1:6" x14ac:dyDescent="0.3">
      <c r="A249">
        <v>9.8800000000000008</v>
      </c>
      <c r="B249">
        <v>-0.109</v>
      </c>
      <c r="E249">
        <f t="shared" si="6"/>
        <v>-0.109</v>
      </c>
      <c r="F249" t="str">
        <f t="shared" si="7"/>
        <v/>
      </c>
    </row>
    <row r="250" spans="1:6" x14ac:dyDescent="0.3">
      <c r="A250">
        <v>9.92</v>
      </c>
      <c r="B250">
        <v>-0.107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-0.106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-0.104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-0.106</v>
      </c>
      <c r="E253">
        <f t="shared" si="6"/>
        <v>-0.106</v>
      </c>
      <c r="F253" t="str">
        <f t="shared" si="7"/>
        <v/>
      </c>
    </row>
    <row r="254" spans="1:6" x14ac:dyDescent="0.3">
      <c r="A254">
        <v>10.08</v>
      </c>
      <c r="B254">
        <v>-0.105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-0.105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-0.104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-0.104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-0.10100000000000001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-0.1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-0.1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-9.9000000000000005E-2</v>
      </c>
      <c r="E261" t="str">
        <f t="shared" ref="E261:E324" si="8">IF(AND(B261&lt;=B260, B261&lt;=B259, B261&lt;=B262, B261&lt;=B263, B261&lt;-0.09),B261,"")</f>
        <v/>
      </c>
      <c r="F261" t="str">
        <f t="shared" ref="F261:F324" si="9">IF(AND(B261&gt;=B260, B261&gt;=B259, B261&gt;=B262, B261&gt;=B263, B261&gt;0.08),B261,"")</f>
        <v/>
      </c>
    </row>
    <row r="262" spans="1:6" x14ac:dyDescent="0.3">
      <c r="A262">
        <v>10.4</v>
      </c>
      <c r="B262">
        <v>-0.1</v>
      </c>
      <c r="E262">
        <f t="shared" si="8"/>
        <v>-0.1</v>
      </c>
      <c r="F262" t="str">
        <f t="shared" si="9"/>
        <v/>
      </c>
    </row>
    <row r="263" spans="1:6" x14ac:dyDescent="0.3">
      <c r="A263">
        <v>10.44</v>
      </c>
      <c r="B263">
        <v>-9.9000000000000005E-2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-9.8000000000000004E-2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-9.6000000000000002E-2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-9.8000000000000004E-2</v>
      </c>
      <c r="E266">
        <f t="shared" si="8"/>
        <v>-9.8000000000000004E-2</v>
      </c>
      <c r="F266" t="str">
        <f t="shared" si="9"/>
        <v/>
      </c>
    </row>
    <row r="267" spans="1:6" x14ac:dyDescent="0.3">
      <c r="A267">
        <v>10.6</v>
      </c>
      <c r="B267">
        <v>-9.6000000000000002E-2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-9.5000000000000001E-2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-9.6000000000000002E-2</v>
      </c>
      <c r="E269">
        <f t="shared" si="8"/>
        <v>-9.6000000000000002E-2</v>
      </c>
      <c r="F269" t="str">
        <f t="shared" si="9"/>
        <v/>
      </c>
    </row>
    <row r="270" spans="1:6" x14ac:dyDescent="0.3">
      <c r="A270">
        <v>10.72</v>
      </c>
      <c r="B270">
        <v>-9.5000000000000001E-2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-9.4E-2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-0.09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-8.6999999999999994E-2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-8.7999999999999995E-2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-7.8E-2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-7.3999999999999996E-2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-7.3999999999999996E-2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-7.0999999999999994E-2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-7.0999999999999994E-2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-6.8000000000000005E-2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-6.8000000000000005E-2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-6.7000000000000004E-2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-6.6000000000000003E-2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-6.2E-2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-5.3999999999999999E-2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-0.05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-4.8000000000000001E-2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-4.5999999999999999E-2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-4.3999999999999997E-2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-4.2000000000000003E-2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-0.04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-3.9E-2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-3.4000000000000002E-2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-3.2000000000000001E-2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-3.2000000000000001E-2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-2.8000000000000001E-2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-1.7000000000000001E-2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-1.2999999999999999E-2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-1.2E-2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-8.9999999999999993E-3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-7.0000000000000001E-3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-5.0000000000000001E-3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-5.0000000000000001E-3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4.0000000000000001E-3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2E-3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6.0000000000000001E-3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7.0000000000000001E-3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1.0999999999999999E-2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1.0999999999999999E-2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2.1999999999999999E-2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2.1999999999999999E-2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2.1999999999999999E-2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3.1E-2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3.1E-2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3.2000000000000001E-2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3.2000000000000001E-2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3.3000000000000002E-2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3.6999999999999998E-2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3.7999999999999999E-2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0.04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4.9000000000000002E-2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0.05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5.0999999999999997E-2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5.7000000000000002E-2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5.7000000000000002E-2</v>
      </c>
      <c r="E325" t="str">
        <f t="shared" ref="E325:E388" si="10">IF(AND(B325&lt;=B324, B325&lt;=B323, B325&lt;=B326, B325&lt;=B327, B325&lt;-0.09),B325,"")</f>
        <v/>
      </c>
      <c r="F325" t="str">
        <f t="shared" ref="F325:F388" si="11">IF(AND(B325&gt;=B324, B325&gt;=B323, B325&gt;=B326, B325&gt;=B327, B325&gt;0.08),B325,"")</f>
        <v/>
      </c>
    </row>
    <row r="326" spans="1:6" x14ac:dyDescent="0.3">
      <c r="A326">
        <v>12.96</v>
      </c>
      <c r="B326">
        <v>5.8999999999999997E-2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6.0999999999999999E-2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6.3E-2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6.5000000000000002E-2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6.6000000000000003E-2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7.2999999999999995E-2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7.3999999999999996E-2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7.2999999999999995E-2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7.3999999999999996E-2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7.9000000000000001E-2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8.2000000000000003E-2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8.2000000000000003E-2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8.3000000000000004E-2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8.4000000000000005E-2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8.4000000000000005E-2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9.1999999999999998E-2</v>
      </c>
      <c r="E341" t="str">
        <f t="shared" si="10"/>
        <v/>
      </c>
      <c r="F341">
        <f t="shared" si="11"/>
        <v>9.1999999999999998E-2</v>
      </c>
    </row>
    <row r="342" spans="1:6" x14ac:dyDescent="0.3">
      <c r="A342">
        <v>13.6</v>
      </c>
      <c r="B342">
        <v>0.09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9.1999999999999998E-2</v>
      </c>
      <c r="E343" t="str">
        <f t="shared" si="10"/>
        <v/>
      </c>
      <c r="F343">
        <f t="shared" si="11"/>
        <v>9.1999999999999998E-2</v>
      </c>
    </row>
    <row r="344" spans="1:6" x14ac:dyDescent="0.3">
      <c r="A344">
        <v>13.68</v>
      </c>
      <c r="B344">
        <v>0.09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9.1999999999999998E-2</v>
      </c>
      <c r="E345" t="str">
        <f t="shared" si="10"/>
        <v/>
      </c>
      <c r="F345">
        <f t="shared" si="11"/>
        <v>9.1999999999999998E-2</v>
      </c>
    </row>
    <row r="346" spans="1:6" x14ac:dyDescent="0.3">
      <c r="A346">
        <v>13.76</v>
      </c>
      <c r="B346">
        <v>9.1999999999999998E-2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9.1999999999999998E-2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9.2999999999999999E-2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9.4E-2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9.4E-2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9.6000000000000002E-2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9.6000000000000002E-2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9.8000000000000004E-2</v>
      </c>
      <c r="E353" t="str">
        <f t="shared" si="10"/>
        <v/>
      </c>
      <c r="F353">
        <f t="shared" si="11"/>
        <v>9.8000000000000004E-2</v>
      </c>
    </row>
    <row r="354" spans="1:6" x14ac:dyDescent="0.3">
      <c r="A354">
        <v>14.08</v>
      </c>
      <c r="B354">
        <v>9.6000000000000002E-2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9.6000000000000002E-2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9.9000000000000005E-2</v>
      </c>
      <c r="E356" t="str">
        <f t="shared" si="10"/>
        <v/>
      </c>
      <c r="F356">
        <f t="shared" si="11"/>
        <v>9.9000000000000005E-2</v>
      </c>
    </row>
    <row r="357" spans="1:6" x14ac:dyDescent="0.3">
      <c r="A357">
        <v>14.2</v>
      </c>
      <c r="B357">
        <v>9.9000000000000005E-2</v>
      </c>
      <c r="E357" t="str">
        <f t="shared" si="10"/>
        <v/>
      </c>
      <c r="F357">
        <f t="shared" si="11"/>
        <v>9.9000000000000005E-2</v>
      </c>
    </row>
    <row r="358" spans="1:6" x14ac:dyDescent="0.3">
      <c r="A358">
        <v>14.24</v>
      </c>
      <c r="B358">
        <v>9.9000000000000005E-2</v>
      </c>
      <c r="E358" t="str">
        <f t="shared" si="10"/>
        <v/>
      </c>
      <c r="F358">
        <f t="shared" si="11"/>
        <v>9.9000000000000005E-2</v>
      </c>
    </row>
    <row r="359" spans="1:6" x14ac:dyDescent="0.3">
      <c r="A359">
        <v>14.28</v>
      </c>
      <c r="B359">
        <v>9.8000000000000004E-2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9.6000000000000002E-2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9.8000000000000004E-2</v>
      </c>
      <c r="E361" t="str">
        <f t="shared" si="10"/>
        <v/>
      </c>
      <c r="F361">
        <f t="shared" si="11"/>
        <v>9.8000000000000004E-2</v>
      </c>
    </row>
    <row r="362" spans="1:6" x14ac:dyDescent="0.3">
      <c r="A362">
        <v>14.4</v>
      </c>
      <c r="B362">
        <v>9.6000000000000002E-2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9.6000000000000002E-2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9.5000000000000001E-2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9.2999999999999999E-2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9.5000000000000001E-2</v>
      </c>
      <c r="E366" t="str">
        <f t="shared" si="10"/>
        <v/>
      </c>
      <c r="F366">
        <f t="shared" si="11"/>
        <v>9.5000000000000001E-2</v>
      </c>
    </row>
    <row r="367" spans="1:6" x14ac:dyDescent="0.3">
      <c r="A367">
        <v>14.6</v>
      </c>
      <c r="B367">
        <v>9.2999999999999999E-2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0.09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9.1999999999999998E-2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0.09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0.09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0.09</v>
      </c>
      <c r="E372" t="str">
        <f t="shared" si="10"/>
        <v/>
      </c>
      <c r="F372">
        <f t="shared" si="11"/>
        <v>0.09</v>
      </c>
    </row>
    <row r="373" spans="1:6" x14ac:dyDescent="0.3">
      <c r="A373">
        <v>14.84</v>
      </c>
      <c r="B373">
        <v>8.8999999999999996E-2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8.7999999999999995E-2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8.8999999999999996E-2</v>
      </c>
      <c r="E375" t="str">
        <f t="shared" si="10"/>
        <v/>
      </c>
      <c r="F375">
        <f t="shared" si="11"/>
        <v>8.8999999999999996E-2</v>
      </c>
    </row>
    <row r="376" spans="1:6" x14ac:dyDescent="0.3">
      <c r="A376">
        <v>14.96</v>
      </c>
      <c r="B376">
        <v>8.7999999999999995E-2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8.5000000000000006E-2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8.5000000000000006E-2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8.4000000000000005E-2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8.4000000000000005E-2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8.2000000000000003E-2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7.5999999999999998E-2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7.8E-2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7.3999999999999996E-2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6.8000000000000005E-2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7.2999999999999995E-2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6.3E-2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0.06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0.06</v>
      </c>
      <c r="E389" t="str">
        <f t="shared" ref="E389:E452" si="12">IF(AND(B389&lt;=B388, B389&lt;=B387, B389&lt;=B390, B389&lt;=B391, B389&lt;-0.09),B389,"")</f>
        <v/>
      </c>
      <c r="F389" t="str">
        <f t="shared" ref="F389:F452" si="13">IF(AND(B389&gt;=B388, B389&gt;=B387, B389&gt;=B390, B389&gt;=B391, B389&gt;0.08),B389,"")</f>
        <v/>
      </c>
    </row>
    <row r="390" spans="1:6" x14ac:dyDescent="0.3">
      <c r="A390">
        <v>15.52</v>
      </c>
      <c r="B390">
        <v>5.7000000000000002E-2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5.6000000000000001E-2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5.6000000000000001E-2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5.1999999999999998E-2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5.0999999999999997E-2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4.9000000000000002E-2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4.5999999999999999E-2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4.4999999999999998E-2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4.2000000000000003E-2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3.1E-2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2.8000000000000001E-2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2.5999999999999999E-2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2.4E-2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2.3E-2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1.7000000000000001E-2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1.7000000000000001E-2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1.6E-2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1.2E-2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1.0999999999999999E-2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0.01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7.0000000000000001E-3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5.0000000000000001E-3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-4.0000000000000001E-3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-4.0000000000000001E-3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-6.0000000000000001E-3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-6.0000000000000001E-3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-8.9999999999999993E-3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-1.0999999999999999E-2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-1.4999999999999999E-2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-1.7000000000000001E-2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-0.02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-2.9000000000000001E-2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-3.4000000000000002E-2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-3.6999999999999998E-2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-3.7999999999999999E-2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-3.9E-2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-4.2000000000000003E-2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-4.2999999999999997E-2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-4.4999999999999998E-2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-5.6000000000000001E-2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-0.05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-0.06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-6.0999999999999999E-2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-6.2E-2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-6.3E-2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-6.2E-2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-6.5000000000000002E-2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-6.7000000000000004E-2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-7.5999999999999998E-2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-7.6999999999999999E-2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-7.6999999999999999E-2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-7.8E-2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-8.1000000000000003E-2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-8.1000000000000003E-2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-8.2000000000000003E-2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-8.3000000000000004E-2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-8.4000000000000005E-2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-8.8999999999999996E-2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-9.1999999999999998E-2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-9.2999999999999999E-2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-9.2999999999999999E-2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-9.5000000000000001E-2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-9.6000000000000002E-2</v>
      </c>
      <c r="E452">
        <f t="shared" si="12"/>
        <v>-9.6000000000000002E-2</v>
      </c>
      <c r="F452" t="str">
        <f t="shared" si="13"/>
        <v/>
      </c>
    </row>
    <row r="453" spans="1:6" x14ac:dyDescent="0.3">
      <c r="A453">
        <v>18.04</v>
      </c>
      <c r="B453">
        <v>-9.5000000000000001E-2</v>
      </c>
      <c r="E453" t="str">
        <f t="shared" ref="E453:E516" si="14">IF(AND(B453&lt;=B452, B453&lt;=B451, B453&lt;=B454, B453&lt;=B455, B453&lt;-0.09),B453,"")</f>
        <v/>
      </c>
      <c r="F453" t="str">
        <f t="shared" ref="F453:F516" si="15">IF(AND(B453&gt;=B452, B453&gt;=B451, B453&gt;=B454, B453&gt;=B455, B453&gt;0.08),B453,"")</f>
        <v/>
      </c>
    </row>
    <row r="454" spans="1:6" x14ac:dyDescent="0.3">
      <c r="A454">
        <v>18.079999999999998</v>
      </c>
      <c r="B454">
        <v>-9.6000000000000002E-2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-9.8000000000000004E-2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-9.9000000000000005E-2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-0.10299999999999999</v>
      </c>
      <c r="E457">
        <f t="shared" si="14"/>
        <v>-0.10299999999999999</v>
      </c>
      <c r="F457" t="str">
        <f t="shared" si="15"/>
        <v/>
      </c>
    </row>
    <row r="458" spans="1:6" x14ac:dyDescent="0.3">
      <c r="A458">
        <v>18.239999999999998</v>
      </c>
      <c r="B458">
        <v>-0.10299999999999999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-0.10299999999999999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-0.104</v>
      </c>
      <c r="E460">
        <f t="shared" si="14"/>
        <v>-0.104</v>
      </c>
      <c r="F460" t="str">
        <f t="shared" si="15"/>
        <v/>
      </c>
    </row>
    <row r="461" spans="1:6" x14ac:dyDescent="0.3">
      <c r="A461">
        <v>18.36</v>
      </c>
      <c r="B461">
        <v>-0.10299999999999999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-0.104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-0.105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-0.104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-0.107</v>
      </c>
      <c r="E465">
        <f t="shared" si="14"/>
        <v>-0.107</v>
      </c>
      <c r="F465" t="str">
        <f t="shared" si="15"/>
        <v/>
      </c>
    </row>
    <row r="466" spans="1:6" x14ac:dyDescent="0.3">
      <c r="A466">
        <v>18.559999999999999</v>
      </c>
      <c r="B466">
        <v>-0.106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-0.107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-0.109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-0.109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-0.11</v>
      </c>
      <c r="E470">
        <f t="shared" si="14"/>
        <v>-0.11</v>
      </c>
      <c r="F470" t="str">
        <f t="shared" si="15"/>
        <v/>
      </c>
    </row>
    <row r="471" spans="1:6" x14ac:dyDescent="0.3">
      <c r="A471">
        <v>18.760000000000002</v>
      </c>
      <c r="B471">
        <v>-0.109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-0.107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-0.109</v>
      </c>
      <c r="E473">
        <f t="shared" si="14"/>
        <v>-0.109</v>
      </c>
      <c r="F473" t="str">
        <f t="shared" si="15"/>
        <v/>
      </c>
    </row>
    <row r="474" spans="1:6" x14ac:dyDescent="0.3">
      <c r="A474">
        <v>18.88</v>
      </c>
      <c r="B474">
        <v>-0.109</v>
      </c>
      <c r="E474">
        <f t="shared" si="14"/>
        <v>-0.109</v>
      </c>
      <c r="F474" t="str">
        <f t="shared" si="15"/>
        <v/>
      </c>
    </row>
    <row r="475" spans="1:6" x14ac:dyDescent="0.3">
      <c r="A475">
        <v>18.920000000000002</v>
      </c>
      <c r="B475">
        <v>-0.107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-0.106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-0.106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-0.104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-0.104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-0.10299999999999999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-0.10299999999999999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-0.1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-0.1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-0.10100000000000001</v>
      </c>
      <c r="E484">
        <f t="shared" si="14"/>
        <v>-0.10100000000000001</v>
      </c>
      <c r="F484" t="str">
        <f t="shared" si="15"/>
        <v/>
      </c>
    </row>
    <row r="485" spans="1:6" x14ac:dyDescent="0.3">
      <c r="A485">
        <v>19.32</v>
      </c>
      <c r="B485">
        <v>-0.1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-0.10100000000000001</v>
      </c>
      <c r="E486">
        <f t="shared" si="14"/>
        <v>-0.10100000000000001</v>
      </c>
      <c r="F486" t="str">
        <f t="shared" si="15"/>
        <v/>
      </c>
    </row>
    <row r="487" spans="1:6" x14ac:dyDescent="0.3">
      <c r="A487">
        <v>19.399999999999999</v>
      </c>
      <c r="B487">
        <v>-9.8000000000000004E-2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-9.9000000000000005E-2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-9.9000000000000005E-2</v>
      </c>
      <c r="E489">
        <f t="shared" si="14"/>
        <v>-9.9000000000000005E-2</v>
      </c>
      <c r="F489" t="str">
        <f t="shared" si="15"/>
        <v/>
      </c>
    </row>
    <row r="490" spans="1:6" x14ac:dyDescent="0.3">
      <c r="A490">
        <v>19.52</v>
      </c>
      <c r="B490">
        <v>-9.9000000000000005E-2</v>
      </c>
      <c r="E490">
        <f t="shared" si="14"/>
        <v>-9.9000000000000005E-2</v>
      </c>
      <c r="F490" t="str">
        <f t="shared" si="15"/>
        <v/>
      </c>
    </row>
    <row r="491" spans="1:6" x14ac:dyDescent="0.3">
      <c r="A491">
        <v>19.559999999999999</v>
      </c>
      <c r="B491">
        <v>-9.6000000000000002E-2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-9.6000000000000002E-2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-9.5000000000000001E-2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-9.4E-2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-9.5000000000000001E-2</v>
      </c>
      <c r="E495">
        <f t="shared" si="14"/>
        <v>-9.5000000000000001E-2</v>
      </c>
      <c r="F495" t="str">
        <f t="shared" si="15"/>
        <v/>
      </c>
    </row>
    <row r="496" spans="1:6" x14ac:dyDescent="0.3">
      <c r="A496">
        <v>19.760000000000002</v>
      </c>
      <c r="B496">
        <v>-8.8999999999999996E-2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-8.8999999999999996E-2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-8.6999999999999994E-2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-8.8999999999999996E-2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-8.4000000000000005E-2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-8.6999999999999994E-2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-7.9000000000000001E-2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-7.8E-2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-7.0999999999999994E-2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-7.0000000000000007E-2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-7.0999999999999994E-2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-6.8000000000000005E-2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-6.7000000000000004E-2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-6.7000000000000004E-2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-6.5000000000000002E-2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-5.6000000000000001E-2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-5.3999999999999999E-2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-5.3999999999999999E-2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-5.0999999999999997E-2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-5.3999999999999999E-2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-0.05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-3.9E-2</v>
      </c>
      <c r="E517" t="str">
        <f t="shared" ref="E517:E580" si="16">IF(AND(B517&lt;=B516, B517&lt;=B515, B517&lt;=B518, B517&lt;=B519, B517&lt;-0.09),B517,"")</f>
        <v/>
      </c>
      <c r="F517" t="str">
        <f t="shared" ref="F517:F580" si="17">IF(AND(B517&gt;=B516, B517&gt;=B515, B517&gt;=B518, B517&gt;=B519, B517&gt;0.08),B517,"")</f>
        <v/>
      </c>
    </row>
    <row r="518" spans="1:6" x14ac:dyDescent="0.3">
      <c r="A518">
        <v>20.64</v>
      </c>
      <c r="B518">
        <v>-4.2999999999999997E-2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-4.2999999999999997E-2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-3.1E-2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-3.2000000000000001E-2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-3.3000000000000002E-2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-3.1E-2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-2.9000000000000001E-2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-2.1000000000000001E-2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-1.6E-2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-1.4999999999999999E-2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-1.2E-2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-1.0999999999999999E-2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-8.9999999999999993E-3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-8.9999999999999993E-3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-6.0000000000000001E-3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7.0000000000000001E-3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0.01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1.0999999999999999E-2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1.2999999999999999E-2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1.2999999999999999E-2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1.7000000000000001E-2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1.7000000000000001E-2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0.02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2.1000000000000001E-2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2.1999999999999999E-2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2.9000000000000001E-2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3.2000000000000001E-2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3.3000000000000002E-2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3.4000000000000002E-2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3.5000000000000003E-2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3.6999999999999998E-2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3.7999999999999999E-2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3.9E-2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4.9000000000000002E-2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0.05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5.1999999999999998E-2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5.3999999999999999E-2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5.3999999999999999E-2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5.6000000000000001E-2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5.7000000000000002E-2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0.06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6.2E-2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6.3E-2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7.0000000000000007E-2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7.0999999999999994E-2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7.1999999999999995E-2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7.2999999999999995E-2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7.5999999999999998E-2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7.6999999999999999E-2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7.6999999999999999E-2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7.9000000000000001E-2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8.2000000000000003E-2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8.3000000000000004E-2</v>
      </c>
      <c r="E570" t="str">
        <f t="shared" si="16"/>
        <v/>
      </c>
      <c r="F570">
        <f t="shared" si="17"/>
        <v>8.3000000000000004E-2</v>
      </c>
    </row>
    <row r="571" spans="1:6" x14ac:dyDescent="0.3">
      <c r="A571">
        <v>22.76</v>
      </c>
      <c r="B571">
        <v>8.1000000000000003E-2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8.2000000000000003E-2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8.7999999999999995E-2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8.7999999999999995E-2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0.09</v>
      </c>
      <c r="E575" t="str">
        <f t="shared" si="16"/>
        <v/>
      </c>
      <c r="F575">
        <f t="shared" si="17"/>
        <v>0.09</v>
      </c>
    </row>
    <row r="576" spans="1:6" x14ac:dyDescent="0.3">
      <c r="A576">
        <v>22.96</v>
      </c>
      <c r="B576">
        <v>0.09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0.09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9.1999999999999998E-2</v>
      </c>
      <c r="E578" t="str">
        <f t="shared" si="16"/>
        <v/>
      </c>
      <c r="F578">
        <f t="shared" si="17"/>
        <v>9.1999999999999998E-2</v>
      </c>
    </row>
    <row r="579" spans="1:6" x14ac:dyDescent="0.3">
      <c r="A579">
        <v>23.08</v>
      </c>
      <c r="B579">
        <v>0.09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9.1999999999999998E-2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9.2999999999999999E-2</v>
      </c>
      <c r="E581" t="str">
        <f t="shared" ref="E581:E644" si="18">IF(AND(B581&lt;=B580, B581&lt;=B579, B581&lt;=B582, B581&lt;=B583, B581&lt;-0.09),B581,"")</f>
        <v/>
      </c>
      <c r="F581" t="str">
        <f t="shared" ref="F581:F644" si="19">IF(AND(B581&gt;=B580, B581&gt;=B579, B581&gt;=B582, B581&gt;=B583, B581&gt;0.08),B581,"")</f>
        <v/>
      </c>
    </row>
    <row r="582" spans="1:6" x14ac:dyDescent="0.3">
      <c r="A582">
        <v>23.2</v>
      </c>
      <c r="B582">
        <v>9.4E-2</v>
      </c>
      <c r="E582" t="str">
        <f t="shared" si="18"/>
        <v/>
      </c>
      <c r="F582">
        <f t="shared" si="19"/>
        <v>9.4E-2</v>
      </c>
    </row>
    <row r="583" spans="1:6" x14ac:dyDescent="0.3">
      <c r="A583">
        <v>23.24</v>
      </c>
      <c r="B583">
        <v>9.4E-2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9.4E-2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9.5000000000000001E-2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9.6000000000000002E-2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9.8000000000000004E-2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9.9000000000000005E-2</v>
      </c>
      <c r="E588" t="str">
        <f t="shared" si="18"/>
        <v/>
      </c>
      <c r="F588">
        <f t="shared" si="19"/>
        <v>9.9000000000000005E-2</v>
      </c>
    </row>
    <row r="589" spans="1:6" x14ac:dyDescent="0.3">
      <c r="A589">
        <v>23.48</v>
      </c>
      <c r="B589">
        <v>9.8000000000000004E-2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9.8000000000000004E-2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9.9000000000000005E-2</v>
      </c>
      <c r="E591" t="str">
        <f t="shared" si="18"/>
        <v/>
      </c>
      <c r="F591">
        <f t="shared" si="19"/>
        <v>9.9000000000000005E-2</v>
      </c>
    </row>
    <row r="592" spans="1:6" x14ac:dyDescent="0.3">
      <c r="A592">
        <v>23.6</v>
      </c>
      <c r="B592">
        <v>9.8000000000000004E-2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9.9000000000000005E-2</v>
      </c>
      <c r="E593" t="str">
        <f t="shared" si="18"/>
        <v/>
      </c>
      <c r="F593">
        <f t="shared" si="19"/>
        <v>9.9000000000000005E-2</v>
      </c>
    </row>
    <row r="594" spans="1:6" x14ac:dyDescent="0.3">
      <c r="A594">
        <v>23.68</v>
      </c>
      <c r="B594">
        <v>9.8000000000000004E-2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9.8000000000000004E-2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9.6000000000000002E-2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9.8000000000000004E-2</v>
      </c>
      <c r="E597" t="str">
        <f t="shared" si="18"/>
        <v/>
      </c>
      <c r="F597">
        <f t="shared" si="19"/>
        <v>9.8000000000000004E-2</v>
      </c>
    </row>
    <row r="598" spans="1:6" x14ac:dyDescent="0.3">
      <c r="A598">
        <v>23.84</v>
      </c>
      <c r="B598">
        <v>9.6000000000000002E-2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9.2999999999999999E-2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9.5000000000000001E-2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9.2999999999999999E-2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9.1999999999999998E-2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9.1999999999999998E-2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9.2999999999999999E-2</v>
      </c>
      <c r="E604" t="str">
        <f t="shared" si="18"/>
        <v/>
      </c>
      <c r="F604">
        <f t="shared" si="19"/>
        <v>9.2999999999999999E-2</v>
      </c>
    </row>
    <row r="605" spans="1:6" x14ac:dyDescent="0.3">
      <c r="A605">
        <v>24.12</v>
      </c>
      <c r="B605">
        <v>9.1999999999999998E-2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9.1999999999999998E-2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9.1999999999999998E-2</v>
      </c>
      <c r="E607" t="str">
        <f t="shared" si="18"/>
        <v/>
      </c>
      <c r="F607">
        <f t="shared" si="19"/>
        <v>9.1999999999999998E-2</v>
      </c>
    </row>
    <row r="608" spans="1:6" x14ac:dyDescent="0.3">
      <c r="A608">
        <v>24.24</v>
      </c>
      <c r="B608">
        <v>8.7999999999999995E-2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8.7999999999999995E-2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8.7999999999999995E-2</v>
      </c>
      <c r="E610" t="str">
        <f t="shared" si="18"/>
        <v/>
      </c>
      <c r="F610">
        <f t="shared" si="19"/>
        <v>8.7999999999999995E-2</v>
      </c>
    </row>
    <row r="611" spans="1:6" x14ac:dyDescent="0.3">
      <c r="A611">
        <v>24.36</v>
      </c>
      <c r="B611">
        <v>8.6999999999999994E-2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8.7999999999999995E-2</v>
      </c>
      <c r="E612" t="str">
        <f t="shared" si="18"/>
        <v/>
      </c>
      <c r="F612">
        <f t="shared" si="19"/>
        <v>8.7999999999999995E-2</v>
      </c>
    </row>
    <row r="613" spans="1:6" x14ac:dyDescent="0.3">
      <c r="A613">
        <v>24.44</v>
      </c>
      <c r="B613">
        <v>8.5000000000000006E-2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8.5000000000000006E-2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8.4000000000000005E-2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8.4000000000000005E-2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8.2000000000000003E-2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7.8E-2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7.6999999999999999E-2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7.2999999999999995E-2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7.2999999999999995E-2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7.3999999999999996E-2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7.0000000000000007E-2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6.7000000000000004E-2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6.0999999999999999E-2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5.7000000000000002E-2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5.7000000000000002E-2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5.6000000000000001E-2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5.1999999999999998E-2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5.1999999999999998E-2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5.0999999999999997E-2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0.05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4.9000000000000002E-2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4.4999999999999998E-2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3.5000000000000003E-2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3.2000000000000001E-2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3.2000000000000001E-2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2.9000000000000001E-2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2.9000000000000001E-2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2.7E-2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2.4E-2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2.1999999999999999E-2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1.0999999999999999E-2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1.2E-2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1.0999999999999999E-2</v>
      </c>
      <c r="E645" t="str">
        <f t="shared" ref="E645:E708" si="20">IF(AND(B645&lt;=B644, B645&lt;=B643, B645&lt;=B646, B645&lt;=B647, B645&lt;-0.09),B645,"")</f>
        <v/>
      </c>
      <c r="F645" t="str">
        <f t="shared" ref="F645:F708" si="21">IF(AND(B645&gt;=B644, B645&gt;=B643, B645&gt;=B646, B645&gt;=B647, B645&gt;0.08),B645,"")</f>
        <v/>
      </c>
    </row>
    <row r="646" spans="1:6" x14ac:dyDescent="0.3">
      <c r="A646">
        <v>25.76</v>
      </c>
      <c r="B646">
        <v>7.0000000000000001E-3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6.0000000000000001E-3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4.0000000000000001E-3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1E-3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-1E-3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0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-1.2E-2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-1.4999999999999999E-2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-1.2E-2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-1.2E-2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-2.1999999999999999E-2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-2.4E-2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-2.4E-2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-2.4E-2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-2.8000000000000001E-2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-3.9E-2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-0.04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-4.2000000000000003E-2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-0.04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-5.0999999999999997E-2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-0.05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-5.1999999999999998E-2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-5.5E-2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-5.6000000000000001E-2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-5.8999999999999997E-2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-0.06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-6.6000000000000003E-2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-6.6000000000000003E-2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-6.6000000000000003E-2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-7.1999999999999995E-2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-7.1999999999999995E-2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-7.3999999999999996E-2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-7.3999999999999996E-2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-7.5999999999999998E-2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-7.8E-2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-8.2000000000000003E-2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-8.4000000000000005E-2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-8.3000000000000004E-2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-8.6999999999999994E-2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-8.6999999999999994E-2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-8.8999999999999996E-2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-0.09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-9.1999999999999998E-2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-9.2999999999999999E-2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-9.5000000000000001E-2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-9.6000000000000002E-2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-9.6000000000000002E-2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-0.1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-0.10100000000000001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-0.1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-0.10299999999999999</v>
      </c>
      <c r="E696">
        <f t="shared" si="20"/>
        <v>-0.10299999999999999</v>
      </c>
      <c r="F696" t="str">
        <f t="shared" si="21"/>
        <v/>
      </c>
    </row>
    <row r="697" spans="1:6" x14ac:dyDescent="0.3">
      <c r="A697">
        <v>27.8</v>
      </c>
      <c r="B697">
        <v>-0.10100000000000001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-0.10100000000000001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-0.10299999999999999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-0.10299999999999999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-0.109</v>
      </c>
      <c r="E701">
        <f t="shared" si="20"/>
        <v>-0.109</v>
      </c>
      <c r="F701" t="str">
        <f t="shared" si="21"/>
        <v/>
      </c>
    </row>
    <row r="702" spans="1:6" x14ac:dyDescent="0.3">
      <c r="A702">
        <v>28</v>
      </c>
      <c r="B702">
        <v>-0.107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-0.107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-0.107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-0.107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-0.109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-0.11</v>
      </c>
      <c r="E707">
        <f t="shared" si="20"/>
        <v>-0.11</v>
      </c>
      <c r="F707" t="str">
        <f t="shared" si="21"/>
        <v/>
      </c>
    </row>
    <row r="708" spans="1:6" x14ac:dyDescent="0.3">
      <c r="A708">
        <v>28.24</v>
      </c>
      <c r="B708">
        <v>-0.109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-0.109</v>
      </c>
      <c r="E709" t="str">
        <f t="shared" ref="E709:E772" si="22">IF(AND(B709&lt;=B708, B709&lt;=B707, B709&lt;=B710, B709&lt;=B711, B709&lt;-0.09),B709,"")</f>
        <v/>
      </c>
      <c r="F709" t="str">
        <f t="shared" ref="F709:F772" si="23">IF(AND(B709&gt;=B708, B709&gt;=B707, B709&gt;=B710, B709&gt;=B711, B709&gt;0.08),B709,"")</f>
        <v/>
      </c>
    </row>
    <row r="710" spans="1:6" x14ac:dyDescent="0.3">
      <c r="A710">
        <v>28.32</v>
      </c>
      <c r="B710">
        <v>-0.109</v>
      </c>
      <c r="E710">
        <f t="shared" si="22"/>
        <v>-0.109</v>
      </c>
      <c r="F710" t="str">
        <f t="shared" si="23"/>
        <v/>
      </c>
    </row>
    <row r="711" spans="1:6" x14ac:dyDescent="0.3">
      <c r="A711">
        <v>28.36</v>
      </c>
      <c r="B711">
        <v>-0.109</v>
      </c>
      <c r="E711">
        <f t="shared" si="22"/>
        <v>-0.109</v>
      </c>
      <c r="F711" t="str">
        <f t="shared" si="23"/>
        <v/>
      </c>
    </row>
    <row r="712" spans="1:6" x14ac:dyDescent="0.3">
      <c r="A712">
        <v>28.4</v>
      </c>
      <c r="B712">
        <v>-0.105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-0.106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-0.105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-0.106</v>
      </c>
      <c r="E715">
        <f t="shared" si="22"/>
        <v>-0.106</v>
      </c>
      <c r="F715" t="str">
        <f t="shared" si="23"/>
        <v/>
      </c>
    </row>
    <row r="716" spans="1:6" x14ac:dyDescent="0.3">
      <c r="A716">
        <v>28.56</v>
      </c>
      <c r="B716">
        <v>-0.105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-0.104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-0.10100000000000001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-0.10299999999999999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-0.10299999999999999</v>
      </c>
      <c r="E720">
        <f t="shared" si="22"/>
        <v>-0.10299999999999999</v>
      </c>
      <c r="F720" t="str">
        <f t="shared" si="23"/>
        <v/>
      </c>
    </row>
    <row r="721" spans="1:6" x14ac:dyDescent="0.3">
      <c r="A721">
        <v>28.76</v>
      </c>
      <c r="B721">
        <v>-0.1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-0.10100000000000001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-9.9000000000000005E-2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-9.9000000000000005E-2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-9.8000000000000004E-2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-9.8000000000000004E-2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-9.6000000000000002E-2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-9.6000000000000002E-2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-9.5000000000000001E-2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-9.4E-2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-9.6000000000000002E-2</v>
      </c>
      <c r="E731">
        <f t="shared" si="22"/>
        <v>-9.6000000000000002E-2</v>
      </c>
      <c r="F731" t="str">
        <f t="shared" si="23"/>
        <v/>
      </c>
    </row>
    <row r="732" spans="1:6" x14ac:dyDescent="0.3">
      <c r="A732">
        <v>29.2</v>
      </c>
      <c r="B732">
        <v>-0.09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-0.09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-9.5000000000000001E-2</v>
      </c>
      <c r="E734">
        <f t="shared" si="22"/>
        <v>-9.5000000000000001E-2</v>
      </c>
      <c r="F734" t="str">
        <f t="shared" si="23"/>
        <v/>
      </c>
    </row>
    <row r="735" spans="1:6" x14ac:dyDescent="0.3">
      <c r="A735">
        <v>29.32</v>
      </c>
      <c r="B735">
        <v>-8.8999999999999996E-2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-8.7999999999999995E-2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-7.9000000000000001E-2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-7.3999999999999996E-2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-7.3999999999999996E-2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-7.1999999999999995E-2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-7.0999999999999994E-2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-7.0000000000000007E-2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-6.8000000000000005E-2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-6.8000000000000005E-2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-0.06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-6.3E-2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-5.7000000000000002E-2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-5.3999999999999999E-2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-5.0999999999999997E-2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-4.9000000000000002E-2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-4.8000000000000001E-2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-4.2000000000000003E-2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-4.2000000000000003E-2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-3.9E-2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-3.9E-2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-3.6999999999999998E-2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-2.5999999999999999E-2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-2.1999999999999999E-2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-2.1000000000000001E-2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-1.7999999999999999E-2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-1.7000000000000001E-2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-1.4999999999999999E-2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-1.4999999999999999E-2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-7.0000000000000001E-3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-6.0000000000000001E-3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-4.0000000000000001E-3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-2E-3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4.0000000000000001E-3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6.0000000000000001E-3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1.2E-2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1.2999999999999999E-2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1.6E-2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1.6E-2</v>
      </c>
      <c r="E773" t="str">
        <f t="shared" ref="E773:E836" si="24">IF(AND(B773&lt;=B772, B773&lt;=B771, B773&lt;=B774, B773&lt;=B775, B773&lt;-0.09),B773,"")</f>
        <v/>
      </c>
      <c r="F773" t="str">
        <f t="shared" ref="F773:F836" si="25">IF(AND(B773&gt;=B772, B773&gt;=B771, B773&gt;=B774, B773&gt;=B775, B773&gt;0.08),B773,"")</f>
        <v/>
      </c>
    </row>
    <row r="774" spans="1:6" x14ac:dyDescent="0.3">
      <c r="A774">
        <v>30.88</v>
      </c>
      <c r="B774">
        <v>1.7000000000000001E-2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0.02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2.1999999999999999E-2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3.1E-2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3.3000000000000002E-2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3.3000000000000002E-2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3.6999999999999998E-2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3.6999999999999998E-2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3.9E-2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3.9E-2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0.04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5.0999999999999997E-2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4.4999999999999998E-2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5.1999999999999998E-2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5.6000000000000001E-2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5.6000000000000001E-2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5.8999999999999997E-2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5.8999999999999997E-2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6.6000000000000003E-2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6.6000000000000003E-2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6.8000000000000005E-2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6.8000000000000005E-2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7.1999999999999995E-2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7.0999999999999994E-2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7.2999999999999995E-2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7.3999999999999996E-2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7.5999999999999998E-2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8.2000000000000003E-2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8.3000000000000004E-2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8.4000000000000005E-2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8.2000000000000003E-2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8.7999999999999995E-2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8.6999999999999994E-2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8.8999999999999996E-2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9.1999999999999998E-2</v>
      </c>
      <c r="E808" t="str">
        <f t="shared" si="24"/>
        <v/>
      </c>
      <c r="F808">
        <f t="shared" si="25"/>
        <v>9.1999999999999998E-2</v>
      </c>
    </row>
    <row r="809" spans="1:6" x14ac:dyDescent="0.3">
      <c r="A809">
        <v>32.28</v>
      </c>
      <c r="B809">
        <v>0.09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9.1999999999999998E-2</v>
      </c>
      <c r="E810" t="str">
        <f t="shared" si="24"/>
        <v/>
      </c>
      <c r="F810">
        <f t="shared" si="25"/>
        <v>9.1999999999999998E-2</v>
      </c>
    </row>
    <row r="811" spans="1:6" x14ac:dyDescent="0.3">
      <c r="A811">
        <v>32.36</v>
      </c>
      <c r="B811">
        <v>9.1999999999999998E-2</v>
      </c>
      <c r="E811" t="str">
        <f t="shared" si="24"/>
        <v/>
      </c>
      <c r="F811">
        <f t="shared" si="25"/>
        <v>9.1999999999999998E-2</v>
      </c>
    </row>
    <row r="812" spans="1:6" x14ac:dyDescent="0.3">
      <c r="A812">
        <v>32.4</v>
      </c>
      <c r="B812">
        <v>9.1999999999999998E-2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9.1999999999999998E-2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9.2999999999999999E-2</v>
      </c>
      <c r="E814" t="str">
        <f t="shared" si="24"/>
        <v/>
      </c>
      <c r="F814">
        <f t="shared" si="25"/>
        <v>9.2999999999999999E-2</v>
      </c>
    </row>
    <row r="815" spans="1:6" x14ac:dyDescent="0.3">
      <c r="A815">
        <v>32.520000000000003</v>
      </c>
      <c r="B815">
        <v>9.1999999999999998E-2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9.2999999999999999E-2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9.6000000000000002E-2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9.8000000000000004E-2</v>
      </c>
      <c r="E818" t="str">
        <f t="shared" si="24"/>
        <v/>
      </c>
      <c r="F818">
        <f t="shared" si="25"/>
        <v>9.8000000000000004E-2</v>
      </c>
    </row>
    <row r="819" spans="1:6" x14ac:dyDescent="0.3">
      <c r="A819">
        <v>32.68</v>
      </c>
      <c r="B819">
        <v>9.6000000000000002E-2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9.8000000000000004E-2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9.9000000000000005E-2</v>
      </c>
      <c r="E821" t="str">
        <f t="shared" si="24"/>
        <v/>
      </c>
      <c r="F821">
        <f t="shared" si="25"/>
        <v>9.9000000000000005E-2</v>
      </c>
    </row>
    <row r="822" spans="1:6" x14ac:dyDescent="0.3">
      <c r="A822">
        <v>32.799999999999997</v>
      </c>
      <c r="B822">
        <v>9.9000000000000005E-2</v>
      </c>
      <c r="E822" t="str">
        <f t="shared" si="24"/>
        <v/>
      </c>
      <c r="F822">
        <f t="shared" si="25"/>
        <v>9.9000000000000005E-2</v>
      </c>
    </row>
    <row r="823" spans="1:6" x14ac:dyDescent="0.3">
      <c r="A823">
        <v>32.840000000000003</v>
      </c>
      <c r="B823">
        <v>9.9000000000000005E-2</v>
      </c>
      <c r="E823" t="str">
        <f t="shared" si="24"/>
        <v/>
      </c>
      <c r="F823">
        <f t="shared" si="25"/>
        <v>9.9000000000000005E-2</v>
      </c>
    </row>
    <row r="824" spans="1:6" x14ac:dyDescent="0.3">
      <c r="A824">
        <v>32.880000000000003</v>
      </c>
      <c r="B824">
        <v>9.9000000000000005E-2</v>
      </c>
      <c r="E824" t="str">
        <f t="shared" si="24"/>
        <v/>
      </c>
      <c r="F824">
        <f t="shared" si="25"/>
        <v>9.9000000000000005E-2</v>
      </c>
    </row>
    <row r="825" spans="1:6" x14ac:dyDescent="0.3">
      <c r="A825">
        <v>32.92</v>
      </c>
      <c r="B825">
        <v>9.8000000000000004E-2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9.8000000000000004E-2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9.8000000000000004E-2</v>
      </c>
      <c r="E827" t="str">
        <f t="shared" si="24"/>
        <v/>
      </c>
      <c r="F827">
        <f t="shared" si="25"/>
        <v>9.8000000000000004E-2</v>
      </c>
    </row>
    <row r="828" spans="1:6" x14ac:dyDescent="0.3">
      <c r="A828">
        <v>33.04</v>
      </c>
      <c r="B828">
        <v>9.6000000000000002E-2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9.6000000000000002E-2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9.2999999999999999E-2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9.4E-2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9.2999999999999999E-2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9.4E-2</v>
      </c>
      <c r="E833" t="str">
        <f t="shared" si="24"/>
        <v/>
      </c>
      <c r="F833">
        <f t="shared" si="25"/>
        <v>9.4E-2</v>
      </c>
    </row>
    <row r="834" spans="1:6" x14ac:dyDescent="0.3">
      <c r="A834">
        <v>33.28</v>
      </c>
      <c r="B834">
        <v>9.1999999999999998E-2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9.1999999999999998E-2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0.09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0.09</v>
      </c>
      <c r="E837" t="str">
        <f t="shared" ref="E837:E900" si="26">IF(AND(B837&lt;=B836, B837&lt;=B835, B837&lt;=B838, B837&lt;=B839, B837&lt;-0.09),B837,"")</f>
        <v/>
      </c>
      <c r="F837" t="str">
        <f t="shared" ref="F837:F900" si="27">IF(AND(B837&gt;=B836, B837&gt;=B835, B837&gt;=B838, B837&gt;=B839, B837&gt;0.08),B837,"")</f>
        <v/>
      </c>
    </row>
    <row r="838" spans="1:6" x14ac:dyDescent="0.3">
      <c r="A838">
        <v>33.44</v>
      </c>
      <c r="B838">
        <v>8.8999999999999996E-2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8.8999999999999996E-2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8.7999999999999995E-2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8.7999999999999995E-2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8.6999999999999994E-2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8.5000000000000006E-2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8.5000000000000006E-2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8.4000000000000005E-2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8.5000000000000006E-2</v>
      </c>
      <c r="E846" t="str">
        <f t="shared" si="26"/>
        <v/>
      </c>
      <c r="F846">
        <f t="shared" si="27"/>
        <v>8.5000000000000006E-2</v>
      </c>
    </row>
    <row r="847" spans="1:6" x14ac:dyDescent="0.3">
      <c r="A847">
        <v>33.799999999999997</v>
      </c>
      <c r="B847">
        <v>7.6999999999999999E-2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7.8E-2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7.9000000000000001E-2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7.3999999999999996E-2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7.2999999999999995E-2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6.7000000000000004E-2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6.5000000000000002E-2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6.8000000000000005E-2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6.5000000000000002E-2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6.5000000000000002E-2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5.6000000000000001E-2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5.1999999999999998E-2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5.0999999999999997E-2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4.9000000000000002E-2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4.8000000000000001E-2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4.5999999999999999E-2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4.3999999999999997E-2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4.2000000000000003E-2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3.2000000000000001E-2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3.7999999999999999E-2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2.9000000000000001E-2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2.4E-2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2.3E-2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2.1999999999999999E-2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2.1999999999999999E-2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2.1000000000000001E-2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0.02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1.0999999999999999E-2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1.2999999999999999E-2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1.0999999999999999E-2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8.9999999999999993E-3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-4.0000000000000001E-3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-1E-3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-5.0000000000000001E-3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-5.0000000000000001E-3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-7.0000000000000001E-3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-7.0000000000000001E-3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-1.6E-2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-1.4999999999999999E-2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-1.7000000000000001E-2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-0.02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-2.1999999999999999E-2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-3.2000000000000001E-2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-3.3000000000000002E-2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-3.5000000000000003E-2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-3.9E-2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-3.9E-2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-3.9E-2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-0.04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-4.3999999999999997E-2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-5.1999999999999998E-2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-5.6000000000000001E-2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-5.7000000000000002E-2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-5.8999999999999997E-2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-5.7000000000000002E-2</v>
      </c>
      <c r="E901" t="str">
        <f t="shared" ref="E901:E964" si="28">IF(AND(B901&lt;=B900, B901&lt;=B899, B901&lt;=B902, B901&lt;=B903, B901&lt;-0.09),B901,"")</f>
        <v/>
      </c>
      <c r="F901" t="str">
        <f t="shared" ref="F901:F964" si="29">IF(AND(B901&gt;=B900, B901&gt;=B899, B901&gt;=B902, B901&gt;=B903, B901&gt;0.08),B901,"")</f>
        <v/>
      </c>
    </row>
    <row r="902" spans="1:6" x14ac:dyDescent="0.3">
      <c r="A902">
        <v>36</v>
      </c>
      <c r="B902">
        <v>-6.0999999999999999E-2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-6.0999999999999999E-2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-6.0999999999999999E-2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-7.0999999999999994E-2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-6.6000000000000003E-2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-7.1999999999999995E-2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-7.5999999999999998E-2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-7.5999999999999998E-2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-7.8E-2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-7.6999999999999999E-2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-8.2000000000000003E-2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-8.2000000000000003E-2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-8.3000000000000004E-2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-8.3000000000000004E-2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-8.4000000000000005E-2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-8.8999999999999996E-2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-9.2999999999999999E-2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-9.2999999999999999E-2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-9.5000000000000001E-2</v>
      </c>
      <c r="E920">
        <f t="shared" si="28"/>
        <v>-9.5000000000000001E-2</v>
      </c>
      <c r="F920" t="str">
        <f t="shared" si="29"/>
        <v/>
      </c>
    </row>
    <row r="921" spans="1:6" x14ac:dyDescent="0.3">
      <c r="A921">
        <v>36.76</v>
      </c>
      <c r="B921">
        <v>-9.4E-2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-9.5000000000000001E-2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-9.5000000000000001E-2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-9.8000000000000004E-2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-9.9000000000000005E-2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-0.10100000000000001</v>
      </c>
      <c r="E926">
        <f t="shared" si="28"/>
        <v>-0.10100000000000001</v>
      </c>
      <c r="F926" t="str">
        <f t="shared" si="29"/>
        <v/>
      </c>
    </row>
    <row r="927" spans="1:6" x14ac:dyDescent="0.3">
      <c r="A927">
        <v>37</v>
      </c>
      <c r="B927">
        <v>-0.1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-0.1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-0.10299999999999999</v>
      </c>
      <c r="E929">
        <f t="shared" si="28"/>
        <v>-0.10299999999999999</v>
      </c>
      <c r="F929" t="str">
        <f t="shared" si="29"/>
        <v/>
      </c>
    </row>
    <row r="930" spans="1:6" x14ac:dyDescent="0.3">
      <c r="A930">
        <v>37.119999999999997</v>
      </c>
      <c r="B930">
        <v>-0.10100000000000001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-0.10100000000000001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-0.105</v>
      </c>
      <c r="E932">
        <f t="shared" si="28"/>
        <v>-0.105</v>
      </c>
      <c r="F932" t="str">
        <f t="shared" si="29"/>
        <v/>
      </c>
    </row>
    <row r="933" spans="1:6" x14ac:dyDescent="0.3">
      <c r="A933">
        <v>37.24</v>
      </c>
      <c r="B933">
        <v>-0.104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-0.105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-0.105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-0.106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-0.106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-0.107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-0.107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-0.109</v>
      </c>
      <c r="E940">
        <f t="shared" si="28"/>
        <v>-0.109</v>
      </c>
      <c r="F940" t="str">
        <f t="shared" si="29"/>
        <v/>
      </c>
    </row>
    <row r="941" spans="1:6" x14ac:dyDescent="0.3">
      <c r="A941">
        <v>37.56</v>
      </c>
      <c r="B941">
        <v>-0.109</v>
      </c>
      <c r="E941">
        <f t="shared" si="28"/>
        <v>-0.109</v>
      </c>
      <c r="F941" t="str">
        <f t="shared" si="29"/>
        <v/>
      </c>
    </row>
    <row r="942" spans="1:6" x14ac:dyDescent="0.3">
      <c r="A942">
        <v>37.6</v>
      </c>
      <c r="B942">
        <v>-0.109</v>
      </c>
      <c r="E942">
        <f t="shared" si="28"/>
        <v>-0.109</v>
      </c>
      <c r="F942" t="str">
        <f t="shared" si="29"/>
        <v/>
      </c>
    </row>
    <row r="943" spans="1:6" x14ac:dyDescent="0.3">
      <c r="A943">
        <v>37.64</v>
      </c>
      <c r="B943">
        <v>-0.109</v>
      </c>
      <c r="E943">
        <f t="shared" si="28"/>
        <v>-0.109</v>
      </c>
      <c r="F943" t="str">
        <f t="shared" si="29"/>
        <v/>
      </c>
    </row>
    <row r="944" spans="1:6" x14ac:dyDescent="0.3">
      <c r="A944">
        <v>37.68</v>
      </c>
      <c r="B944">
        <v>-0.109</v>
      </c>
      <c r="E944">
        <f t="shared" si="28"/>
        <v>-0.109</v>
      </c>
      <c r="F944" t="str">
        <f t="shared" si="29"/>
        <v/>
      </c>
    </row>
    <row r="945" spans="1:6" x14ac:dyDescent="0.3">
      <c r="A945">
        <v>37.72</v>
      </c>
      <c r="B945">
        <v>-0.109</v>
      </c>
      <c r="E945">
        <f t="shared" si="28"/>
        <v>-0.109</v>
      </c>
      <c r="F945" t="str">
        <f t="shared" si="29"/>
        <v/>
      </c>
    </row>
    <row r="946" spans="1:6" x14ac:dyDescent="0.3">
      <c r="A946">
        <v>37.76</v>
      </c>
      <c r="B946">
        <v>-0.107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-0.107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-0.109</v>
      </c>
      <c r="E948">
        <f t="shared" si="28"/>
        <v>-0.109</v>
      </c>
      <c r="F948" t="str">
        <f t="shared" si="29"/>
        <v/>
      </c>
    </row>
    <row r="949" spans="1:6" x14ac:dyDescent="0.3">
      <c r="A949">
        <v>37.880000000000003</v>
      </c>
      <c r="B949">
        <v>-0.106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-0.106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-0.104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-0.105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-0.104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-0.104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-0.10299999999999999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-0.10299999999999999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-0.10299999999999999</v>
      </c>
      <c r="E957">
        <f t="shared" si="28"/>
        <v>-0.10299999999999999</v>
      </c>
      <c r="F957" t="str">
        <f t="shared" si="29"/>
        <v/>
      </c>
    </row>
    <row r="958" spans="1:6" x14ac:dyDescent="0.3">
      <c r="A958">
        <v>38.24</v>
      </c>
      <c r="B958">
        <v>-0.10100000000000001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-0.10100000000000001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-0.10100000000000001</v>
      </c>
      <c r="E960">
        <f t="shared" si="28"/>
        <v>-0.10100000000000001</v>
      </c>
      <c r="F960" t="str">
        <f t="shared" si="29"/>
        <v/>
      </c>
    </row>
    <row r="961" spans="1:6" x14ac:dyDescent="0.3">
      <c r="A961">
        <v>38.36</v>
      </c>
      <c r="B961">
        <v>-9.9000000000000005E-2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-9.8000000000000004E-2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-9.6000000000000002E-2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-9.6000000000000002E-2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-9.8000000000000004E-2</v>
      </c>
      <c r="E965">
        <f t="shared" ref="E965:E1001" si="30">IF(AND(B965&lt;=B964, B965&lt;=B963, B965&lt;=B966, B965&lt;=B967, B965&lt;-0.09),B965,"")</f>
        <v>-9.8000000000000004E-2</v>
      </c>
      <c r="F965" t="str">
        <f t="shared" ref="F965:F1001" si="31">IF(AND(B965&gt;=B964, B965&gt;=B963, B965&gt;=B966, B965&gt;=B967, B965&gt;0.08),B965,"")</f>
        <v/>
      </c>
    </row>
    <row r="966" spans="1:6" x14ac:dyDescent="0.3">
      <c r="A966">
        <v>38.56</v>
      </c>
      <c r="B966">
        <v>-9.8000000000000004E-2</v>
      </c>
      <c r="E966">
        <f t="shared" si="30"/>
        <v>-9.8000000000000004E-2</v>
      </c>
      <c r="F966" t="str">
        <f t="shared" si="31"/>
        <v/>
      </c>
    </row>
    <row r="967" spans="1:6" x14ac:dyDescent="0.3">
      <c r="A967">
        <v>38.6</v>
      </c>
      <c r="B967">
        <v>-9.6000000000000002E-2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-9.6000000000000002E-2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-9.6000000000000002E-2</v>
      </c>
      <c r="E969">
        <f t="shared" si="30"/>
        <v>-9.6000000000000002E-2</v>
      </c>
      <c r="F969" t="str">
        <f t="shared" si="31"/>
        <v/>
      </c>
    </row>
    <row r="970" spans="1:6" x14ac:dyDescent="0.3">
      <c r="A970">
        <v>38.72</v>
      </c>
      <c r="B970">
        <v>-9.5000000000000001E-2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-8.8999999999999996E-2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-8.7999999999999995E-2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-8.8999999999999996E-2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-8.5000000000000006E-2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-8.4000000000000005E-2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-8.3000000000000004E-2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-8.1000000000000003E-2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-8.1000000000000003E-2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-7.9000000000000001E-2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-7.6999999999999999E-2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-7.6999999999999999E-2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-6.7000000000000004E-2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-7.0000000000000007E-2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-7.0000000000000007E-2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-7.0000000000000007E-2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-6.6000000000000003E-2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-5.8999999999999997E-2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-5.6000000000000001E-2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-5.6000000000000001E-2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-5.1999999999999998E-2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-5.1999999999999998E-2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-5.0999999999999997E-2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-4.9000000000000002E-2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-0.05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-4.2000000000000003E-2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-4.2000000000000003E-2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-0.04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-3.7999999999999999E-2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-3.6999999999999998E-2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-3.6999999999999998E-2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-2.5999999999999999E-2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01"/>
  <sheetViews>
    <sheetView workbookViewId="0">
      <selection activeCell="F4" sqref="F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2.1999999999999999E-2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2.3E-2</v>
      </c>
      <c r="D3" s="2">
        <f>(MAX(B2:B1001)-MIN(B2:B1001))/2</f>
        <v>9.2499999999999999E-2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8.1031746031746066E-2</v>
      </c>
      <c r="I3">
        <f>AVERAGE(E:E)</f>
        <v>-9.0120689655172392E-2</v>
      </c>
      <c r="J3">
        <f>(H3-I3)/2</f>
        <v>8.5576217843459229E-2</v>
      </c>
    </row>
    <row r="4" spans="1:10" x14ac:dyDescent="0.3">
      <c r="A4">
        <v>0.08</v>
      </c>
      <c r="B4">
        <v>2.4E-2</v>
      </c>
      <c r="E4" t="str">
        <f>IF(AND(B4&lt;=B3, B4&lt;=B2, B4&lt;=B5, B4&lt;=B6, B4&lt;-0.07),B4,"")</f>
        <v/>
      </c>
      <c r="F4" t="str">
        <f>IF(AND(B4&gt;=B3, B4&gt;=B2, B4&gt;=B5, B4&gt;=B6, B4&gt;0.07),B4,"")</f>
        <v/>
      </c>
      <c r="H4">
        <f>_xlfn.STDEV.P(F:F)/SQRT(COUNT(F:F))</f>
        <v>5.0891188788805954E-4</v>
      </c>
      <c r="I4">
        <f>_xlfn.STDEV.P(E:E)/SQRT(COUNT(E:E))</f>
        <v>7.9537814210967365E-4</v>
      </c>
      <c r="J4">
        <f>SQRT(H7^2+I7^2)/2</f>
        <v>5.1436474540113351E-4</v>
      </c>
    </row>
    <row r="5" spans="1:10" x14ac:dyDescent="0.3">
      <c r="A5">
        <v>0.12</v>
      </c>
      <c r="B5">
        <v>3.1E-2</v>
      </c>
      <c r="E5" t="str">
        <f t="shared" ref="E5:E68" si="0">IF(AND(B5&lt;=B4, B5&lt;=B3, B5&lt;=B6, B5&lt;=B7, B5&lt;-0.07),B5,"")</f>
        <v/>
      </c>
      <c r="F5" t="str">
        <f t="shared" ref="F5:F68" si="1">IF(AND(B5&gt;=B4, B5&gt;=B3, B5&gt;=B6, B5&gt;=B7, B5&gt;0.07),B5,"")</f>
        <v/>
      </c>
    </row>
    <row r="6" spans="1:10" x14ac:dyDescent="0.3">
      <c r="A6">
        <v>0.16</v>
      </c>
      <c r="B6">
        <v>2.9000000000000001E-2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3.6999999999999998E-2</v>
      </c>
      <c r="E7" t="str">
        <f t="shared" si="0"/>
        <v/>
      </c>
      <c r="F7" t="str">
        <f t="shared" si="1"/>
        <v/>
      </c>
      <c r="H7">
        <f>SQRT(H4^2+G3^2)</f>
        <v>5.8508515873086564E-4</v>
      </c>
      <c r="I7">
        <f>SQRT(I4^2+G3^2)</f>
        <v>8.4614403163951323E-4</v>
      </c>
    </row>
    <row r="8" spans="1:10" x14ac:dyDescent="0.3">
      <c r="A8">
        <v>0.24</v>
      </c>
      <c r="B8">
        <v>3.5000000000000003E-2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3.5000000000000003E-2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4.3999999999999997E-2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4.3999999999999997E-2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4.3999999999999997E-2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5.0999999999999997E-2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5.1999999999999998E-2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5.3999999999999999E-2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5.5E-2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5.5E-2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5.7000000000000002E-2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6.0999999999999999E-2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6.2E-2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6.8000000000000005E-2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7.0000000000000007E-2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6.8000000000000005E-2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7.0999999999999994E-2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7.2999999999999995E-2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7.6999999999999999E-2</v>
      </c>
      <c r="E26" t="str">
        <f t="shared" si="0"/>
        <v/>
      </c>
      <c r="F26">
        <f t="shared" si="1"/>
        <v>7.6999999999999999E-2</v>
      </c>
    </row>
    <row r="27" spans="1:6" x14ac:dyDescent="0.3">
      <c r="A27">
        <v>1</v>
      </c>
      <c r="B27">
        <v>7.5999999999999998E-2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7.6999999999999999E-2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7.6999999999999999E-2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7.9000000000000001E-2</v>
      </c>
      <c r="E30" t="str">
        <f t="shared" si="0"/>
        <v/>
      </c>
      <c r="F30">
        <f t="shared" si="1"/>
        <v>7.9000000000000001E-2</v>
      </c>
    </row>
    <row r="31" spans="1:6" x14ac:dyDescent="0.3">
      <c r="A31">
        <v>1.1599999999999999</v>
      </c>
      <c r="B31">
        <v>7.9000000000000001E-2</v>
      </c>
      <c r="E31" t="str">
        <f t="shared" si="0"/>
        <v/>
      </c>
      <c r="F31">
        <f t="shared" si="1"/>
        <v>7.9000000000000001E-2</v>
      </c>
    </row>
    <row r="32" spans="1:6" x14ac:dyDescent="0.3">
      <c r="A32">
        <v>1.2</v>
      </c>
      <c r="B32">
        <v>7.9000000000000001E-2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7.9000000000000001E-2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8.1000000000000003E-2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8.2000000000000003E-2</v>
      </c>
      <c r="E35" t="str">
        <f t="shared" si="0"/>
        <v/>
      </c>
      <c r="F35">
        <f t="shared" si="1"/>
        <v>8.2000000000000003E-2</v>
      </c>
    </row>
    <row r="36" spans="1:6" x14ac:dyDescent="0.3">
      <c r="A36">
        <v>1.36</v>
      </c>
      <c r="B36">
        <v>8.1000000000000003E-2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8.2000000000000003E-2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8.2000000000000003E-2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8.4000000000000005E-2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8.5000000000000006E-2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8.6999999999999994E-2</v>
      </c>
      <c r="E41" t="str">
        <f t="shared" si="0"/>
        <v/>
      </c>
      <c r="F41">
        <f t="shared" si="1"/>
        <v>8.6999999999999994E-2</v>
      </c>
    </row>
    <row r="42" spans="1:6" x14ac:dyDescent="0.3">
      <c r="A42">
        <v>1.6</v>
      </c>
      <c r="B42">
        <v>8.6999999999999994E-2</v>
      </c>
      <c r="E42" t="str">
        <f t="shared" si="0"/>
        <v/>
      </c>
      <c r="F42">
        <f t="shared" si="1"/>
        <v>8.6999999999999994E-2</v>
      </c>
    </row>
    <row r="43" spans="1:6" x14ac:dyDescent="0.3">
      <c r="A43">
        <v>1.64</v>
      </c>
      <c r="B43">
        <v>8.6999999999999994E-2</v>
      </c>
      <c r="E43" t="str">
        <f t="shared" si="0"/>
        <v/>
      </c>
      <c r="F43">
        <f t="shared" si="1"/>
        <v>8.6999999999999994E-2</v>
      </c>
    </row>
    <row r="44" spans="1:6" x14ac:dyDescent="0.3">
      <c r="A44">
        <v>1.68</v>
      </c>
      <c r="B44">
        <v>8.5000000000000006E-2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8.4000000000000005E-2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8.3000000000000004E-2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8.3000000000000004E-2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8.3000000000000004E-2</v>
      </c>
      <c r="E48" t="str">
        <f t="shared" si="0"/>
        <v/>
      </c>
      <c r="F48">
        <f t="shared" si="1"/>
        <v>8.3000000000000004E-2</v>
      </c>
    </row>
    <row r="49" spans="1:6" x14ac:dyDescent="0.3">
      <c r="A49">
        <v>1.88</v>
      </c>
      <c r="B49">
        <v>8.3000000000000004E-2</v>
      </c>
      <c r="E49" t="str">
        <f t="shared" si="0"/>
        <v/>
      </c>
      <c r="F49">
        <f t="shared" si="1"/>
        <v>8.3000000000000004E-2</v>
      </c>
    </row>
    <row r="50" spans="1:6" x14ac:dyDescent="0.3">
      <c r="A50">
        <v>1.92</v>
      </c>
      <c r="B50">
        <v>8.1000000000000003E-2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8.1000000000000003E-2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8.1000000000000003E-2</v>
      </c>
      <c r="E52" t="str">
        <f t="shared" si="0"/>
        <v/>
      </c>
      <c r="F52">
        <f t="shared" si="1"/>
        <v>8.1000000000000003E-2</v>
      </c>
    </row>
    <row r="53" spans="1:6" x14ac:dyDescent="0.3">
      <c r="A53">
        <v>2.04</v>
      </c>
      <c r="B53">
        <v>7.9000000000000001E-2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7.8E-2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7.8E-2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7.8E-2</v>
      </c>
      <c r="E56" t="str">
        <f t="shared" si="0"/>
        <v/>
      </c>
      <c r="F56">
        <f t="shared" si="1"/>
        <v>7.8E-2</v>
      </c>
    </row>
    <row r="57" spans="1:6" x14ac:dyDescent="0.3">
      <c r="A57">
        <v>2.2000000000000002</v>
      </c>
      <c r="B57">
        <v>7.8E-2</v>
      </c>
      <c r="E57" t="str">
        <f t="shared" si="0"/>
        <v/>
      </c>
      <c r="F57">
        <f t="shared" si="1"/>
        <v>7.8E-2</v>
      </c>
    </row>
    <row r="58" spans="1:6" x14ac:dyDescent="0.3">
      <c r="A58">
        <v>2.2400000000000002</v>
      </c>
      <c r="B58">
        <v>7.6999999999999999E-2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7.5999999999999998E-2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7.6999999999999999E-2</v>
      </c>
      <c r="E60" t="str">
        <f t="shared" si="0"/>
        <v/>
      </c>
      <c r="F60">
        <f t="shared" si="1"/>
        <v>7.6999999999999999E-2</v>
      </c>
    </row>
    <row r="61" spans="1:6" x14ac:dyDescent="0.3">
      <c r="A61">
        <v>2.36</v>
      </c>
      <c r="B61">
        <v>7.2999999999999995E-2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7.3999999999999996E-2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7.2999999999999995E-2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7.2999999999999995E-2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6.8000000000000005E-2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6.3E-2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6.3E-2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6.3E-2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6.3E-2</v>
      </c>
      <c r="E69" t="str">
        <f t="shared" ref="E69:E132" si="2">IF(AND(B69&lt;=B68, B69&lt;=B67, B69&lt;=B70, B69&lt;=B71, B69&lt;-0.07),B69,"")</f>
        <v/>
      </c>
      <c r="F69" t="str">
        <f t="shared" ref="F69:F132" si="3">IF(AND(B69&gt;=B68, B69&gt;=B67, B69&gt;=B70, B69&gt;=B71, B69&gt;0.07),B69,"")</f>
        <v/>
      </c>
    </row>
    <row r="70" spans="1:6" x14ac:dyDescent="0.3">
      <c r="A70">
        <v>2.72</v>
      </c>
      <c r="B70">
        <v>5.5E-2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5.7000000000000002E-2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5.3999999999999999E-2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4.9000000000000002E-2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4.9000000000000002E-2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4.9000000000000002E-2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3.9E-2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3.7999999999999999E-2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3.6999999999999998E-2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3.5000000000000003E-2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3.3000000000000002E-2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3.2000000000000001E-2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3.1E-2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2.1999999999999999E-2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0.02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2.1000000000000001E-2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1.7000000000000001E-2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1.7999999999999999E-2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1.6E-2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8.9999999999999993E-3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0.01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0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1E-3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-1E-3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0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-1.0999999999999999E-2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-0.01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-1.2E-2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-1.0999999999999999E-2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-2.1000000000000001E-2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-2.3E-2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-2.1999999999999999E-2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-2.8000000000000001E-2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-3.2000000000000001E-2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-3.1E-2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-3.4000000000000002E-2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-4.2999999999999997E-2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-4.2999999999999997E-2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-4.3999999999999997E-2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-4.5999999999999999E-2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-5.0999999999999997E-2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-5.1999999999999998E-2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-5.3999999999999999E-2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-5.5E-2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-0.06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-6.0999999999999999E-2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-0.06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-6.3E-2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-6.2E-2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-6.8000000000000005E-2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-6.8000000000000005E-2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-6.8000000000000005E-2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-7.0000000000000007E-2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-7.0999999999999994E-2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-7.3999999999999996E-2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-7.5999999999999998E-2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-7.6999999999999999E-2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-7.6999999999999999E-2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-8.3000000000000004E-2</v>
      </c>
      <c r="E129">
        <f t="shared" si="2"/>
        <v>-8.3000000000000004E-2</v>
      </c>
      <c r="F129" t="str">
        <f t="shared" si="3"/>
        <v/>
      </c>
    </row>
    <row r="130" spans="1:6" x14ac:dyDescent="0.3">
      <c r="A130">
        <v>5.12</v>
      </c>
      <c r="B130">
        <v>-8.1000000000000003E-2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-8.2000000000000003E-2</v>
      </c>
      <c r="E131" t="str">
        <f t="shared" si="2"/>
        <v/>
      </c>
      <c r="F131" t="str">
        <f t="shared" si="3"/>
        <v/>
      </c>
    </row>
    <row r="132" spans="1:6" x14ac:dyDescent="0.3">
      <c r="A132">
        <v>5.2</v>
      </c>
      <c r="B132">
        <v>-8.3000000000000004E-2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-8.6999999999999994E-2</v>
      </c>
      <c r="E133" t="str">
        <f t="shared" ref="E133:E196" si="4">IF(AND(B133&lt;=B132, B133&lt;=B131, B133&lt;=B134, B133&lt;=B135, B133&lt;-0.07),B133,"")</f>
        <v/>
      </c>
      <c r="F133" t="str">
        <f t="shared" ref="F133:F196" si="5">IF(AND(B133&gt;=B132, B133&gt;=B131, B133&gt;=B134, B133&gt;=B135, B133&gt;0.07),B133,"")</f>
        <v/>
      </c>
    </row>
    <row r="134" spans="1:6" x14ac:dyDescent="0.3">
      <c r="A134">
        <v>5.28</v>
      </c>
      <c r="B134">
        <v>-8.8999999999999996E-2</v>
      </c>
      <c r="E134">
        <f t="shared" si="4"/>
        <v>-8.8999999999999996E-2</v>
      </c>
      <c r="F134" t="str">
        <f t="shared" si="5"/>
        <v/>
      </c>
    </row>
    <row r="135" spans="1:6" x14ac:dyDescent="0.3">
      <c r="A135">
        <v>5.32</v>
      </c>
      <c r="B135">
        <v>-8.8999999999999996E-2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-8.8999999999999996E-2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-0.09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-8.8999999999999996E-2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-9.1999999999999998E-2</v>
      </c>
      <c r="E139">
        <f t="shared" si="4"/>
        <v>-9.1999999999999998E-2</v>
      </c>
      <c r="F139" t="str">
        <f t="shared" si="5"/>
        <v/>
      </c>
    </row>
    <row r="140" spans="1:6" x14ac:dyDescent="0.3">
      <c r="A140">
        <v>5.52</v>
      </c>
      <c r="B140">
        <v>-0.09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-9.1999999999999998E-2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-9.2999999999999999E-2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-9.1999999999999998E-2</v>
      </c>
      <c r="E143" t="str">
        <f t="shared" si="4"/>
        <v/>
      </c>
      <c r="F143" t="str">
        <f t="shared" si="5"/>
        <v/>
      </c>
    </row>
    <row r="144" spans="1:6" x14ac:dyDescent="0.3">
      <c r="A144">
        <v>5.68</v>
      </c>
      <c r="B144">
        <v>-9.4E-2</v>
      </c>
      <c r="E144">
        <f t="shared" si="4"/>
        <v>-9.4E-2</v>
      </c>
      <c r="F144" t="str">
        <f t="shared" si="5"/>
        <v/>
      </c>
    </row>
    <row r="145" spans="1:6" x14ac:dyDescent="0.3">
      <c r="A145">
        <v>5.72</v>
      </c>
      <c r="B145">
        <v>-9.4E-2</v>
      </c>
      <c r="E145">
        <f t="shared" si="4"/>
        <v>-9.4E-2</v>
      </c>
      <c r="F145" t="str">
        <f t="shared" si="5"/>
        <v/>
      </c>
    </row>
    <row r="146" spans="1:6" x14ac:dyDescent="0.3">
      <c r="A146">
        <v>5.76</v>
      </c>
      <c r="B146">
        <v>-9.4E-2</v>
      </c>
      <c r="E146">
        <f t="shared" si="4"/>
        <v>-9.4E-2</v>
      </c>
      <c r="F146" t="str">
        <f t="shared" si="5"/>
        <v/>
      </c>
    </row>
    <row r="147" spans="1:6" x14ac:dyDescent="0.3">
      <c r="A147">
        <v>5.8</v>
      </c>
      <c r="B147">
        <v>-9.4E-2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-9.4E-2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-9.6000000000000002E-2</v>
      </c>
      <c r="E149">
        <f t="shared" si="4"/>
        <v>-9.6000000000000002E-2</v>
      </c>
      <c r="F149" t="str">
        <f t="shared" si="5"/>
        <v/>
      </c>
    </row>
    <row r="150" spans="1:6" x14ac:dyDescent="0.3">
      <c r="A150">
        <v>5.92</v>
      </c>
      <c r="B150">
        <v>-9.5000000000000001E-2</v>
      </c>
      <c r="E150" t="str">
        <f t="shared" si="4"/>
        <v/>
      </c>
      <c r="F150" t="str">
        <f t="shared" si="5"/>
        <v/>
      </c>
    </row>
    <row r="151" spans="1:6" x14ac:dyDescent="0.3">
      <c r="A151">
        <v>5.96</v>
      </c>
      <c r="B151">
        <v>-9.6000000000000002E-2</v>
      </c>
      <c r="E151">
        <f t="shared" si="4"/>
        <v>-9.6000000000000002E-2</v>
      </c>
      <c r="F151" t="str">
        <f t="shared" si="5"/>
        <v/>
      </c>
    </row>
    <row r="152" spans="1:6" x14ac:dyDescent="0.3">
      <c r="A152">
        <v>6</v>
      </c>
      <c r="B152">
        <v>-9.6000000000000002E-2</v>
      </c>
      <c r="E152">
        <f t="shared" si="4"/>
        <v>-9.6000000000000002E-2</v>
      </c>
      <c r="F152" t="str">
        <f t="shared" si="5"/>
        <v/>
      </c>
    </row>
    <row r="153" spans="1:6" x14ac:dyDescent="0.3">
      <c r="A153">
        <v>6.04</v>
      </c>
      <c r="B153">
        <v>-9.6000000000000002E-2</v>
      </c>
      <c r="E153">
        <f t="shared" si="4"/>
        <v>-9.6000000000000002E-2</v>
      </c>
      <c r="F153" t="str">
        <f t="shared" si="5"/>
        <v/>
      </c>
    </row>
    <row r="154" spans="1:6" x14ac:dyDescent="0.3">
      <c r="A154">
        <v>6.08</v>
      </c>
      <c r="B154">
        <v>-9.5000000000000001E-2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-9.2999999999999999E-2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-9.2999999999999999E-2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-9.4E-2</v>
      </c>
      <c r="E157">
        <f t="shared" si="4"/>
        <v>-9.4E-2</v>
      </c>
      <c r="F157" t="str">
        <f t="shared" si="5"/>
        <v/>
      </c>
    </row>
    <row r="158" spans="1:6" x14ac:dyDescent="0.3">
      <c r="A158">
        <v>6.24</v>
      </c>
      <c r="B158">
        <v>-9.2999999999999999E-2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-9.1999999999999998E-2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-9.1999999999999998E-2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-0.09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-8.8999999999999996E-2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-8.7999999999999995E-2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-8.7999999999999995E-2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-8.8999999999999996E-2</v>
      </c>
      <c r="E165">
        <f t="shared" si="4"/>
        <v>-8.8999999999999996E-2</v>
      </c>
      <c r="F165" t="str">
        <f t="shared" si="5"/>
        <v/>
      </c>
    </row>
    <row r="166" spans="1:6" x14ac:dyDescent="0.3">
      <c r="A166">
        <v>6.56</v>
      </c>
      <c r="B166">
        <v>-8.8999999999999996E-2</v>
      </c>
      <c r="E166">
        <f t="shared" si="4"/>
        <v>-8.8999999999999996E-2</v>
      </c>
      <c r="F166" t="str">
        <f t="shared" si="5"/>
        <v/>
      </c>
    </row>
    <row r="167" spans="1:6" x14ac:dyDescent="0.3">
      <c r="A167">
        <v>6.6</v>
      </c>
      <c r="B167">
        <v>-8.7999999999999995E-2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-8.7999999999999995E-2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-8.5000000000000006E-2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-8.6999999999999994E-2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-8.5000000000000006E-2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-8.5000000000000006E-2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-8.5000000000000006E-2</v>
      </c>
      <c r="E173">
        <f t="shared" si="4"/>
        <v>-8.5000000000000006E-2</v>
      </c>
      <c r="F173" t="str">
        <f t="shared" si="5"/>
        <v/>
      </c>
    </row>
    <row r="174" spans="1:6" x14ac:dyDescent="0.3">
      <c r="A174">
        <v>6.88</v>
      </c>
      <c r="B174">
        <v>-8.3000000000000004E-2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-8.4000000000000005E-2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-7.6999999999999999E-2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-7.9000000000000001E-2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-7.3999999999999996E-2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-7.3999999999999996E-2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-7.3999999999999996E-2</v>
      </c>
      <c r="E180">
        <f t="shared" si="4"/>
        <v>-7.3999999999999996E-2</v>
      </c>
      <c r="F180" t="str">
        <f t="shared" si="5"/>
        <v/>
      </c>
    </row>
    <row r="181" spans="1:6" x14ac:dyDescent="0.3">
      <c r="A181">
        <v>7.16</v>
      </c>
      <c r="B181">
        <v>-7.2999999999999995E-2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-6.6000000000000003E-2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-6.7000000000000004E-2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-6.6000000000000003E-2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-6.3E-2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-6.2E-2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-6.2E-2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-0.06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-5.1999999999999998E-2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-0.05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-4.8000000000000001E-2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-4.4999999999999998E-2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-4.4999999999999998E-2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-4.2000000000000003E-2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-4.2000000000000003E-2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-3.7999999999999999E-2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-3.6999999999999998E-2</v>
      </c>
      <c r="E197" t="str">
        <f t="shared" ref="E197:E260" si="6">IF(AND(B197&lt;=B196, B197&lt;=B195, B197&lt;=B198, B197&lt;=B199, B197&lt;-0.07),B197,"")</f>
        <v/>
      </c>
      <c r="F197" t="str">
        <f t="shared" ref="F197:F260" si="7">IF(AND(B197&gt;=B196, B197&gt;=B195, B197&gt;=B198, B197&gt;=B199, B197&gt;0.07),B197,"")</f>
        <v/>
      </c>
    </row>
    <row r="198" spans="1:6" x14ac:dyDescent="0.3">
      <c r="A198">
        <v>7.84</v>
      </c>
      <c r="B198">
        <v>-3.5000000000000003E-2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-3.4000000000000002E-2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-2.5999999999999999E-2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-2.3E-2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-2.4E-2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-2.3E-2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-2.1000000000000001E-2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-0.02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-1.7000000000000001E-2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-1.6E-2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-4.0000000000000001E-3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-6.0000000000000001E-3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-6.0000000000000001E-3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-5.0000000000000001E-3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-4.0000000000000001E-3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5.0000000000000001E-3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0.01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0.01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1.0999999999999999E-2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1.0999999999999999E-2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1.2999999999999999E-2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1.2999999999999999E-2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1.6E-2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2.4E-2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0.02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2.5999999999999999E-2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3.1E-2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3.1E-2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3.2000000000000001E-2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3.3000000000000002E-2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3.4000000000000002E-2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3.5000000000000003E-2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3.7999999999999999E-2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3.9E-2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0.04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4.2000000000000003E-2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4.4999999999999998E-2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0.05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5.1999999999999998E-2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5.5E-2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5.5E-2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5.6000000000000001E-2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5.7000000000000002E-2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5.7000000000000002E-2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0.06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6.5000000000000002E-2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6.0999999999999999E-2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6.7000000000000004E-2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7.0000000000000007E-2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6.8000000000000005E-2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7.1999999999999995E-2</v>
      </c>
      <c r="E248" t="str">
        <f t="shared" si="6"/>
        <v/>
      </c>
      <c r="F248">
        <f t="shared" si="7"/>
        <v>7.1999999999999995E-2</v>
      </c>
    </row>
    <row r="249" spans="1:6" x14ac:dyDescent="0.3">
      <c r="A249">
        <v>9.8800000000000008</v>
      </c>
      <c r="B249">
        <v>7.0000000000000007E-2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7.0999999999999994E-2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7.1999999999999995E-2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7.2999999999999995E-2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7.2999999999999995E-2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7.5999999999999998E-2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7.5999999999999998E-2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7.8E-2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7.8E-2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7.9000000000000001E-2</v>
      </c>
      <c r="E258" t="str">
        <f t="shared" si="6"/>
        <v/>
      </c>
      <c r="F258">
        <f t="shared" si="7"/>
        <v>7.9000000000000001E-2</v>
      </c>
    </row>
    <row r="259" spans="1:6" x14ac:dyDescent="0.3">
      <c r="A259">
        <v>10.28</v>
      </c>
      <c r="B259">
        <v>7.8E-2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7.9000000000000001E-2</v>
      </c>
      <c r="E260" t="str">
        <f t="shared" si="6"/>
        <v/>
      </c>
      <c r="F260">
        <f t="shared" si="7"/>
        <v>7.9000000000000001E-2</v>
      </c>
    </row>
    <row r="261" spans="1:6" x14ac:dyDescent="0.3">
      <c r="A261">
        <v>10.36</v>
      </c>
      <c r="B261">
        <v>7.9000000000000001E-2</v>
      </c>
      <c r="E261" t="str">
        <f t="shared" ref="E261:E324" si="8">IF(AND(B261&lt;=B260, B261&lt;=B259, B261&lt;=B262, B261&lt;=B263, B261&lt;-0.07),B261,"")</f>
        <v/>
      </c>
      <c r="F261" t="str">
        <f t="shared" ref="F261:F324" si="9">IF(AND(B261&gt;=B260, B261&gt;=B259, B261&gt;=B262, B261&gt;=B263, B261&gt;0.07),B261,"")</f>
        <v/>
      </c>
    </row>
    <row r="262" spans="1:6" x14ac:dyDescent="0.3">
      <c r="A262">
        <v>10.4</v>
      </c>
      <c r="B262">
        <v>7.8E-2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8.3000000000000004E-2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8.4000000000000005E-2</v>
      </c>
      <c r="E264" t="str">
        <f t="shared" si="8"/>
        <v/>
      </c>
      <c r="F264">
        <f t="shared" si="9"/>
        <v>8.4000000000000005E-2</v>
      </c>
    </row>
    <row r="265" spans="1:6" x14ac:dyDescent="0.3">
      <c r="A265">
        <v>10.52</v>
      </c>
      <c r="B265">
        <v>8.4000000000000005E-2</v>
      </c>
      <c r="E265" t="str">
        <f t="shared" si="8"/>
        <v/>
      </c>
      <c r="F265">
        <f t="shared" si="9"/>
        <v>8.4000000000000005E-2</v>
      </c>
    </row>
    <row r="266" spans="1:6" x14ac:dyDescent="0.3">
      <c r="A266">
        <v>10.56</v>
      </c>
      <c r="B266">
        <v>8.4000000000000005E-2</v>
      </c>
      <c r="E266" t="str">
        <f t="shared" si="8"/>
        <v/>
      </c>
      <c r="F266">
        <f t="shared" si="9"/>
        <v>8.4000000000000005E-2</v>
      </c>
    </row>
    <row r="267" spans="1:6" x14ac:dyDescent="0.3">
      <c r="A267">
        <v>10.6</v>
      </c>
      <c r="B267">
        <v>8.3000000000000004E-2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8.3000000000000004E-2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8.3000000000000004E-2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8.4000000000000005E-2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8.5000000000000006E-2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8.6999999999999994E-2</v>
      </c>
      <c r="E272" t="str">
        <f t="shared" si="8"/>
        <v/>
      </c>
      <c r="F272">
        <f t="shared" si="9"/>
        <v>8.6999999999999994E-2</v>
      </c>
    </row>
    <row r="273" spans="1:6" x14ac:dyDescent="0.3">
      <c r="A273">
        <v>10.84</v>
      </c>
      <c r="B273">
        <v>8.5000000000000006E-2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8.5000000000000006E-2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8.4000000000000005E-2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8.4000000000000005E-2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8.5000000000000006E-2</v>
      </c>
      <c r="E277" t="str">
        <f t="shared" si="8"/>
        <v/>
      </c>
      <c r="F277">
        <f t="shared" si="9"/>
        <v>8.5000000000000006E-2</v>
      </c>
    </row>
    <row r="278" spans="1:6" x14ac:dyDescent="0.3">
      <c r="A278">
        <v>11.04</v>
      </c>
      <c r="B278">
        <v>8.4000000000000005E-2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8.3000000000000004E-2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8.3000000000000004E-2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8.2000000000000003E-2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8.1000000000000003E-2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8.1000000000000003E-2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7.9000000000000001E-2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8.2000000000000003E-2</v>
      </c>
      <c r="E285" t="str">
        <f t="shared" si="8"/>
        <v/>
      </c>
      <c r="F285">
        <f t="shared" si="9"/>
        <v>8.2000000000000003E-2</v>
      </c>
    </row>
    <row r="286" spans="1:6" x14ac:dyDescent="0.3">
      <c r="A286">
        <v>11.36</v>
      </c>
      <c r="B286">
        <v>8.1000000000000003E-2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8.1000000000000003E-2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8.1000000000000003E-2</v>
      </c>
      <c r="E288" t="str">
        <f t="shared" si="8"/>
        <v/>
      </c>
      <c r="F288">
        <f t="shared" si="9"/>
        <v>8.1000000000000003E-2</v>
      </c>
    </row>
    <row r="289" spans="1:6" x14ac:dyDescent="0.3">
      <c r="A289">
        <v>11.48</v>
      </c>
      <c r="B289">
        <v>8.1000000000000003E-2</v>
      </c>
      <c r="E289" t="str">
        <f t="shared" si="8"/>
        <v/>
      </c>
      <c r="F289">
        <f t="shared" si="9"/>
        <v>8.1000000000000003E-2</v>
      </c>
    </row>
    <row r="290" spans="1:6" x14ac:dyDescent="0.3">
      <c r="A290">
        <v>11.52</v>
      </c>
      <c r="B290">
        <v>7.6999999999999999E-2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7.8E-2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7.8E-2</v>
      </c>
      <c r="E292" t="str">
        <f t="shared" si="8"/>
        <v/>
      </c>
      <c r="F292">
        <f t="shared" si="9"/>
        <v>7.8E-2</v>
      </c>
    </row>
    <row r="293" spans="1:6" x14ac:dyDescent="0.3">
      <c r="A293">
        <v>11.64</v>
      </c>
      <c r="B293">
        <v>7.5999999999999998E-2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7.5999999999999998E-2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7.6999999999999999E-2</v>
      </c>
      <c r="E295" t="str">
        <f t="shared" si="8"/>
        <v/>
      </c>
      <c r="F295">
        <f t="shared" si="9"/>
        <v>7.6999999999999999E-2</v>
      </c>
    </row>
    <row r="296" spans="1:6" x14ac:dyDescent="0.3">
      <c r="A296">
        <v>11.76</v>
      </c>
      <c r="B296">
        <v>7.5999999999999998E-2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7.3999999999999996E-2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7.3999999999999996E-2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7.3999999999999996E-2</v>
      </c>
      <c r="E299" t="str">
        <f t="shared" si="8"/>
        <v/>
      </c>
      <c r="F299">
        <f t="shared" si="9"/>
        <v>7.3999999999999996E-2</v>
      </c>
    </row>
    <row r="300" spans="1:6" x14ac:dyDescent="0.3">
      <c r="A300">
        <v>11.92</v>
      </c>
      <c r="B300">
        <v>6.8000000000000005E-2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6.6000000000000003E-2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6.7000000000000004E-2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7.0000000000000007E-2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6.6000000000000003E-2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5.6000000000000001E-2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6.2E-2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5.6000000000000001E-2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5.3999999999999999E-2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5.3999999999999999E-2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4.8000000000000001E-2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4.9000000000000002E-2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0.05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4.3999999999999997E-2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4.3999999999999997E-2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4.2999999999999997E-2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0.04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0.04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3.7999999999999999E-2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2.9000000000000001E-2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2.9000000000000001E-2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2.8000000000000001E-2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2.9000000000000001E-2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2.1000000000000001E-2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2.1999999999999999E-2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2.1000000000000001E-2</v>
      </c>
      <c r="E325" t="str">
        <f t="shared" ref="E325:E388" si="10">IF(AND(B325&lt;=B324, B325&lt;=B323, B325&lt;=B326, B325&lt;=B327, B325&lt;-0.07),B325,"")</f>
        <v/>
      </c>
      <c r="F325" t="str">
        <f t="shared" ref="F325:F388" si="11">IF(AND(B325&gt;=B324, B325&gt;=B323, B325&gt;=B326, B325&gt;=B327, B325&gt;0.07),B325,"")</f>
        <v/>
      </c>
    </row>
    <row r="326" spans="1:6" x14ac:dyDescent="0.3">
      <c r="A326">
        <v>12.96</v>
      </c>
      <c r="B326">
        <v>1.7999999999999999E-2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1.7000000000000001E-2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1.6E-2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1.2999999999999999E-2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8.9999999999999993E-3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7.0000000000000001E-3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8.9999999999999993E-3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2E-3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1E-3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1E-3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2E-3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0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-2E-3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-8.9999999999999993E-3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-1.0999999999999999E-2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-1.0999999999999999E-2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-1.7000000000000001E-2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-1.7000000000000001E-2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-2.1000000000000001E-2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-2.1000000000000001E-2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-2.3E-2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-2.5999999999999999E-2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-2.7E-2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-2.8000000000000001E-2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-3.9E-2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-3.9E-2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-0.04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-4.2000000000000003E-2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-4.3999999999999997E-2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-4.3999999999999997E-2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-4.5999999999999999E-2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-4.5999999999999999E-2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-4.9000000000000002E-2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-5.5E-2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-5.7000000000000002E-2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-5.7000000000000002E-2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-5.8999999999999997E-2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-0.06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-0.06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-6.0999999999999999E-2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-6.3E-2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-6.8000000000000005E-2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-6.6000000000000003E-2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-7.0000000000000007E-2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-7.1999999999999995E-2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-7.2999999999999995E-2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-7.3999999999999996E-2</v>
      </c>
      <c r="E372">
        <f t="shared" si="10"/>
        <v>-7.3999999999999996E-2</v>
      </c>
      <c r="F372" t="str">
        <f t="shared" si="11"/>
        <v/>
      </c>
    </row>
    <row r="373" spans="1:6" x14ac:dyDescent="0.3">
      <c r="A373">
        <v>14.84</v>
      </c>
      <c r="B373">
        <v>-7.0999999999999994E-2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-7.3999999999999996E-2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-7.3999999999999996E-2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-7.6999999999999999E-2</v>
      </c>
      <c r="E376">
        <f t="shared" si="10"/>
        <v>-7.6999999999999999E-2</v>
      </c>
      <c r="F376" t="str">
        <f t="shared" si="11"/>
        <v/>
      </c>
    </row>
    <row r="377" spans="1:6" x14ac:dyDescent="0.3">
      <c r="A377">
        <v>15</v>
      </c>
      <c r="B377">
        <v>-7.5999999999999998E-2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-7.6999999999999999E-2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-8.4000000000000005E-2</v>
      </c>
      <c r="E379">
        <f t="shared" si="10"/>
        <v>-8.4000000000000005E-2</v>
      </c>
      <c r="F379" t="str">
        <f t="shared" si="11"/>
        <v/>
      </c>
    </row>
    <row r="380" spans="1:6" x14ac:dyDescent="0.3">
      <c r="A380">
        <v>15.12</v>
      </c>
      <c r="B380">
        <v>-8.3000000000000004E-2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-8.4000000000000005E-2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-8.5000000000000006E-2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-8.4000000000000005E-2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-8.6999999999999994E-2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-8.6999999999999994E-2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-8.7999999999999995E-2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-8.7999999999999995E-2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-8.8999999999999996E-2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-8.8999999999999996E-2</v>
      </c>
      <c r="E389" t="str">
        <f t="shared" ref="E389:E452" si="12">IF(AND(B389&lt;=B388, B389&lt;=B387, B389&lt;=B390, B389&lt;=B391, B389&lt;-0.07),B389,"")</f>
        <v/>
      </c>
      <c r="F389" t="str">
        <f t="shared" ref="F389:F452" si="13">IF(AND(B389&gt;=B388, B389&gt;=B387, B389&gt;=B390, B389&gt;=B391, B389&gt;0.07),B389,"")</f>
        <v/>
      </c>
    </row>
    <row r="390" spans="1:6" x14ac:dyDescent="0.3">
      <c r="A390">
        <v>15.52</v>
      </c>
      <c r="B390">
        <v>-9.1999999999999998E-2</v>
      </c>
      <c r="E390">
        <f t="shared" si="12"/>
        <v>-9.1999999999999998E-2</v>
      </c>
      <c r="F390" t="str">
        <f t="shared" si="13"/>
        <v/>
      </c>
    </row>
    <row r="391" spans="1:6" x14ac:dyDescent="0.3">
      <c r="A391">
        <v>15.56</v>
      </c>
      <c r="B391">
        <v>-9.1999999999999998E-2</v>
      </c>
      <c r="E391">
        <f t="shared" si="12"/>
        <v>-9.1999999999999998E-2</v>
      </c>
      <c r="F391" t="str">
        <f t="shared" si="13"/>
        <v/>
      </c>
    </row>
    <row r="392" spans="1:6" x14ac:dyDescent="0.3">
      <c r="A392">
        <v>15.6</v>
      </c>
      <c r="B392">
        <v>-9.1999999999999998E-2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-9.1999999999999998E-2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-9.2999999999999999E-2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-9.5000000000000001E-2</v>
      </c>
      <c r="E395">
        <f t="shared" si="12"/>
        <v>-9.5000000000000001E-2</v>
      </c>
      <c r="F395" t="str">
        <f t="shared" si="13"/>
        <v/>
      </c>
    </row>
    <row r="396" spans="1:6" x14ac:dyDescent="0.3">
      <c r="A396">
        <v>15.76</v>
      </c>
      <c r="B396">
        <v>-9.5000000000000001E-2</v>
      </c>
      <c r="E396">
        <f t="shared" si="12"/>
        <v>-9.5000000000000001E-2</v>
      </c>
      <c r="F396" t="str">
        <f t="shared" si="13"/>
        <v/>
      </c>
    </row>
    <row r="397" spans="1:6" x14ac:dyDescent="0.3">
      <c r="A397">
        <v>15.8</v>
      </c>
      <c r="B397">
        <v>-9.4E-2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-9.5000000000000001E-2</v>
      </c>
      <c r="E398">
        <f t="shared" si="12"/>
        <v>-9.5000000000000001E-2</v>
      </c>
      <c r="F398" t="str">
        <f t="shared" si="13"/>
        <v/>
      </c>
    </row>
    <row r="399" spans="1:6" x14ac:dyDescent="0.3">
      <c r="A399">
        <v>15.88</v>
      </c>
      <c r="B399">
        <v>-9.5000000000000001E-2</v>
      </c>
      <c r="E399">
        <f t="shared" si="12"/>
        <v>-9.5000000000000001E-2</v>
      </c>
      <c r="F399" t="str">
        <f t="shared" si="13"/>
        <v/>
      </c>
    </row>
    <row r="400" spans="1:6" x14ac:dyDescent="0.3">
      <c r="A400">
        <v>15.92</v>
      </c>
      <c r="B400">
        <v>-9.5000000000000001E-2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-9.5000000000000001E-2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-9.6000000000000002E-2</v>
      </c>
      <c r="E402">
        <f t="shared" si="12"/>
        <v>-9.6000000000000002E-2</v>
      </c>
      <c r="F402" t="str">
        <f t="shared" si="13"/>
        <v/>
      </c>
    </row>
    <row r="403" spans="1:6" x14ac:dyDescent="0.3">
      <c r="A403">
        <v>16.04</v>
      </c>
      <c r="B403">
        <v>-9.4E-2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-9.6000000000000002E-2</v>
      </c>
      <c r="E404">
        <f t="shared" si="12"/>
        <v>-9.6000000000000002E-2</v>
      </c>
      <c r="F404" t="str">
        <f t="shared" si="13"/>
        <v/>
      </c>
    </row>
    <row r="405" spans="1:6" x14ac:dyDescent="0.3">
      <c r="A405">
        <v>16.12</v>
      </c>
      <c r="B405">
        <v>-9.5000000000000001E-2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-9.5000000000000001E-2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-9.5000000000000001E-2</v>
      </c>
      <c r="E407">
        <f t="shared" si="12"/>
        <v>-9.5000000000000001E-2</v>
      </c>
      <c r="F407" t="str">
        <f t="shared" si="13"/>
        <v/>
      </c>
    </row>
    <row r="408" spans="1:6" x14ac:dyDescent="0.3">
      <c r="A408">
        <v>16.239999999999998</v>
      </c>
      <c r="B408">
        <v>-9.4E-2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-9.4E-2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-9.4E-2</v>
      </c>
      <c r="E410">
        <f t="shared" si="12"/>
        <v>-9.4E-2</v>
      </c>
      <c r="F410" t="str">
        <f t="shared" si="13"/>
        <v/>
      </c>
    </row>
    <row r="411" spans="1:6" x14ac:dyDescent="0.3">
      <c r="A411">
        <v>16.36</v>
      </c>
      <c r="B411">
        <v>-9.2999999999999999E-2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-9.1999999999999998E-2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-0.09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-8.8999999999999996E-2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-8.8999999999999996E-2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-0.09</v>
      </c>
      <c r="E416">
        <f t="shared" si="12"/>
        <v>-0.09</v>
      </c>
      <c r="F416" t="str">
        <f t="shared" si="13"/>
        <v/>
      </c>
    </row>
    <row r="417" spans="1:6" x14ac:dyDescent="0.3">
      <c r="A417">
        <v>16.600000000000001</v>
      </c>
      <c r="B417">
        <v>-0.09</v>
      </c>
      <c r="E417">
        <f t="shared" si="12"/>
        <v>-0.09</v>
      </c>
      <c r="F417" t="str">
        <f t="shared" si="13"/>
        <v/>
      </c>
    </row>
    <row r="418" spans="1:6" x14ac:dyDescent="0.3">
      <c r="A418">
        <v>16.64</v>
      </c>
      <c r="B418">
        <v>-8.8999999999999996E-2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-0.09</v>
      </c>
      <c r="E419">
        <f t="shared" si="12"/>
        <v>-0.09</v>
      </c>
      <c r="F419" t="str">
        <f t="shared" si="13"/>
        <v/>
      </c>
    </row>
    <row r="420" spans="1:6" x14ac:dyDescent="0.3">
      <c r="A420">
        <v>16.72</v>
      </c>
      <c r="B420">
        <v>-8.8999999999999996E-2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-8.7999999999999995E-2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-8.6999999999999994E-2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-8.6999999999999994E-2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-8.6999999999999994E-2</v>
      </c>
      <c r="E424">
        <f t="shared" si="12"/>
        <v>-8.6999999999999994E-2</v>
      </c>
      <c r="F424" t="str">
        <f t="shared" si="13"/>
        <v/>
      </c>
    </row>
    <row r="425" spans="1:6" x14ac:dyDescent="0.3">
      <c r="A425">
        <v>16.920000000000002</v>
      </c>
      <c r="B425">
        <v>-8.5000000000000006E-2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-8.5000000000000006E-2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-8.5000000000000006E-2</v>
      </c>
      <c r="E427">
        <f t="shared" si="12"/>
        <v>-8.5000000000000006E-2</v>
      </c>
      <c r="F427" t="str">
        <f t="shared" si="13"/>
        <v/>
      </c>
    </row>
    <row r="428" spans="1:6" x14ac:dyDescent="0.3">
      <c r="A428">
        <v>17.04</v>
      </c>
      <c r="B428">
        <v>-8.4000000000000005E-2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-8.4000000000000005E-2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-8.4000000000000005E-2</v>
      </c>
      <c r="E430">
        <f t="shared" si="12"/>
        <v>-8.4000000000000005E-2</v>
      </c>
      <c r="F430" t="str">
        <f t="shared" si="13"/>
        <v/>
      </c>
    </row>
    <row r="431" spans="1:6" x14ac:dyDescent="0.3">
      <c r="A431">
        <v>17.16</v>
      </c>
      <c r="B431">
        <v>-8.3000000000000004E-2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-7.9000000000000001E-2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-7.8E-2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-7.6999999999999999E-2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-7.5999999999999998E-2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-7.3999999999999996E-2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-7.2999999999999995E-2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-7.0000000000000007E-2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-7.0000000000000007E-2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-7.0000000000000007E-2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-6.2E-2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-0.06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-6.0999999999999999E-2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-0.06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-5.8999999999999997E-2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-5.6000000000000001E-2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-5.5E-2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-5.5E-2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-5.1999999999999998E-2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-4.2999999999999997E-2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-4.2000000000000003E-2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-0.04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-3.9E-2</v>
      </c>
      <c r="E453" t="str">
        <f t="shared" ref="E453:E516" si="14">IF(AND(B453&lt;=B452, B453&lt;=B451, B453&lt;=B454, B453&lt;=B455, B453&lt;-0.07),B453,"")</f>
        <v/>
      </c>
      <c r="F453" t="str">
        <f t="shared" ref="F453:F516" si="15">IF(AND(B453&gt;=B452, B453&gt;=B451, B453&gt;=B454, B453&gt;=B455, B453&gt;0.07),B453,"")</f>
        <v/>
      </c>
    </row>
    <row r="454" spans="1:6" x14ac:dyDescent="0.3">
      <c r="A454">
        <v>18.079999999999998</v>
      </c>
      <c r="B454">
        <v>-3.6999999999999998E-2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-3.5000000000000003E-2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-3.4000000000000002E-2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-3.4000000000000002E-2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-3.2000000000000001E-2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-2.4E-2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-2.1999999999999999E-2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-2.1999999999999999E-2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-2.3E-2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-2.1999999999999999E-2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-0.02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-1.0999999999999999E-2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-8.9999999999999993E-3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-7.0000000000000001E-3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-6.0000000000000001E-3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-4.0000000000000001E-3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-1E-3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-5.0000000000000001E-3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-4.0000000000000001E-3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-2E-3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0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1.0999999999999999E-2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1.4999999999999999E-2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1.6E-2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1.7000000000000001E-2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1.7000000000000001E-2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1.7999999999999999E-2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1.7000000000000001E-2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0.02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2.5999999999999999E-2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2.5999999999999999E-2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2.7E-2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2.8000000000000001E-2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2.9000000000000001E-2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3.1E-2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3.1E-2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3.5000000000000003E-2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3.5000000000000003E-2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4.2999999999999997E-2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4.3999999999999997E-2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4.3999999999999997E-2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4.3999999999999997E-2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4.5999999999999999E-2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4.8000000000000001E-2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4.9000000000000002E-2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5.5E-2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5.6000000000000001E-2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5.7000000000000002E-2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5.7000000000000002E-2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5.6000000000000001E-2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6.2E-2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6.3E-2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6.3E-2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6.3E-2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6.6000000000000003E-2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6.6000000000000003E-2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7.0000000000000007E-2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7.0999999999999994E-2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7.3999999999999996E-2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7.5999999999999998E-2</v>
      </c>
      <c r="E513" t="str">
        <f t="shared" si="14"/>
        <v/>
      </c>
      <c r="F513">
        <f t="shared" si="15"/>
        <v>7.5999999999999998E-2</v>
      </c>
    </row>
    <row r="514" spans="1:6" x14ac:dyDescent="0.3">
      <c r="A514">
        <v>20.48</v>
      </c>
      <c r="B514">
        <v>7.3999999999999996E-2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7.2999999999999995E-2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7.5999999999999998E-2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7.6999999999999999E-2</v>
      </c>
      <c r="E517" t="str">
        <f t="shared" ref="E517:E580" si="16">IF(AND(B517&lt;=B516, B517&lt;=B515, B517&lt;=B518, B517&lt;=B519, B517&lt;-0.07),B517,"")</f>
        <v/>
      </c>
      <c r="F517" t="str">
        <f t="shared" ref="F517:F580" si="17">IF(AND(B517&gt;=B516, B517&gt;=B515, B517&gt;=B518, B517&gt;=B519, B517&gt;0.07),B517,"")</f>
        <v/>
      </c>
    </row>
    <row r="518" spans="1:6" x14ac:dyDescent="0.3">
      <c r="A518">
        <v>20.64</v>
      </c>
      <c r="B518">
        <v>7.6999999999999999E-2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7.8E-2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7.9000000000000001E-2</v>
      </c>
      <c r="E520" t="str">
        <f t="shared" si="16"/>
        <v/>
      </c>
      <c r="F520">
        <f t="shared" si="17"/>
        <v>7.9000000000000001E-2</v>
      </c>
    </row>
    <row r="521" spans="1:6" x14ac:dyDescent="0.3">
      <c r="A521">
        <v>20.76</v>
      </c>
      <c r="B521">
        <v>7.9000000000000001E-2</v>
      </c>
      <c r="E521" t="str">
        <f t="shared" si="16"/>
        <v/>
      </c>
      <c r="F521">
        <f t="shared" si="17"/>
        <v>7.9000000000000001E-2</v>
      </c>
    </row>
    <row r="522" spans="1:6" x14ac:dyDescent="0.3">
      <c r="A522">
        <v>20.8</v>
      </c>
      <c r="B522">
        <v>7.9000000000000001E-2</v>
      </c>
      <c r="E522" t="str">
        <f t="shared" si="16"/>
        <v/>
      </c>
      <c r="F522">
        <f t="shared" si="17"/>
        <v>7.9000000000000001E-2</v>
      </c>
    </row>
    <row r="523" spans="1:6" x14ac:dyDescent="0.3">
      <c r="A523">
        <v>20.84</v>
      </c>
      <c r="B523">
        <v>7.8E-2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7.8E-2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8.2000000000000003E-2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8.3000000000000004E-2</v>
      </c>
      <c r="E526" t="str">
        <f t="shared" si="16"/>
        <v/>
      </c>
      <c r="F526">
        <f t="shared" si="17"/>
        <v>8.3000000000000004E-2</v>
      </c>
    </row>
    <row r="527" spans="1:6" x14ac:dyDescent="0.3">
      <c r="A527">
        <v>21</v>
      </c>
      <c r="B527">
        <v>7.9000000000000001E-2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8.1000000000000003E-2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8.4000000000000005E-2</v>
      </c>
      <c r="E529" t="str">
        <f t="shared" si="16"/>
        <v/>
      </c>
      <c r="F529">
        <f t="shared" si="17"/>
        <v>8.4000000000000005E-2</v>
      </c>
    </row>
    <row r="530" spans="1:6" x14ac:dyDescent="0.3">
      <c r="A530">
        <v>21.12</v>
      </c>
      <c r="B530">
        <v>8.4000000000000005E-2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8.4000000000000005E-2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8.5000000000000006E-2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8.6999999999999994E-2</v>
      </c>
      <c r="E533" t="str">
        <f t="shared" si="16"/>
        <v/>
      </c>
      <c r="F533">
        <f t="shared" si="17"/>
        <v>8.6999999999999994E-2</v>
      </c>
    </row>
    <row r="534" spans="1:6" x14ac:dyDescent="0.3">
      <c r="A534">
        <v>21.28</v>
      </c>
      <c r="B534">
        <v>8.5000000000000006E-2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8.6999999999999994E-2</v>
      </c>
      <c r="E535" t="str">
        <f t="shared" si="16"/>
        <v/>
      </c>
      <c r="F535">
        <f t="shared" si="17"/>
        <v>8.6999999999999994E-2</v>
      </c>
    </row>
    <row r="536" spans="1:6" x14ac:dyDescent="0.3">
      <c r="A536">
        <v>21.36</v>
      </c>
      <c r="B536">
        <v>8.5000000000000006E-2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8.5000000000000006E-2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8.5000000000000006E-2</v>
      </c>
      <c r="E538" t="str">
        <f t="shared" si="16"/>
        <v/>
      </c>
      <c r="F538">
        <f t="shared" si="17"/>
        <v>8.5000000000000006E-2</v>
      </c>
    </row>
    <row r="539" spans="1:6" x14ac:dyDescent="0.3">
      <c r="A539">
        <v>21.48</v>
      </c>
      <c r="B539">
        <v>8.4000000000000005E-2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8.2000000000000003E-2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8.3000000000000004E-2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8.4000000000000005E-2</v>
      </c>
      <c r="E542" t="str">
        <f t="shared" si="16"/>
        <v/>
      </c>
      <c r="F542">
        <f t="shared" si="17"/>
        <v>8.4000000000000005E-2</v>
      </c>
    </row>
    <row r="543" spans="1:6" x14ac:dyDescent="0.3">
      <c r="A543">
        <v>21.64</v>
      </c>
      <c r="B543">
        <v>8.2000000000000003E-2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8.2000000000000003E-2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7.9000000000000001E-2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7.9000000000000001E-2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7.9000000000000001E-2</v>
      </c>
      <c r="E547" t="str">
        <f t="shared" si="16"/>
        <v/>
      </c>
      <c r="F547">
        <f t="shared" si="17"/>
        <v>7.9000000000000001E-2</v>
      </c>
    </row>
    <row r="548" spans="1:6" x14ac:dyDescent="0.3">
      <c r="A548">
        <v>21.84</v>
      </c>
      <c r="B548">
        <v>7.9000000000000001E-2</v>
      </c>
      <c r="E548" t="str">
        <f t="shared" si="16"/>
        <v/>
      </c>
      <c r="F548">
        <f t="shared" si="17"/>
        <v>7.9000000000000001E-2</v>
      </c>
    </row>
    <row r="549" spans="1:6" x14ac:dyDescent="0.3">
      <c r="A549">
        <v>21.88</v>
      </c>
      <c r="B549">
        <v>7.8E-2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7.9000000000000001E-2</v>
      </c>
      <c r="E550" t="str">
        <f t="shared" si="16"/>
        <v/>
      </c>
      <c r="F550">
        <f t="shared" si="17"/>
        <v>7.9000000000000001E-2</v>
      </c>
    </row>
    <row r="551" spans="1:6" x14ac:dyDescent="0.3">
      <c r="A551">
        <v>21.96</v>
      </c>
      <c r="B551">
        <v>7.8E-2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7.9000000000000001E-2</v>
      </c>
      <c r="E552" t="str">
        <f t="shared" si="16"/>
        <v/>
      </c>
      <c r="F552">
        <f t="shared" si="17"/>
        <v>7.9000000000000001E-2</v>
      </c>
    </row>
    <row r="553" spans="1:6" x14ac:dyDescent="0.3">
      <c r="A553">
        <v>22.04</v>
      </c>
      <c r="B553">
        <v>7.3999999999999996E-2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7.8E-2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7.6999999999999999E-2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7.3999999999999996E-2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7.3999999999999996E-2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7.3999999999999996E-2</v>
      </c>
      <c r="E558" t="str">
        <f t="shared" si="16"/>
        <v/>
      </c>
      <c r="F558">
        <f t="shared" si="17"/>
        <v>7.3999999999999996E-2</v>
      </c>
    </row>
    <row r="559" spans="1:6" x14ac:dyDescent="0.3">
      <c r="A559">
        <v>22.28</v>
      </c>
      <c r="B559">
        <v>7.3999999999999996E-2</v>
      </c>
      <c r="E559" t="str">
        <f t="shared" si="16"/>
        <v/>
      </c>
      <c r="F559">
        <f t="shared" si="17"/>
        <v>7.3999999999999996E-2</v>
      </c>
    </row>
    <row r="560" spans="1:6" x14ac:dyDescent="0.3">
      <c r="A560">
        <v>22.32</v>
      </c>
      <c r="B560">
        <v>7.2999999999999995E-2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7.2999999999999995E-2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6.6000000000000003E-2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6.5000000000000002E-2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6.8000000000000005E-2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6.0999999999999999E-2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5.5E-2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5.6000000000000001E-2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5.3999999999999999E-2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5.1999999999999998E-2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5.0999999999999997E-2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5.0999999999999997E-2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4.5999999999999999E-2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4.5999999999999999E-2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4.4999999999999998E-2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4.3999999999999997E-2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0.04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3.7999999999999999E-2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3.5000000000000003E-2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3.4000000000000002E-2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2.5999999999999999E-2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2.3E-2</v>
      </c>
      <c r="E581" t="str">
        <f t="shared" ref="E581:E644" si="18">IF(AND(B581&lt;=B580, B581&lt;=B579, B581&lt;=B582, B581&lt;=B583, B581&lt;-0.07),B581,"")</f>
        <v/>
      </c>
      <c r="F581" t="str">
        <f t="shared" ref="F581:F644" si="19">IF(AND(B581&gt;=B580, B581&gt;=B579, B581&gt;=B582, B581&gt;=B583, B581&gt;0.07),B581,"")</f>
        <v/>
      </c>
    </row>
    <row r="582" spans="1:6" x14ac:dyDescent="0.3">
      <c r="A582">
        <v>23.2</v>
      </c>
      <c r="B582">
        <v>2.3E-2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2.4E-2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2.1999999999999999E-2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2.1000000000000001E-2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1.7999999999999999E-2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0.01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6.0000000000000001E-3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7.0000000000000001E-3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6.0000000000000001E-3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4.0000000000000001E-3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-2E-3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1E-3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-2E-3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-4.0000000000000001E-3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-5.0000000000000001E-3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-7.0000000000000001E-3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-8.9999999999999993E-3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-1.0999999999999999E-2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-2.1999999999999999E-2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-2.3E-2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-2.7E-2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-2.8000000000000001E-2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-3.2000000000000001E-2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-3.4000000000000002E-2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-3.6999999999999998E-2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-3.9E-2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-3.9E-2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-4.5999999999999999E-2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-0.05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-5.0999999999999997E-2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-0.05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-5.0999999999999997E-2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-5.5E-2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-6.0999999999999999E-2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-5.8999999999999997E-2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-6.2E-2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-6.5000000000000002E-2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-6.5000000000000002E-2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-6.8000000000000005E-2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-6.8000000000000005E-2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-7.0000000000000007E-2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-7.0000000000000007E-2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-7.1999999999999995E-2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-7.1999999999999995E-2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-7.6999999999999999E-2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-7.8E-2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-7.9000000000000001E-2</v>
      </c>
      <c r="E628">
        <f t="shared" si="18"/>
        <v>-7.9000000000000001E-2</v>
      </c>
      <c r="F628" t="str">
        <f t="shared" si="19"/>
        <v/>
      </c>
    </row>
    <row r="629" spans="1:6" x14ac:dyDescent="0.3">
      <c r="A629">
        <v>25.08</v>
      </c>
      <c r="B629">
        <v>-7.9000000000000001E-2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-7.9000000000000001E-2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-8.1000000000000003E-2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-8.3000000000000004E-2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-8.5000000000000006E-2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-8.7999999999999995E-2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-0.09</v>
      </c>
      <c r="E635">
        <f t="shared" si="18"/>
        <v>-0.09</v>
      </c>
      <c r="F635" t="str">
        <f t="shared" si="19"/>
        <v/>
      </c>
    </row>
    <row r="636" spans="1:6" x14ac:dyDescent="0.3">
      <c r="A636">
        <v>25.36</v>
      </c>
      <c r="B636">
        <v>-8.7999999999999995E-2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-0.09</v>
      </c>
      <c r="E637">
        <f t="shared" si="18"/>
        <v>-0.09</v>
      </c>
      <c r="F637" t="str">
        <f t="shared" si="19"/>
        <v/>
      </c>
    </row>
    <row r="638" spans="1:6" x14ac:dyDescent="0.3">
      <c r="A638">
        <v>25.44</v>
      </c>
      <c r="B638">
        <v>-0.09</v>
      </c>
      <c r="E638">
        <f t="shared" si="18"/>
        <v>-0.09</v>
      </c>
      <c r="F638" t="str">
        <f t="shared" si="19"/>
        <v/>
      </c>
    </row>
    <row r="639" spans="1:6" x14ac:dyDescent="0.3">
      <c r="A639">
        <v>25.48</v>
      </c>
      <c r="B639">
        <v>-0.09</v>
      </c>
      <c r="E639">
        <f t="shared" si="18"/>
        <v>-0.09</v>
      </c>
      <c r="F639" t="str">
        <f t="shared" si="19"/>
        <v/>
      </c>
    </row>
    <row r="640" spans="1:6" x14ac:dyDescent="0.3">
      <c r="A640">
        <v>25.52</v>
      </c>
      <c r="B640">
        <v>-0.09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-0.09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-9.4E-2</v>
      </c>
      <c r="E642">
        <f t="shared" si="18"/>
        <v>-9.4E-2</v>
      </c>
      <c r="F642" t="str">
        <f t="shared" si="19"/>
        <v/>
      </c>
    </row>
    <row r="643" spans="1:6" x14ac:dyDescent="0.3">
      <c r="A643">
        <v>25.64</v>
      </c>
      <c r="B643">
        <v>-9.4E-2</v>
      </c>
      <c r="E643">
        <f t="shared" si="18"/>
        <v>-9.4E-2</v>
      </c>
      <c r="F643" t="str">
        <f t="shared" si="19"/>
        <v/>
      </c>
    </row>
    <row r="644" spans="1:6" x14ac:dyDescent="0.3">
      <c r="A644">
        <v>25.68</v>
      </c>
      <c r="B644">
        <v>-9.4E-2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-9.4E-2</v>
      </c>
      <c r="E645" t="str">
        <f t="shared" ref="E645:E708" si="20">IF(AND(B645&lt;=B644, B645&lt;=B643, B645&lt;=B646, B645&lt;=B647, B645&lt;-0.07),B645,"")</f>
        <v/>
      </c>
      <c r="F645" t="str">
        <f t="shared" ref="F645:F708" si="21">IF(AND(B645&gt;=B644, B645&gt;=B643, B645&gt;=B646, B645&gt;=B647, B645&gt;0.07),B645,"")</f>
        <v/>
      </c>
    </row>
    <row r="646" spans="1:6" x14ac:dyDescent="0.3">
      <c r="A646">
        <v>25.76</v>
      </c>
      <c r="B646">
        <v>-9.5000000000000001E-2</v>
      </c>
      <c r="E646">
        <f t="shared" si="20"/>
        <v>-9.5000000000000001E-2</v>
      </c>
      <c r="F646" t="str">
        <f t="shared" si="21"/>
        <v/>
      </c>
    </row>
    <row r="647" spans="1:6" x14ac:dyDescent="0.3">
      <c r="A647">
        <v>25.8</v>
      </c>
      <c r="B647">
        <v>-9.4E-2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-9.5000000000000001E-2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-9.5000000000000001E-2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-9.6000000000000002E-2</v>
      </c>
      <c r="E650">
        <f t="shared" si="20"/>
        <v>-9.6000000000000002E-2</v>
      </c>
      <c r="F650" t="str">
        <f t="shared" si="21"/>
        <v/>
      </c>
    </row>
    <row r="651" spans="1:6" x14ac:dyDescent="0.3">
      <c r="A651">
        <v>25.96</v>
      </c>
      <c r="B651">
        <v>-9.5000000000000001E-2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-9.6000000000000002E-2</v>
      </c>
      <c r="E652">
        <f t="shared" si="20"/>
        <v>-9.6000000000000002E-2</v>
      </c>
      <c r="F652" t="str">
        <f t="shared" si="21"/>
        <v/>
      </c>
    </row>
    <row r="653" spans="1:6" x14ac:dyDescent="0.3">
      <c r="A653">
        <v>26.04</v>
      </c>
      <c r="B653">
        <v>-9.5000000000000001E-2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-9.5000000000000001E-2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-9.2999999999999999E-2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-9.1999999999999998E-2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-9.1999999999999998E-2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-9.1999999999999998E-2</v>
      </c>
      <c r="E658">
        <f t="shared" si="20"/>
        <v>-9.1999999999999998E-2</v>
      </c>
      <c r="F658" t="str">
        <f t="shared" si="21"/>
        <v/>
      </c>
    </row>
    <row r="659" spans="1:6" x14ac:dyDescent="0.3">
      <c r="A659">
        <v>26.28</v>
      </c>
      <c r="B659">
        <v>-9.1999999999999998E-2</v>
      </c>
      <c r="E659">
        <f t="shared" si="20"/>
        <v>-9.1999999999999998E-2</v>
      </c>
      <c r="F659" t="str">
        <f t="shared" si="21"/>
        <v/>
      </c>
    </row>
    <row r="660" spans="1:6" x14ac:dyDescent="0.3">
      <c r="A660">
        <v>26.32</v>
      </c>
      <c r="B660">
        <v>-0.09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-0.09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-8.8999999999999996E-2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-8.8999999999999996E-2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-8.8999999999999996E-2</v>
      </c>
      <c r="E664">
        <f t="shared" si="20"/>
        <v>-8.8999999999999996E-2</v>
      </c>
      <c r="F664" t="str">
        <f t="shared" si="21"/>
        <v/>
      </c>
    </row>
    <row r="665" spans="1:6" x14ac:dyDescent="0.3">
      <c r="A665">
        <v>26.52</v>
      </c>
      <c r="B665">
        <v>-8.8999999999999996E-2</v>
      </c>
      <c r="E665">
        <f t="shared" si="20"/>
        <v>-8.8999999999999996E-2</v>
      </c>
      <c r="F665" t="str">
        <f t="shared" si="21"/>
        <v/>
      </c>
    </row>
    <row r="666" spans="1:6" x14ac:dyDescent="0.3">
      <c r="A666">
        <v>26.56</v>
      </c>
      <c r="B666">
        <v>-8.5000000000000006E-2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-8.5000000000000006E-2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-8.6999999999999994E-2</v>
      </c>
      <c r="E668">
        <f t="shared" si="20"/>
        <v>-8.6999999999999994E-2</v>
      </c>
      <c r="F668" t="str">
        <f t="shared" si="21"/>
        <v/>
      </c>
    </row>
    <row r="669" spans="1:6" x14ac:dyDescent="0.3">
      <c r="A669">
        <v>26.68</v>
      </c>
      <c r="B669">
        <v>-8.5000000000000006E-2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-8.3000000000000004E-2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-8.4000000000000005E-2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-8.3000000000000004E-2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-7.9000000000000001E-2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-7.8E-2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-7.6999999999999999E-2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-7.8E-2</v>
      </c>
      <c r="E676">
        <f t="shared" si="20"/>
        <v>-7.8E-2</v>
      </c>
      <c r="F676" t="str">
        <f t="shared" si="21"/>
        <v/>
      </c>
    </row>
    <row r="677" spans="1:6" x14ac:dyDescent="0.3">
      <c r="A677">
        <v>27</v>
      </c>
      <c r="B677">
        <v>-7.3999999999999996E-2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-7.3999999999999996E-2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-7.2999999999999995E-2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-6.6000000000000003E-2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-6.5000000000000002E-2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-5.8999999999999997E-2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-5.8999999999999997E-2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-5.8999999999999997E-2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-5.6000000000000001E-2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-5.5E-2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-5.1999999999999998E-2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-5.0999999999999997E-2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-4.2000000000000003E-2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-0.04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-3.6999999999999998E-2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-3.5000000000000003E-2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-3.6999999999999998E-2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-3.3000000000000002E-2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-3.3000000000000002E-2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-2.9000000000000001E-2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-2.8000000000000001E-2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-2.5999999999999999E-2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-1.7000000000000001E-2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-1.4999999999999999E-2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-0.01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-7.0000000000000001E-3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-7.0000000000000001E-3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-5.0000000000000001E-3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-2E-3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-1E-3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2E-3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5.0000000000000001E-3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6.0000000000000001E-3</v>
      </c>
      <c r="E709" t="str">
        <f t="shared" ref="E709:E772" si="22">IF(AND(B709&lt;=B708, B709&lt;=B707, B709&lt;=B710, B709&lt;=B711, B709&lt;-0.07),B709,"")</f>
        <v/>
      </c>
      <c r="F709" t="str">
        <f t="shared" ref="F709:F772" si="23">IF(AND(B709&gt;=B708, B709&gt;=B707, B709&gt;=B710, B709&gt;=B711, B709&gt;0.07),B709,"")</f>
        <v/>
      </c>
    </row>
    <row r="710" spans="1:6" x14ac:dyDescent="0.3">
      <c r="A710">
        <v>28.32</v>
      </c>
      <c r="B710">
        <v>1.4999999999999999E-2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1.6E-2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1.7000000000000001E-2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1.7000000000000001E-2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0.02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2.1000000000000001E-2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2.1999999999999999E-2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3.1E-2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3.3000000000000002E-2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3.3000000000000002E-2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3.4000000000000002E-2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3.5000000000000003E-2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4.2000000000000003E-2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4.2000000000000003E-2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4.2999999999999997E-2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4.4999999999999998E-2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4.9000000000000002E-2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0.05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5.3999999999999999E-2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5.3999999999999999E-2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5.6000000000000001E-2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5.7000000000000002E-2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6.5000000000000002E-2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6.5000000000000002E-2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6.6000000000000003E-2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6.7000000000000004E-2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6.8000000000000005E-2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7.0000000000000007E-2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7.0999999999999994E-2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7.1999999999999995E-2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7.1999999999999995E-2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7.8E-2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7.9000000000000001E-2</v>
      </c>
      <c r="E742" t="str">
        <f t="shared" si="22"/>
        <v/>
      </c>
      <c r="F742">
        <f t="shared" si="23"/>
        <v>7.9000000000000001E-2</v>
      </c>
    </row>
    <row r="743" spans="1:6" x14ac:dyDescent="0.3">
      <c r="A743">
        <v>29.64</v>
      </c>
      <c r="B743">
        <v>7.8E-2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7.8E-2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7.9000000000000001E-2</v>
      </c>
      <c r="E745" t="str">
        <f t="shared" si="22"/>
        <v/>
      </c>
      <c r="F745">
        <f t="shared" si="23"/>
        <v>7.9000000000000001E-2</v>
      </c>
    </row>
    <row r="746" spans="1:6" x14ac:dyDescent="0.3">
      <c r="A746">
        <v>29.76</v>
      </c>
      <c r="B746">
        <v>7.9000000000000001E-2</v>
      </c>
      <c r="E746" t="str">
        <f t="shared" si="22"/>
        <v/>
      </c>
      <c r="F746">
        <f t="shared" si="23"/>
        <v>7.9000000000000001E-2</v>
      </c>
    </row>
    <row r="747" spans="1:6" x14ac:dyDescent="0.3">
      <c r="A747">
        <v>29.8</v>
      </c>
      <c r="B747">
        <v>7.9000000000000001E-2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7.8E-2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8.1000000000000003E-2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8.3000000000000004E-2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8.4000000000000005E-2</v>
      </c>
      <c r="E751" t="str">
        <f t="shared" si="22"/>
        <v/>
      </c>
      <c r="F751">
        <f t="shared" si="23"/>
        <v>8.4000000000000005E-2</v>
      </c>
    </row>
    <row r="752" spans="1:6" x14ac:dyDescent="0.3">
      <c r="A752">
        <v>30</v>
      </c>
      <c r="B752">
        <v>8.3000000000000004E-2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8.4000000000000005E-2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8.6999999999999994E-2</v>
      </c>
      <c r="E754" t="str">
        <f t="shared" si="22"/>
        <v/>
      </c>
      <c r="F754">
        <f t="shared" si="23"/>
        <v>8.6999999999999994E-2</v>
      </c>
    </row>
    <row r="755" spans="1:6" x14ac:dyDescent="0.3">
      <c r="A755">
        <v>30.12</v>
      </c>
      <c r="B755">
        <v>8.6999999999999994E-2</v>
      </c>
      <c r="E755" t="str">
        <f t="shared" si="22"/>
        <v/>
      </c>
      <c r="F755">
        <f t="shared" si="23"/>
        <v>8.6999999999999994E-2</v>
      </c>
    </row>
    <row r="756" spans="1:6" x14ac:dyDescent="0.3">
      <c r="A756">
        <v>30.16</v>
      </c>
      <c r="B756">
        <v>8.5000000000000006E-2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8.6999999999999994E-2</v>
      </c>
      <c r="E757" t="str">
        <f t="shared" si="22"/>
        <v/>
      </c>
      <c r="F757">
        <f t="shared" si="23"/>
        <v>8.6999999999999994E-2</v>
      </c>
    </row>
    <row r="758" spans="1:6" x14ac:dyDescent="0.3">
      <c r="A758">
        <v>30.24</v>
      </c>
      <c r="B758">
        <v>8.6999999999999994E-2</v>
      </c>
      <c r="E758" t="str">
        <f t="shared" si="22"/>
        <v/>
      </c>
      <c r="F758">
        <f t="shared" si="23"/>
        <v>8.6999999999999994E-2</v>
      </c>
    </row>
    <row r="759" spans="1:6" x14ac:dyDescent="0.3">
      <c r="A759">
        <v>30.28</v>
      </c>
      <c r="B759">
        <v>8.5000000000000006E-2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8.3000000000000004E-2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8.3000000000000004E-2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8.3000000000000004E-2</v>
      </c>
      <c r="E762" t="str">
        <f t="shared" si="22"/>
        <v/>
      </c>
      <c r="F762">
        <f t="shared" si="23"/>
        <v>8.3000000000000004E-2</v>
      </c>
    </row>
    <row r="763" spans="1:6" x14ac:dyDescent="0.3">
      <c r="A763">
        <v>30.44</v>
      </c>
      <c r="B763">
        <v>8.3000000000000004E-2</v>
      </c>
      <c r="E763" t="str">
        <f t="shared" si="22"/>
        <v/>
      </c>
      <c r="F763">
        <f t="shared" si="23"/>
        <v>8.3000000000000004E-2</v>
      </c>
    </row>
    <row r="764" spans="1:6" x14ac:dyDescent="0.3">
      <c r="A764">
        <v>30.48</v>
      </c>
      <c r="B764">
        <v>8.3000000000000004E-2</v>
      </c>
      <c r="E764" t="str">
        <f t="shared" si="22"/>
        <v/>
      </c>
      <c r="F764">
        <f t="shared" si="23"/>
        <v>8.3000000000000004E-2</v>
      </c>
    </row>
    <row r="765" spans="1:6" x14ac:dyDescent="0.3">
      <c r="A765">
        <v>30.52</v>
      </c>
      <c r="B765">
        <v>7.9000000000000001E-2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7.9000000000000001E-2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8.1000000000000003E-2</v>
      </c>
      <c r="E767" t="str">
        <f t="shared" si="22"/>
        <v/>
      </c>
      <c r="F767">
        <f t="shared" si="23"/>
        <v>8.1000000000000003E-2</v>
      </c>
    </row>
    <row r="768" spans="1:6" x14ac:dyDescent="0.3">
      <c r="A768">
        <v>30.64</v>
      </c>
      <c r="B768">
        <v>7.9000000000000001E-2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7.8E-2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7.9000000000000001E-2</v>
      </c>
      <c r="E770" t="str">
        <f t="shared" si="22"/>
        <v/>
      </c>
      <c r="F770">
        <f t="shared" si="23"/>
        <v>7.9000000000000001E-2</v>
      </c>
    </row>
    <row r="771" spans="1:6" x14ac:dyDescent="0.3">
      <c r="A771">
        <v>30.76</v>
      </c>
      <c r="B771">
        <v>7.8E-2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7.6999999999999999E-2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7.6999999999999999E-2</v>
      </c>
      <c r="E773" t="str">
        <f t="shared" ref="E773:E836" si="24">IF(AND(B773&lt;=B772, B773&lt;=B771, B773&lt;=B774, B773&lt;=B775, B773&lt;-0.07),B773,"")</f>
        <v/>
      </c>
      <c r="F773" t="str">
        <f t="shared" ref="F773:F836" si="25">IF(AND(B773&gt;=B772, B773&gt;=B771, B773&gt;=B774, B773&gt;=B775, B773&gt;0.07),B773,"")</f>
        <v/>
      </c>
    </row>
    <row r="774" spans="1:6" x14ac:dyDescent="0.3">
      <c r="A774">
        <v>30.88</v>
      </c>
      <c r="B774">
        <v>7.5999999999999998E-2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7.3999999999999996E-2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7.2999999999999995E-2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7.3999999999999996E-2</v>
      </c>
      <c r="E777" t="str">
        <f t="shared" si="24"/>
        <v/>
      </c>
      <c r="F777">
        <f t="shared" si="25"/>
        <v>7.3999999999999996E-2</v>
      </c>
    </row>
    <row r="778" spans="1:6" x14ac:dyDescent="0.3">
      <c r="A778">
        <v>31.04</v>
      </c>
      <c r="B778">
        <v>7.0000000000000007E-2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6.7000000000000004E-2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6.8000000000000005E-2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6.8000000000000005E-2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6.5000000000000002E-2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5.6000000000000001E-2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5.8999999999999997E-2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5.5E-2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5.0999999999999997E-2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0.05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4.9000000000000002E-2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4.8000000000000001E-2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0.04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0.04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3.9E-2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3.1E-2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3.4000000000000002E-2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2.7E-2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2.7E-2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2.5999999999999999E-2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2.3E-2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1.6E-2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1.2E-2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0.01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8.9999999999999993E-3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7.0000000000000001E-3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5.0000000000000001E-3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4.0000000000000001E-3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1E-3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-1E-3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-4.0000000000000001E-3</v>
      </c>
      <c r="E808" t="str">
        <f t="shared" si="24"/>
        <v/>
      </c>
      <c r="F808" t="str">
        <f t="shared" si="25"/>
        <v/>
      </c>
    </row>
    <row r="809" spans="1:6" x14ac:dyDescent="0.3">
      <c r="A809">
        <v>32.28</v>
      </c>
      <c r="B809">
        <v>-1.2E-2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-7.0000000000000001E-3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-1.7000000000000001E-2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-1.7000000000000001E-2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-2.1999999999999999E-2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-2.4E-2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-2.8000000000000001E-2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-3.2000000000000001E-2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-3.4000000000000002E-2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-3.5000000000000003E-2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-4.4999999999999998E-2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-4.8000000000000001E-2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-4.9000000000000002E-2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-5.0999999999999997E-2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-5.0999999999999997E-2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-5.1999999999999998E-2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-5.5E-2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-5.6000000000000001E-2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-5.8999999999999997E-2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-0.06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-6.5000000000000002E-2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-6.7000000000000004E-2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-6.8000000000000005E-2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-7.2999999999999995E-2</v>
      </c>
      <c r="E832">
        <f t="shared" si="24"/>
        <v>-7.2999999999999995E-2</v>
      </c>
      <c r="F832" t="str">
        <f t="shared" si="25"/>
        <v/>
      </c>
    </row>
    <row r="833" spans="1:6" x14ac:dyDescent="0.3">
      <c r="A833">
        <v>33.24</v>
      </c>
      <c r="B833">
        <v>-7.2999999999999995E-2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-7.2999999999999995E-2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-7.5999999999999998E-2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-7.5999999999999998E-2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-7.6999999999999999E-2</v>
      </c>
      <c r="E837" t="str">
        <f t="shared" ref="E837:E900" si="26">IF(AND(B837&lt;=B836, B837&lt;=B835, B837&lt;=B838, B837&lt;=B839, B837&lt;-0.07),B837,"")</f>
        <v/>
      </c>
      <c r="F837" t="str">
        <f t="shared" ref="F837:F900" si="27">IF(AND(B837&gt;=B836, B837&gt;=B835, B837&gt;=B838, B837&gt;=B839, B837&gt;0.07),B837,"")</f>
        <v/>
      </c>
    </row>
    <row r="838" spans="1:6" x14ac:dyDescent="0.3">
      <c r="A838">
        <v>33.44</v>
      </c>
      <c r="B838">
        <v>-7.8E-2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-8.4000000000000005E-2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-8.5000000000000006E-2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-8.4000000000000005E-2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-8.8999999999999996E-2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-8.8999999999999996E-2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-0.09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-0.09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-9.1999999999999998E-2</v>
      </c>
      <c r="E846">
        <f t="shared" si="26"/>
        <v>-9.1999999999999998E-2</v>
      </c>
      <c r="F846" t="str">
        <f t="shared" si="27"/>
        <v/>
      </c>
    </row>
    <row r="847" spans="1:6" x14ac:dyDescent="0.3">
      <c r="A847">
        <v>33.799999999999997</v>
      </c>
      <c r="B847">
        <v>-0.09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-0.09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-9.5000000000000001E-2</v>
      </c>
      <c r="E849">
        <f t="shared" si="26"/>
        <v>-9.5000000000000001E-2</v>
      </c>
      <c r="F849" t="str">
        <f t="shared" si="27"/>
        <v/>
      </c>
    </row>
    <row r="850" spans="1:6" x14ac:dyDescent="0.3">
      <c r="A850">
        <v>33.92</v>
      </c>
      <c r="B850">
        <v>-9.2999999999999999E-2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-9.4E-2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-9.5000000000000001E-2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-9.4E-2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-9.6000000000000002E-2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-9.6000000000000002E-2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-9.8000000000000004E-2</v>
      </c>
      <c r="E856">
        <f t="shared" si="26"/>
        <v>-9.8000000000000004E-2</v>
      </c>
      <c r="F856" t="str">
        <f t="shared" si="27"/>
        <v/>
      </c>
    </row>
    <row r="857" spans="1:6" x14ac:dyDescent="0.3">
      <c r="A857">
        <v>34.200000000000003</v>
      </c>
      <c r="B857">
        <v>-9.6000000000000002E-2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-9.5000000000000001E-2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-9.5000000000000001E-2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-9.4E-2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-0.09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-0.09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-9.1999999999999998E-2</v>
      </c>
      <c r="E863">
        <f t="shared" si="26"/>
        <v>-9.1999999999999998E-2</v>
      </c>
      <c r="F863" t="str">
        <f t="shared" si="27"/>
        <v/>
      </c>
    </row>
    <row r="864" spans="1:6" x14ac:dyDescent="0.3">
      <c r="A864">
        <v>34.479999999999997</v>
      </c>
      <c r="B864">
        <v>-9.1999999999999998E-2</v>
      </c>
      <c r="E864">
        <f t="shared" si="26"/>
        <v>-9.1999999999999998E-2</v>
      </c>
      <c r="F864" t="str">
        <f t="shared" si="27"/>
        <v/>
      </c>
    </row>
    <row r="865" spans="1:6" x14ac:dyDescent="0.3">
      <c r="A865">
        <v>34.520000000000003</v>
      </c>
      <c r="B865">
        <v>-9.1999999999999998E-2</v>
      </c>
      <c r="E865">
        <f t="shared" si="26"/>
        <v>-9.1999999999999998E-2</v>
      </c>
      <c r="F865" t="str">
        <f t="shared" si="27"/>
        <v/>
      </c>
    </row>
    <row r="866" spans="1:6" x14ac:dyDescent="0.3">
      <c r="A866">
        <v>34.56</v>
      </c>
      <c r="B866">
        <v>-0.09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-8.8999999999999996E-2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-8.7999999999999995E-2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-8.7999999999999995E-2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-8.6999999999999994E-2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-8.5000000000000006E-2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-8.4000000000000005E-2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-8.5000000000000006E-2</v>
      </c>
      <c r="E873">
        <f t="shared" si="26"/>
        <v>-8.5000000000000006E-2</v>
      </c>
      <c r="F873" t="str">
        <f t="shared" si="27"/>
        <v/>
      </c>
    </row>
    <row r="874" spans="1:6" x14ac:dyDescent="0.3">
      <c r="A874">
        <v>34.880000000000003</v>
      </c>
      <c r="B874">
        <v>-8.3000000000000004E-2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-8.4000000000000005E-2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-7.8E-2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-7.6999999999999999E-2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-7.6999999999999999E-2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-7.3999999999999996E-2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-7.3999999999999996E-2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-6.7000000000000004E-2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-7.0999999999999994E-2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-6.0999999999999999E-2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-0.06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-5.7000000000000002E-2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-5.6000000000000001E-2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-5.3999999999999999E-2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-5.0999999999999997E-2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-5.0999999999999997E-2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-4.8000000000000001E-2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-3.9E-2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-3.5000000000000003E-2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-3.4000000000000002E-2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-3.1E-2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-2.9000000000000001E-2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-2.7E-2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-2.4E-2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-2.1999999999999999E-2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-2.1000000000000001E-2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-1.7999999999999999E-2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-7.0000000000000001E-3</v>
      </c>
      <c r="E901" t="str">
        <f t="shared" ref="E901:E964" si="28">IF(AND(B901&lt;=B900, B901&lt;=B899, B901&lt;=B902, B901&lt;=B903, B901&lt;-0.07),B901,"")</f>
        <v/>
      </c>
      <c r="F901" t="str">
        <f t="shared" ref="F901:F964" si="29">IF(AND(B901&gt;=B900, B901&gt;=B899, B901&gt;=B902, B901&gt;=B903, B901&gt;0.07),B901,"")</f>
        <v/>
      </c>
    </row>
    <row r="902" spans="1:6" x14ac:dyDescent="0.3">
      <c r="A902">
        <v>36</v>
      </c>
      <c r="B902">
        <v>-6.0000000000000001E-3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-6.0000000000000001E-3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-2E-3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-1E-3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1E-3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4.0000000000000001E-3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1.2999999999999999E-2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1.4999999999999999E-2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1.7000000000000001E-2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1.7999999999999999E-2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2.4E-2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2.4E-2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2.5999999999999999E-2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2.7E-2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2.9000000000000001E-2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3.2000000000000001E-2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3.3000000000000002E-2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4.2999999999999997E-2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3.9E-2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4.8000000000000001E-2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0.05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5.1999999999999998E-2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5.5E-2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5.7000000000000002E-2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5.8999999999999997E-2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6.0999999999999999E-2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6.2E-2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6.2E-2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6.5000000000000002E-2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7.0000000000000007E-2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7.1999999999999995E-2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7.1999999999999995E-2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7.3999999999999996E-2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7.5999999999999998E-2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7.5999999999999998E-2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7.6999999999999999E-2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7.6999999999999999E-2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7.8E-2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7.8E-2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8.1000000000000003E-2</v>
      </c>
      <c r="E941" t="str">
        <f t="shared" si="28"/>
        <v/>
      </c>
      <c r="F941">
        <f t="shared" si="29"/>
        <v>8.1000000000000003E-2</v>
      </c>
    </row>
    <row r="942" spans="1:6" x14ac:dyDescent="0.3">
      <c r="A942">
        <v>37.6</v>
      </c>
      <c r="B942">
        <v>7.9000000000000001E-2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8.1000000000000003E-2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8.2000000000000003E-2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8.4000000000000005E-2</v>
      </c>
      <c r="E945" t="str">
        <f t="shared" si="28"/>
        <v/>
      </c>
      <c r="F945">
        <f t="shared" si="29"/>
        <v>8.4000000000000005E-2</v>
      </c>
    </row>
    <row r="946" spans="1:6" x14ac:dyDescent="0.3">
      <c r="A946">
        <v>37.76</v>
      </c>
      <c r="B946">
        <v>8.3000000000000004E-2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8.4000000000000005E-2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8.4000000000000005E-2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8.5000000000000006E-2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8.6999999999999994E-2</v>
      </c>
      <c r="E950" t="str">
        <f t="shared" si="28"/>
        <v/>
      </c>
      <c r="F950">
        <f t="shared" si="29"/>
        <v>8.6999999999999994E-2</v>
      </c>
    </row>
    <row r="951" spans="1:6" x14ac:dyDescent="0.3">
      <c r="A951">
        <v>37.96</v>
      </c>
      <c r="B951">
        <v>8.5000000000000006E-2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8.5000000000000006E-2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8.4000000000000005E-2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8.4000000000000005E-2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8.2000000000000003E-2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8.3000000000000004E-2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8.2000000000000003E-2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8.1000000000000003E-2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7.9000000000000001E-2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7.9000000000000001E-2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7.6999999999999999E-2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7.8E-2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7.8E-2</v>
      </c>
      <c r="E963" t="str">
        <f t="shared" si="28"/>
        <v/>
      </c>
      <c r="F963">
        <f t="shared" si="29"/>
        <v>7.8E-2</v>
      </c>
    </row>
    <row r="964" spans="1:6" x14ac:dyDescent="0.3">
      <c r="A964">
        <v>38.479999999999997</v>
      </c>
      <c r="B964">
        <v>7.6999999999999999E-2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7.5999999999999998E-2</v>
      </c>
      <c r="E965" t="str">
        <f t="shared" ref="E965:E1001" si="30">IF(AND(B965&lt;=B964, B965&lt;=B963, B965&lt;=B966, B965&lt;=B967, B965&lt;-0.07),B965,"")</f>
        <v/>
      </c>
      <c r="F965" t="str">
        <f t="shared" ref="F965:F1001" si="31">IF(AND(B965&gt;=B964, B965&gt;=B963, B965&gt;=B966, B965&gt;=B967, B965&gt;0.07),B965,"")</f>
        <v/>
      </c>
    </row>
    <row r="966" spans="1:6" x14ac:dyDescent="0.3">
      <c r="A966">
        <v>38.56</v>
      </c>
      <c r="B966">
        <v>7.6999999999999999E-2</v>
      </c>
      <c r="E966" t="str">
        <f t="shared" si="30"/>
        <v/>
      </c>
      <c r="F966">
        <f t="shared" si="31"/>
        <v>7.6999999999999999E-2</v>
      </c>
    </row>
    <row r="967" spans="1:6" x14ac:dyDescent="0.3">
      <c r="A967">
        <v>38.6</v>
      </c>
      <c r="B967">
        <v>7.3999999999999996E-2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7.2999999999999995E-2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7.3999999999999996E-2</v>
      </c>
      <c r="E969" t="str">
        <f t="shared" si="30"/>
        <v/>
      </c>
      <c r="F969">
        <f t="shared" si="31"/>
        <v>7.3999999999999996E-2</v>
      </c>
    </row>
    <row r="970" spans="1:6" x14ac:dyDescent="0.3">
      <c r="A970">
        <v>38.72</v>
      </c>
      <c r="B970">
        <v>6.8000000000000005E-2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7.0000000000000007E-2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6.3E-2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6.3E-2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6.0999999999999999E-2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5.8999999999999997E-2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5.5E-2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5.5E-2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5.1999999999999998E-2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4.3999999999999997E-2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4.2999999999999997E-2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0.04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3.6999999999999998E-2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3.7999999999999999E-2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3.5000000000000003E-2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3.2000000000000001E-2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3.1E-2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2.1000000000000001E-2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2.3E-2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1.4999999999999999E-2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1.4999999999999999E-2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1.2E-2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0.01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8.9999999999999993E-3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6.0000000000000001E-3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5.0000000000000001E-3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-4.0000000000000001E-3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-6.0000000000000001E-3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-0.01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-0.01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-0.01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-2.4E-2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01"/>
  <sheetViews>
    <sheetView workbookViewId="0">
      <selection activeCell="F4" sqref="F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7.3999999999999996E-2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-8.3000000000000004E-2</v>
      </c>
      <c r="D3" s="2">
        <f>(MAX(B3:B1001)-MIN(B2:B1001))/2</f>
        <v>8.3499999999999991E-2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7.2179487179487162E-2</v>
      </c>
      <c r="I3">
        <f>AVERAGE(E:E)</f>
        <v>-8.0189873417721547E-2</v>
      </c>
      <c r="J3">
        <f>(H3-I3)/2</f>
        <v>7.6184680298604354E-2</v>
      </c>
    </row>
    <row r="4" spans="1:10" x14ac:dyDescent="0.3">
      <c r="A4">
        <v>0.08</v>
      </c>
      <c r="B4">
        <v>-8.3000000000000004E-2</v>
      </c>
      <c r="E4">
        <f>IF(AND(B4&lt;=B3, B4&lt;=B2, B4&lt;=B5, B4&lt;=B6, B4&lt;-0.06),B4,"")</f>
        <v>-8.3000000000000004E-2</v>
      </c>
      <c r="F4" t="str">
        <f>IF(AND(B4&gt;=B3, B4&gt;=B2, B4&gt;=B5, B4&gt;=B6, B4&gt;0.06),B4,"")</f>
        <v/>
      </c>
      <c r="H4">
        <f>_xlfn.STDEV.P(F:F)/SQRT(COUNT(F:F))</f>
        <v>5.007369945588064E-4</v>
      </c>
      <c r="I4">
        <f>_xlfn.STDEV.P(E:E)/SQRT(COUNT(E:E))</f>
        <v>7.214248105020005E-4</v>
      </c>
      <c r="J4">
        <f>SQRT(H7^2+I7^2)/2</f>
        <v>4.8421533474124408E-4</v>
      </c>
    </row>
    <row r="5" spans="1:10" x14ac:dyDescent="0.3">
      <c r="A5">
        <v>0.12</v>
      </c>
      <c r="B5">
        <v>-7.9000000000000001E-2</v>
      </c>
      <c r="E5" t="str">
        <f t="shared" ref="E5:E68" si="0">IF(AND(B5&lt;=B4, B5&lt;=B3, B5&lt;=B6, B5&lt;=B7, B5&lt;-0.06),B5,"")</f>
        <v/>
      </c>
      <c r="F5" t="str">
        <f t="shared" ref="F5:F68" si="1">IF(AND(B5&gt;=B4, B5&gt;=B3, B5&gt;=B6, B5&gt;=B7, B5&gt;0.06),B5,"")</f>
        <v/>
      </c>
    </row>
    <row r="6" spans="1:10" x14ac:dyDescent="0.3">
      <c r="A6">
        <v>0.16</v>
      </c>
      <c r="B6">
        <v>-8.1000000000000003E-2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-8.2000000000000003E-2</v>
      </c>
      <c r="E7">
        <f t="shared" si="0"/>
        <v>-8.2000000000000003E-2</v>
      </c>
      <c r="F7" t="str">
        <f t="shared" si="1"/>
        <v/>
      </c>
      <c r="H7">
        <f>SQRT(H4^2+G3^2)</f>
        <v>5.7798864266793296E-4</v>
      </c>
      <c r="I7">
        <f>SQRT(I4^2+G3^2)</f>
        <v>7.7703738040147124E-4</v>
      </c>
    </row>
    <row r="8" spans="1:10" x14ac:dyDescent="0.3">
      <c r="A8">
        <v>0.24</v>
      </c>
      <c r="B8">
        <v>-8.1000000000000003E-2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-7.9000000000000001E-2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-7.9000000000000001E-2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-7.8E-2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-7.6999999999999999E-2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-7.6999999999999999E-2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-7.8E-2</v>
      </c>
      <c r="E14">
        <f t="shared" si="0"/>
        <v>-7.8E-2</v>
      </c>
      <c r="F14" t="str">
        <f t="shared" si="1"/>
        <v/>
      </c>
    </row>
    <row r="15" spans="1:10" x14ac:dyDescent="0.3">
      <c r="A15">
        <v>0.52</v>
      </c>
      <c r="B15">
        <v>-7.6999999999999999E-2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-7.6999999999999999E-2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-7.6999999999999999E-2</v>
      </c>
      <c r="E17">
        <f t="shared" si="0"/>
        <v>-7.6999999999999999E-2</v>
      </c>
      <c r="F17" t="str">
        <f t="shared" si="1"/>
        <v/>
      </c>
    </row>
    <row r="18" spans="1:6" x14ac:dyDescent="0.3">
      <c r="A18">
        <v>0.64</v>
      </c>
      <c r="B18">
        <v>-7.1999999999999995E-2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-7.5999999999999998E-2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-7.1999999999999995E-2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-7.0000000000000007E-2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-6.6000000000000003E-2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-6.8000000000000005E-2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-6.7000000000000004E-2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-0.06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-6.0999999999999999E-2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-5.7000000000000002E-2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-5.5E-2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-5.6000000000000001E-2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-5.3999999999999999E-2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-4.9000000000000002E-2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-4.8000000000000001E-2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-4.8000000000000001E-2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-4.8000000000000001E-2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-0.04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-3.9E-2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-3.9E-2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-3.7999999999999999E-2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-3.6999999999999998E-2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-2.7E-2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-2.7E-2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-2.5999999999999999E-2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-2.5999999999999999E-2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-2.5999999999999999E-2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-1.7999999999999999E-2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-1.7999999999999999E-2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-0.02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-1.6E-2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-1.6E-2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-1.2999999999999999E-2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-5.0000000000000001E-3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-4.0000000000000001E-3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-6.0000000000000001E-3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-5.0000000000000001E-3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1E-3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2E-3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1E-3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4.0000000000000001E-3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8.9999999999999993E-3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0.01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1.2E-2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1.2999999999999999E-2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1.7999999999999999E-2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1.7000000000000001E-2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1.7999999999999999E-2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1.7999999999999999E-2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2.3E-2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2.1999999999999999E-2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2.7E-2</v>
      </c>
      <c r="E69" t="str">
        <f t="shared" ref="E69:E132" si="2">IF(AND(B69&lt;=B68, B69&lt;=B67, B69&lt;=B70, B69&lt;=B71, B69&lt;-0.06),B69,"")</f>
        <v/>
      </c>
      <c r="F69" t="str">
        <f t="shared" ref="F69:F132" si="3">IF(AND(B69&gt;=B68, B69&gt;=B67, B69&gt;=B70, B69&gt;=B71, B69&gt;0.06),B69,"")</f>
        <v/>
      </c>
    </row>
    <row r="70" spans="1:6" x14ac:dyDescent="0.3">
      <c r="A70">
        <v>2.72</v>
      </c>
      <c r="B70">
        <v>2.5999999999999999E-2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3.2000000000000001E-2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3.1E-2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2.9000000000000001E-2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3.6999999999999998E-2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3.4000000000000002E-2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3.4000000000000002E-2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0.04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4.2000000000000003E-2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4.2999999999999997E-2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4.3999999999999997E-2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4.2000000000000003E-2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4.3999999999999997E-2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4.9000000000000002E-2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4.9000000000000002E-2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5.5E-2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5.5E-2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5.3999999999999999E-2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5.5E-2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5.8999999999999997E-2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0.06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6.0999999999999999E-2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6.2E-2</v>
      </c>
      <c r="E92" t="str">
        <f t="shared" si="2"/>
        <v/>
      </c>
      <c r="F92">
        <f t="shared" si="3"/>
        <v>6.2E-2</v>
      </c>
    </row>
    <row r="93" spans="1:6" x14ac:dyDescent="0.3">
      <c r="A93">
        <v>3.64</v>
      </c>
      <c r="B93">
        <v>0.06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6.2E-2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6.3E-2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6.5000000000000002E-2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6.6000000000000003E-2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6.6000000000000003E-2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7.0000000000000007E-2</v>
      </c>
      <c r="E99" t="str">
        <f t="shared" si="2"/>
        <v/>
      </c>
      <c r="F99">
        <f t="shared" si="3"/>
        <v>7.0000000000000007E-2</v>
      </c>
    </row>
    <row r="100" spans="1:6" x14ac:dyDescent="0.3">
      <c r="A100">
        <v>3.92</v>
      </c>
      <c r="B100">
        <v>7.0000000000000007E-2</v>
      </c>
      <c r="E100" t="str">
        <f t="shared" si="2"/>
        <v/>
      </c>
      <c r="F100">
        <f t="shared" si="3"/>
        <v>7.0000000000000007E-2</v>
      </c>
    </row>
    <row r="101" spans="1:6" x14ac:dyDescent="0.3">
      <c r="A101">
        <v>3.96</v>
      </c>
      <c r="B101">
        <v>7.0000000000000007E-2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7.0000000000000007E-2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7.1999999999999995E-2</v>
      </c>
      <c r="E103" t="str">
        <f t="shared" si="2"/>
        <v/>
      </c>
      <c r="F103">
        <f t="shared" si="3"/>
        <v>7.1999999999999995E-2</v>
      </c>
    </row>
    <row r="104" spans="1:6" x14ac:dyDescent="0.3">
      <c r="A104">
        <v>4.08</v>
      </c>
      <c r="B104">
        <v>7.0000000000000007E-2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7.0999999999999994E-2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7.0999999999999994E-2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7.0999999999999994E-2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7.1999999999999995E-2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7.2999999999999995E-2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7.3999999999999996E-2</v>
      </c>
      <c r="E110" t="str">
        <f t="shared" si="2"/>
        <v/>
      </c>
      <c r="F110">
        <f t="shared" si="3"/>
        <v>7.3999999999999996E-2</v>
      </c>
    </row>
    <row r="111" spans="1:6" x14ac:dyDescent="0.3">
      <c r="A111">
        <v>4.3600000000000003</v>
      </c>
      <c r="B111">
        <v>7.1999999999999995E-2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7.2999999999999995E-2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7.5999999999999998E-2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7.5999999999999998E-2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7.6999999999999999E-2</v>
      </c>
      <c r="E115" t="str">
        <f t="shared" si="2"/>
        <v/>
      </c>
      <c r="F115">
        <f t="shared" si="3"/>
        <v>7.6999999999999999E-2</v>
      </c>
    </row>
    <row r="116" spans="1:6" x14ac:dyDescent="0.3">
      <c r="A116">
        <v>4.5599999999999996</v>
      </c>
      <c r="B116">
        <v>7.5999999999999998E-2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7.6999999999999999E-2</v>
      </c>
      <c r="E117" t="str">
        <f t="shared" si="2"/>
        <v/>
      </c>
      <c r="F117">
        <f t="shared" si="3"/>
        <v>7.6999999999999999E-2</v>
      </c>
    </row>
    <row r="118" spans="1:6" x14ac:dyDescent="0.3">
      <c r="A118">
        <v>4.6399999999999997</v>
      </c>
      <c r="B118">
        <v>7.6999999999999999E-2</v>
      </c>
      <c r="E118" t="str">
        <f t="shared" si="2"/>
        <v/>
      </c>
      <c r="F118">
        <f t="shared" si="3"/>
        <v>7.6999999999999999E-2</v>
      </c>
    </row>
    <row r="119" spans="1:6" x14ac:dyDescent="0.3">
      <c r="A119">
        <v>4.68</v>
      </c>
      <c r="B119">
        <v>7.6999999999999999E-2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7.6999999999999999E-2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7.8E-2</v>
      </c>
      <c r="E121" t="str">
        <f t="shared" si="2"/>
        <v/>
      </c>
      <c r="F121">
        <f t="shared" si="3"/>
        <v>7.8E-2</v>
      </c>
    </row>
    <row r="122" spans="1:6" x14ac:dyDescent="0.3">
      <c r="A122">
        <v>4.8</v>
      </c>
      <c r="B122">
        <v>7.3999999999999996E-2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7.5999999999999998E-2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7.5999999999999998E-2</v>
      </c>
      <c r="E124" t="str">
        <f t="shared" si="2"/>
        <v/>
      </c>
      <c r="F124">
        <f t="shared" si="3"/>
        <v>7.5999999999999998E-2</v>
      </c>
    </row>
    <row r="125" spans="1:6" x14ac:dyDescent="0.3">
      <c r="A125">
        <v>4.92</v>
      </c>
      <c r="B125">
        <v>7.2999999999999995E-2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7.2999999999999995E-2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7.2999999999999995E-2</v>
      </c>
      <c r="E127" t="str">
        <f t="shared" si="2"/>
        <v/>
      </c>
      <c r="F127">
        <f t="shared" si="3"/>
        <v>7.2999999999999995E-2</v>
      </c>
    </row>
    <row r="128" spans="1:6" x14ac:dyDescent="0.3">
      <c r="A128">
        <v>5.04</v>
      </c>
      <c r="B128">
        <v>7.2999999999999995E-2</v>
      </c>
      <c r="E128" t="str">
        <f t="shared" si="2"/>
        <v/>
      </c>
      <c r="F128">
        <f t="shared" si="3"/>
        <v>7.2999999999999995E-2</v>
      </c>
    </row>
    <row r="129" spans="1:6" x14ac:dyDescent="0.3">
      <c r="A129">
        <v>5.08</v>
      </c>
      <c r="B129">
        <v>7.1999999999999995E-2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7.0999999999999994E-2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7.2999999999999995E-2</v>
      </c>
      <c r="E131" t="str">
        <f t="shared" si="2"/>
        <v/>
      </c>
      <c r="F131">
        <f t="shared" si="3"/>
        <v>7.2999999999999995E-2</v>
      </c>
    </row>
    <row r="132" spans="1:6" x14ac:dyDescent="0.3">
      <c r="A132">
        <v>5.2</v>
      </c>
      <c r="B132">
        <v>7.1999999999999995E-2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7.1999999999999995E-2</v>
      </c>
      <c r="E133" t="str">
        <f t="shared" ref="E133:E196" si="4">IF(AND(B133&lt;=B132, B133&lt;=B131, B133&lt;=B134, B133&lt;=B135, B133&lt;-0.06),B133,"")</f>
        <v/>
      </c>
      <c r="F133" t="str">
        <f t="shared" ref="F133:F196" si="5">IF(AND(B133&gt;=B132, B133&gt;=B131, B133&gt;=B134, B133&gt;=B135, B133&gt;0.06),B133,"")</f>
        <v/>
      </c>
    </row>
    <row r="134" spans="1:6" x14ac:dyDescent="0.3">
      <c r="A134">
        <v>5.28</v>
      </c>
      <c r="B134">
        <v>7.0999999999999994E-2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7.1999999999999995E-2</v>
      </c>
      <c r="E135" t="str">
        <f t="shared" si="4"/>
        <v/>
      </c>
      <c r="F135">
        <f t="shared" si="5"/>
        <v>7.1999999999999995E-2</v>
      </c>
    </row>
    <row r="136" spans="1:6" x14ac:dyDescent="0.3">
      <c r="A136">
        <v>5.36</v>
      </c>
      <c r="B136">
        <v>7.1999999999999995E-2</v>
      </c>
      <c r="E136" t="str">
        <f t="shared" si="4"/>
        <v/>
      </c>
      <c r="F136">
        <f t="shared" si="5"/>
        <v>7.1999999999999995E-2</v>
      </c>
    </row>
    <row r="137" spans="1:6" x14ac:dyDescent="0.3">
      <c r="A137">
        <v>5.4</v>
      </c>
      <c r="B137">
        <v>7.0000000000000007E-2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7.0000000000000007E-2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7.0999999999999994E-2</v>
      </c>
      <c r="E139" t="str">
        <f t="shared" si="4"/>
        <v/>
      </c>
      <c r="F139">
        <f t="shared" si="5"/>
        <v>7.0999999999999994E-2</v>
      </c>
    </row>
    <row r="140" spans="1:6" x14ac:dyDescent="0.3">
      <c r="A140">
        <v>5.52</v>
      </c>
      <c r="B140">
        <v>6.7000000000000004E-2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6.6000000000000003E-2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6.8000000000000005E-2</v>
      </c>
      <c r="E142" t="str">
        <f t="shared" si="4"/>
        <v/>
      </c>
      <c r="F142">
        <f t="shared" si="5"/>
        <v>6.8000000000000005E-2</v>
      </c>
    </row>
    <row r="143" spans="1:6" x14ac:dyDescent="0.3">
      <c r="A143">
        <v>5.64</v>
      </c>
      <c r="B143">
        <v>6.8000000000000005E-2</v>
      </c>
      <c r="E143" t="str">
        <f t="shared" si="4"/>
        <v/>
      </c>
      <c r="F143">
        <f t="shared" si="5"/>
        <v>6.8000000000000005E-2</v>
      </c>
    </row>
    <row r="144" spans="1:6" x14ac:dyDescent="0.3">
      <c r="A144">
        <v>5.68</v>
      </c>
      <c r="B144">
        <v>6.7000000000000004E-2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6.7000000000000004E-2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6.7000000000000004E-2</v>
      </c>
      <c r="E146" t="str">
        <f t="shared" si="4"/>
        <v/>
      </c>
      <c r="F146">
        <f t="shared" si="5"/>
        <v>6.7000000000000004E-2</v>
      </c>
    </row>
    <row r="147" spans="1:6" x14ac:dyDescent="0.3">
      <c r="A147">
        <v>5.8</v>
      </c>
      <c r="B147">
        <v>6.6000000000000003E-2</v>
      </c>
      <c r="E147" t="str">
        <f t="shared" si="4"/>
        <v/>
      </c>
      <c r="F147" t="str">
        <f t="shared" si="5"/>
        <v/>
      </c>
    </row>
    <row r="148" spans="1:6" x14ac:dyDescent="0.3">
      <c r="A148">
        <v>5.84</v>
      </c>
      <c r="B148">
        <v>6.2E-2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6.3E-2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6.5000000000000002E-2</v>
      </c>
      <c r="E150" t="str">
        <f t="shared" si="4"/>
        <v/>
      </c>
      <c r="F150">
        <f t="shared" si="5"/>
        <v>6.5000000000000002E-2</v>
      </c>
    </row>
    <row r="151" spans="1:6" x14ac:dyDescent="0.3">
      <c r="A151">
        <v>5.96</v>
      </c>
      <c r="B151">
        <v>5.7000000000000002E-2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0.06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5.3999999999999999E-2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5.3999999999999999E-2</v>
      </c>
      <c r="E154" t="str">
        <f t="shared" si="4"/>
        <v/>
      </c>
      <c r="F154" t="str">
        <f t="shared" si="5"/>
        <v/>
      </c>
    </row>
    <row r="155" spans="1:6" x14ac:dyDescent="0.3">
      <c r="A155">
        <v>6.12</v>
      </c>
      <c r="B155">
        <v>5.3999999999999999E-2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4.9000000000000002E-2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4.8000000000000001E-2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0.05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4.2999999999999997E-2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4.4999999999999998E-2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4.4999999999999998E-2</v>
      </c>
      <c r="E161" t="str">
        <f t="shared" si="4"/>
        <v/>
      </c>
      <c r="F161" t="str">
        <f t="shared" si="5"/>
        <v/>
      </c>
    </row>
    <row r="162" spans="1:6" x14ac:dyDescent="0.3">
      <c r="A162">
        <v>6.4</v>
      </c>
      <c r="B162">
        <v>0.04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0.04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0.04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3.9E-2</v>
      </c>
      <c r="E165" t="str">
        <f t="shared" si="4"/>
        <v/>
      </c>
      <c r="F165" t="str">
        <f t="shared" si="5"/>
        <v/>
      </c>
    </row>
    <row r="166" spans="1:6" x14ac:dyDescent="0.3">
      <c r="A166">
        <v>6.56</v>
      </c>
      <c r="B166">
        <v>3.3000000000000002E-2</v>
      </c>
      <c r="E166" t="str">
        <f t="shared" si="4"/>
        <v/>
      </c>
      <c r="F166" t="str">
        <f t="shared" si="5"/>
        <v/>
      </c>
    </row>
    <row r="167" spans="1:6" x14ac:dyDescent="0.3">
      <c r="A167">
        <v>6.6</v>
      </c>
      <c r="B167">
        <v>3.5000000000000003E-2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2.9000000000000001E-2</v>
      </c>
      <c r="E168" t="str">
        <f t="shared" si="4"/>
        <v/>
      </c>
      <c r="F168" t="str">
        <f t="shared" si="5"/>
        <v/>
      </c>
    </row>
    <row r="169" spans="1:6" x14ac:dyDescent="0.3">
      <c r="A169">
        <v>6.68</v>
      </c>
      <c r="B169">
        <v>2.8000000000000001E-2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3.1E-2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2.4E-2</v>
      </c>
      <c r="E171" t="str">
        <f t="shared" si="4"/>
        <v/>
      </c>
      <c r="F171" t="str">
        <f t="shared" si="5"/>
        <v/>
      </c>
    </row>
    <row r="172" spans="1:6" x14ac:dyDescent="0.3">
      <c r="A172">
        <v>6.8</v>
      </c>
      <c r="B172">
        <v>2.4E-2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2.5999999999999999E-2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2.1000000000000001E-2</v>
      </c>
      <c r="E174" t="str">
        <f t="shared" si="4"/>
        <v/>
      </c>
      <c r="F174" t="str">
        <f t="shared" si="5"/>
        <v/>
      </c>
    </row>
    <row r="175" spans="1:6" x14ac:dyDescent="0.3">
      <c r="A175">
        <v>6.92</v>
      </c>
      <c r="B175">
        <v>2.1000000000000001E-2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0.02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1.2E-2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1.7000000000000001E-2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1.2E-2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1.2E-2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1.0999999999999999E-2</v>
      </c>
      <c r="E181" t="str">
        <f t="shared" si="4"/>
        <v/>
      </c>
      <c r="F181" t="str">
        <f t="shared" si="5"/>
        <v/>
      </c>
    </row>
    <row r="182" spans="1:6" x14ac:dyDescent="0.3">
      <c r="A182">
        <v>7.2</v>
      </c>
      <c r="B182">
        <v>0.01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4.0000000000000001E-3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1E-3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1E-3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0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1E-3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0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-1E-3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-1E-3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-1.2E-2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-0.01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-1.0999999999999999E-2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-1.2999999999999999E-2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-1.2999999999999999E-2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-1.4999999999999999E-2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-2.4E-2</v>
      </c>
      <c r="E197" t="str">
        <f t="shared" ref="E197:E260" si="6">IF(AND(B197&lt;=B196, B197&lt;=B195, B197&lt;=B198, B197&lt;=B199, B197&lt;-0.06),B197,"")</f>
        <v/>
      </c>
      <c r="F197" t="str">
        <f t="shared" ref="F197:F260" si="7">IF(AND(B197&gt;=B196, B197&gt;=B195, B197&gt;=B198, B197&gt;=B199, B197&gt;0.06),B197,"")</f>
        <v/>
      </c>
    </row>
    <row r="198" spans="1:6" x14ac:dyDescent="0.3">
      <c r="A198">
        <v>7.84</v>
      </c>
      <c r="B198">
        <v>-1.7000000000000001E-2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-2.8000000000000001E-2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-3.1E-2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-3.2000000000000001E-2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-3.3000000000000002E-2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-3.2000000000000001E-2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-3.4000000000000002E-2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-3.4000000000000002E-2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-3.6999999999999998E-2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-4.3999999999999997E-2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-4.5999999999999999E-2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-4.5999999999999999E-2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-4.8000000000000001E-2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-4.9000000000000002E-2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-0.05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-0.05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-5.0999999999999997E-2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-5.3999999999999999E-2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-5.1999999999999998E-2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-5.8999999999999997E-2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-0.06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-6.0999999999999999E-2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-6.2E-2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-6.3E-2</v>
      </c>
      <c r="E221">
        <f t="shared" si="6"/>
        <v>-6.3E-2</v>
      </c>
      <c r="F221" t="str">
        <f t="shared" si="7"/>
        <v/>
      </c>
    </row>
    <row r="222" spans="1:6" x14ac:dyDescent="0.3">
      <c r="A222">
        <v>8.8000000000000007</v>
      </c>
      <c r="B222">
        <v>-6.3E-2</v>
      </c>
      <c r="E222">
        <f t="shared" si="6"/>
        <v>-6.3E-2</v>
      </c>
      <c r="F222" t="str">
        <f t="shared" si="7"/>
        <v/>
      </c>
    </row>
    <row r="223" spans="1:6" x14ac:dyDescent="0.3">
      <c r="A223">
        <v>8.84</v>
      </c>
      <c r="B223">
        <v>-6.2E-2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-6.3E-2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-6.7000000000000004E-2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-6.8000000000000005E-2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-7.0000000000000007E-2</v>
      </c>
      <c r="E227">
        <f t="shared" si="6"/>
        <v>-7.0000000000000007E-2</v>
      </c>
      <c r="F227" t="str">
        <f t="shared" si="7"/>
        <v/>
      </c>
    </row>
    <row r="228" spans="1:6" x14ac:dyDescent="0.3">
      <c r="A228">
        <v>9.0399999999999991</v>
      </c>
      <c r="B228">
        <v>-6.8000000000000005E-2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-6.8000000000000005E-2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-6.8000000000000005E-2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-7.0999999999999994E-2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-7.0999999999999994E-2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-7.1999999999999995E-2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-7.1999999999999995E-2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-7.8E-2</v>
      </c>
      <c r="E235">
        <f t="shared" si="6"/>
        <v>-7.8E-2</v>
      </c>
      <c r="F235" t="str">
        <f t="shared" si="7"/>
        <v/>
      </c>
    </row>
    <row r="236" spans="1:6" x14ac:dyDescent="0.3">
      <c r="A236">
        <v>9.36</v>
      </c>
      <c r="B236">
        <v>-7.8E-2</v>
      </c>
      <c r="E236">
        <f t="shared" si="6"/>
        <v>-7.8E-2</v>
      </c>
      <c r="F236" t="str">
        <f t="shared" si="7"/>
        <v/>
      </c>
    </row>
    <row r="237" spans="1:6" x14ac:dyDescent="0.3">
      <c r="A237">
        <v>9.4</v>
      </c>
      <c r="B237">
        <v>-7.8E-2</v>
      </c>
      <c r="E237">
        <f t="shared" si="6"/>
        <v>-7.8E-2</v>
      </c>
      <c r="F237" t="str">
        <f t="shared" si="7"/>
        <v/>
      </c>
    </row>
    <row r="238" spans="1:6" x14ac:dyDescent="0.3">
      <c r="A238">
        <v>9.44</v>
      </c>
      <c r="B238">
        <v>-7.8E-2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-7.8E-2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-7.9000000000000001E-2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-8.1000000000000003E-2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-8.1000000000000003E-2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-8.2000000000000003E-2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-8.3000000000000004E-2</v>
      </c>
      <c r="E244">
        <f t="shared" si="6"/>
        <v>-8.3000000000000004E-2</v>
      </c>
      <c r="F244" t="str">
        <f t="shared" si="7"/>
        <v/>
      </c>
    </row>
    <row r="245" spans="1:6" x14ac:dyDescent="0.3">
      <c r="A245">
        <v>9.7200000000000006</v>
      </c>
      <c r="B245">
        <v>-8.3000000000000004E-2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-8.2000000000000003E-2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-8.4000000000000005E-2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-8.5000000000000006E-2</v>
      </c>
      <c r="E248">
        <f t="shared" si="6"/>
        <v>-8.5000000000000006E-2</v>
      </c>
      <c r="F248" t="str">
        <f t="shared" si="7"/>
        <v/>
      </c>
    </row>
    <row r="249" spans="1:6" x14ac:dyDescent="0.3">
      <c r="A249">
        <v>9.8800000000000008</v>
      </c>
      <c r="B249">
        <v>-8.4000000000000005E-2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-8.5000000000000006E-2</v>
      </c>
      <c r="E250">
        <f t="shared" si="6"/>
        <v>-8.5000000000000006E-2</v>
      </c>
      <c r="F250" t="str">
        <f t="shared" si="7"/>
        <v/>
      </c>
    </row>
    <row r="251" spans="1:6" x14ac:dyDescent="0.3">
      <c r="A251">
        <v>9.9600000000000009</v>
      </c>
      <c r="B251">
        <v>-8.5000000000000006E-2</v>
      </c>
      <c r="E251">
        <f t="shared" si="6"/>
        <v>-8.5000000000000006E-2</v>
      </c>
      <c r="F251" t="str">
        <f t="shared" si="7"/>
        <v/>
      </c>
    </row>
    <row r="252" spans="1:6" x14ac:dyDescent="0.3">
      <c r="A252">
        <v>10</v>
      </c>
      <c r="B252">
        <v>-8.5000000000000006E-2</v>
      </c>
      <c r="E252">
        <f t="shared" si="6"/>
        <v>-8.5000000000000006E-2</v>
      </c>
      <c r="F252" t="str">
        <f t="shared" si="7"/>
        <v/>
      </c>
    </row>
    <row r="253" spans="1:6" x14ac:dyDescent="0.3">
      <c r="A253">
        <v>10.039999999999999</v>
      </c>
      <c r="B253">
        <v>-8.5000000000000006E-2</v>
      </c>
      <c r="E253">
        <f t="shared" si="6"/>
        <v>-8.5000000000000006E-2</v>
      </c>
      <c r="F253" t="str">
        <f t="shared" si="7"/>
        <v/>
      </c>
    </row>
    <row r="254" spans="1:6" x14ac:dyDescent="0.3">
      <c r="A254">
        <v>10.08</v>
      </c>
      <c r="B254">
        <v>-8.4000000000000005E-2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-8.5000000000000006E-2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-8.6999999999999994E-2</v>
      </c>
      <c r="E256">
        <f t="shared" si="6"/>
        <v>-8.6999999999999994E-2</v>
      </c>
      <c r="F256" t="str">
        <f t="shared" si="7"/>
        <v/>
      </c>
    </row>
    <row r="257" spans="1:6" x14ac:dyDescent="0.3">
      <c r="A257">
        <v>10.199999999999999</v>
      </c>
      <c r="B257">
        <v>-8.6999999999999994E-2</v>
      </c>
      <c r="E257">
        <f t="shared" si="6"/>
        <v>-8.6999999999999994E-2</v>
      </c>
      <c r="F257" t="str">
        <f t="shared" si="7"/>
        <v/>
      </c>
    </row>
    <row r="258" spans="1:6" x14ac:dyDescent="0.3">
      <c r="A258">
        <v>10.24</v>
      </c>
      <c r="B258">
        <v>-8.6999999999999994E-2</v>
      </c>
      <c r="E258">
        <f t="shared" si="6"/>
        <v>-8.6999999999999994E-2</v>
      </c>
      <c r="F258" t="str">
        <f t="shared" si="7"/>
        <v/>
      </c>
    </row>
    <row r="259" spans="1:6" x14ac:dyDescent="0.3">
      <c r="A259">
        <v>10.28</v>
      </c>
      <c r="B259">
        <v>-8.6999999999999994E-2</v>
      </c>
      <c r="E259">
        <f t="shared" si="6"/>
        <v>-8.6999999999999994E-2</v>
      </c>
      <c r="F259" t="str">
        <f t="shared" si="7"/>
        <v/>
      </c>
    </row>
    <row r="260" spans="1:6" x14ac:dyDescent="0.3">
      <c r="A260">
        <v>10.32</v>
      </c>
      <c r="B260">
        <v>-8.6999999999999994E-2</v>
      </c>
      <c r="E260">
        <f t="shared" si="6"/>
        <v>-8.6999999999999994E-2</v>
      </c>
      <c r="F260" t="str">
        <f t="shared" si="7"/>
        <v/>
      </c>
    </row>
    <row r="261" spans="1:6" x14ac:dyDescent="0.3">
      <c r="A261">
        <v>10.36</v>
      </c>
      <c r="B261">
        <v>-8.6999999999999994E-2</v>
      </c>
      <c r="E261">
        <f t="shared" ref="E261:E324" si="8">IF(AND(B261&lt;=B260, B261&lt;=B259, B261&lt;=B262, B261&lt;=B263, B261&lt;-0.06),B261,"")</f>
        <v>-8.6999999999999994E-2</v>
      </c>
      <c r="F261" t="str">
        <f t="shared" ref="F261:F324" si="9">IF(AND(B261&gt;=B260, B261&gt;=B259, B261&gt;=B262, B261&gt;=B263, B261&gt;0.06),B261,"")</f>
        <v/>
      </c>
    </row>
    <row r="262" spans="1:6" x14ac:dyDescent="0.3">
      <c r="A262">
        <v>10.4</v>
      </c>
      <c r="B262">
        <v>-8.6999999999999994E-2</v>
      </c>
      <c r="E262">
        <f t="shared" si="8"/>
        <v>-8.6999999999999994E-2</v>
      </c>
      <c r="F262" t="str">
        <f t="shared" si="9"/>
        <v/>
      </c>
    </row>
    <row r="263" spans="1:6" x14ac:dyDescent="0.3">
      <c r="A263">
        <v>10.44</v>
      </c>
      <c r="B263">
        <v>-8.6999999999999994E-2</v>
      </c>
      <c r="E263">
        <f t="shared" si="8"/>
        <v>-8.6999999999999994E-2</v>
      </c>
      <c r="F263" t="str">
        <f t="shared" si="9"/>
        <v/>
      </c>
    </row>
    <row r="264" spans="1:6" x14ac:dyDescent="0.3">
      <c r="A264">
        <v>10.48</v>
      </c>
      <c r="B264">
        <v>-8.5000000000000006E-2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-8.4000000000000005E-2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-8.3000000000000004E-2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-8.3000000000000004E-2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-8.2000000000000003E-2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-8.2000000000000003E-2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-8.2000000000000003E-2</v>
      </c>
      <c r="E270">
        <f t="shared" si="8"/>
        <v>-8.2000000000000003E-2</v>
      </c>
      <c r="F270" t="str">
        <f t="shared" si="9"/>
        <v/>
      </c>
    </row>
    <row r="271" spans="1:6" x14ac:dyDescent="0.3">
      <c r="A271">
        <v>10.76</v>
      </c>
      <c r="B271">
        <v>-8.1000000000000003E-2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-8.2000000000000003E-2</v>
      </c>
      <c r="E272">
        <f t="shared" si="8"/>
        <v>-8.2000000000000003E-2</v>
      </c>
      <c r="F272" t="str">
        <f t="shared" si="9"/>
        <v/>
      </c>
    </row>
    <row r="273" spans="1:6" x14ac:dyDescent="0.3">
      <c r="A273">
        <v>10.84</v>
      </c>
      <c r="B273">
        <v>-8.1000000000000003E-2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-7.9000000000000001E-2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-7.9000000000000001E-2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-7.9000000000000001E-2</v>
      </c>
      <c r="E276">
        <f t="shared" si="8"/>
        <v>-7.9000000000000001E-2</v>
      </c>
      <c r="F276" t="str">
        <f t="shared" si="9"/>
        <v/>
      </c>
    </row>
    <row r="277" spans="1:6" x14ac:dyDescent="0.3">
      <c r="A277">
        <v>11</v>
      </c>
      <c r="B277">
        <v>-7.8E-2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-7.9000000000000001E-2</v>
      </c>
      <c r="E278">
        <f t="shared" si="8"/>
        <v>-7.9000000000000001E-2</v>
      </c>
      <c r="F278" t="str">
        <f t="shared" si="9"/>
        <v/>
      </c>
    </row>
    <row r="279" spans="1:6" x14ac:dyDescent="0.3">
      <c r="A279">
        <v>11.08</v>
      </c>
      <c r="B279">
        <v>-7.6999999999999999E-2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-7.6999999999999999E-2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-7.6999999999999999E-2</v>
      </c>
      <c r="E281">
        <f t="shared" si="8"/>
        <v>-7.6999999999999999E-2</v>
      </c>
      <c r="F281" t="str">
        <f t="shared" si="9"/>
        <v/>
      </c>
    </row>
    <row r="282" spans="1:6" x14ac:dyDescent="0.3">
      <c r="A282">
        <v>11.2</v>
      </c>
      <c r="B282">
        <v>-7.5999999999999998E-2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-7.6999999999999999E-2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-7.9000000000000001E-2</v>
      </c>
      <c r="E284">
        <f t="shared" si="8"/>
        <v>-7.9000000000000001E-2</v>
      </c>
      <c r="F284" t="str">
        <f t="shared" si="9"/>
        <v/>
      </c>
    </row>
    <row r="285" spans="1:6" x14ac:dyDescent="0.3">
      <c r="A285">
        <v>11.32</v>
      </c>
      <c r="B285">
        <v>-7.6999999999999999E-2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-7.6999999999999999E-2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-7.1999999999999995E-2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-6.8000000000000005E-2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-6.7000000000000004E-2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-6.3E-2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-6.3E-2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-6.3E-2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-6.5000000000000002E-2</v>
      </c>
      <c r="E293">
        <f t="shared" si="8"/>
        <v>-6.5000000000000002E-2</v>
      </c>
      <c r="F293" t="str">
        <f t="shared" si="9"/>
        <v/>
      </c>
    </row>
    <row r="294" spans="1:6" x14ac:dyDescent="0.3">
      <c r="A294">
        <v>11.68</v>
      </c>
      <c r="B294">
        <v>-6.5000000000000002E-2</v>
      </c>
      <c r="E294">
        <f t="shared" si="8"/>
        <v>-6.5000000000000002E-2</v>
      </c>
      <c r="F294" t="str">
        <f t="shared" si="9"/>
        <v/>
      </c>
    </row>
    <row r="295" spans="1:6" x14ac:dyDescent="0.3">
      <c r="A295">
        <v>11.72</v>
      </c>
      <c r="B295">
        <v>-5.7000000000000002E-2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-5.5E-2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-5.3999999999999999E-2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-5.1999999999999998E-2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-5.1999999999999998E-2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-5.0999999999999997E-2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-5.0999999999999997E-2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-4.9000000000000002E-2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-4.9000000000000002E-2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-4.8000000000000001E-2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-3.9E-2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-3.7999999999999999E-2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-3.7999999999999999E-2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-3.4000000000000002E-2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-3.4000000000000002E-2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-3.3000000000000002E-2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-3.2000000000000001E-2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-3.1E-2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-3.1E-2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-2.4E-2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-2.1000000000000001E-2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-0.02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-2.1000000000000001E-2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-0.02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-1.2E-2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-1.0999999999999999E-2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-0.01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-8.9999999999999993E-3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-8.9999999999999993E-3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-2E-3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-2E-3</v>
      </c>
      <c r="E325" t="str">
        <f t="shared" ref="E325:E388" si="10">IF(AND(B325&lt;=B324, B325&lt;=B323, B325&lt;=B326, B325&lt;=B327, B325&lt;-0.06),B325,"")</f>
        <v/>
      </c>
      <c r="F325" t="str">
        <f t="shared" ref="F325:F388" si="11">IF(AND(B325&gt;=B324, B325&gt;=B323, B325&gt;=B326, B325&gt;=B327, B325&gt;0.06),B325,"")</f>
        <v/>
      </c>
    </row>
    <row r="326" spans="1:6" x14ac:dyDescent="0.3">
      <c r="A326">
        <v>12.96</v>
      </c>
      <c r="B326">
        <v>-2E-3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5.0000000000000001E-3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4.0000000000000001E-3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6.0000000000000001E-3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8.9999999999999993E-3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7.0000000000000001E-3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1.4999999999999999E-2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1.6E-2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1.2999999999999999E-2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1.6E-2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0.02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2.1000000000000001E-2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2.1000000000000001E-2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2.3E-2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2.4E-2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2.9000000000000001E-2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2.9000000000000001E-2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2.9000000000000001E-2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2.9000000000000001E-2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3.6999999999999998E-2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3.7999999999999999E-2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3.7999999999999999E-2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3.9E-2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0.04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4.2000000000000003E-2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4.2999999999999997E-2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4.3999999999999997E-2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0.05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5.0999999999999997E-2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5.1999999999999998E-2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5.3999999999999999E-2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5.5E-2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5.6000000000000001E-2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5.7000000000000002E-2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5.7000000000000002E-2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5.8999999999999997E-2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5.8999999999999997E-2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6.3E-2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0.06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6.5000000000000002E-2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6.2E-2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6.7000000000000004E-2</v>
      </c>
      <c r="E367" t="str">
        <f t="shared" si="10"/>
        <v/>
      </c>
      <c r="F367">
        <f t="shared" si="11"/>
        <v>6.7000000000000004E-2</v>
      </c>
    </row>
    <row r="368" spans="1:6" x14ac:dyDescent="0.3">
      <c r="A368">
        <v>14.64</v>
      </c>
      <c r="B368">
        <v>6.7000000000000004E-2</v>
      </c>
      <c r="E368" t="str">
        <f t="shared" si="10"/>
        <v/>
      </c>
      <c r="F368">
        <f t="shared" si="11"/>
        <v>6.7000000000000004E-2</v>
      </c>
    </row>
    <row r="369" spans="1:6" x14ac:dyDescent="0.3">
      <c r="A369">
        <v>14.68</v>
      </c>
      <c r="B369">
        <v>6.7000000000000004E-2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6.7000000000000004E-2</v>
      </c>
      <c r="E370" t="str">
        <f t="shared" si="10"/>
        <v/>
      </c>
      <c r="F370" t="str">
        <f t="shared" si="11"/>
        <v/>
      </c>
    </row>
    <row r="371" spans="1:6" x14ac:dyDescent="0.3">
      <c r="A371">
        <v>14.76</v>
      </c>
      <c r="B371">
        <v>6.8000000000000005E-2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7.0000000000000007E-2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7.0999999999999994E-2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7.0999999999999994E-2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7.1999999999999995E-2</v>
      </c>
      <c r="E375" t="str">
        <f t="shared" si="10"/>
        <v/>
      </c>
      <c r="F375">
        <f t="shared" si="11"/>
        <v>7.1999999999999995E-2</v>
      </c>
    </row>
    <row r="376" spans="1:6" x14ac:dyDescent="0.3">
      <c r="A376">
        <v>14.96</v>
      </c>
      <c r="B376">
        <v>7.0999999999999994E-2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7.1999999999999995E-2</v>
      </c>
      <c r="E377" t="str">
        <f t="shared" si="10"/>
        <v/>
      </c>
      <c r="F377">
        <f t="shared" si="11"/>
        <v>7.1999999999999995E-2</v>
      </c>
    </row>
    <row r="378" spans="1:6" x14ac:dyDescent="0.3">
      <c r="A378">
        <v>15.04</v>
      </c>
      <c r="B378">
        <v>7.1999999999999995E-2</v>
      </c>
      <c r="E378" t="str">
        <f t="shared" si="10"/>
        <v/>
      </c>
      <c r="F378">
        <f t="shared" si="11"/>
        <v>7.1999999999999995E-2</v>
      </c>
    </row>
    <row r="379" spans="1:6" x14ac:dyDescent="0.3">
      <c r="A379">
        <v>15.08</v>
      </c>
      <c r="B379">
        <v>7.1999999999999995E-2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7.1999999999999995E-2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7.3999999999999996E-2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7.2999999999999995E-2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7.6999999999999999E-2</v>
      </c>
      <c r="E383" t="str">
        <f t="shared" si="10"/>
        <v/>
      </c>
      <c r="F383">
        <f t="shared" si="11"/>
        <v>7.6999999999999999E-2</v>
      </c>
    </row>
    <row r="384" spans="1:6" x14ac:dyDescent="0.3">
      <c r="A384">
        <v>15.28</v>
      </c>
      <c r="B384">
        <v>7.5999999999999998E-2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7.6999999999999999E-2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7.8E-2</v>
      </c>
      <c r="E386" t="str">
        <f t="shared" si="10"/>
        <v/>
      </c>
      <c r="F386">
        <f t="shared" si="11"/>
        <v>7.8E-2</v>
      </c>
    </row>
    <row r="387" spans="1:6" x14ac:dyDescent="0.3">
      <c r="A387">
        <v>15.4</v>
      </c>
      <c r="B387">
        <v>7.6999999999999999E-2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7.6999999999999999E-2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7.6999999999999999E-2</v>
      </c>
      <c r="E389" t="str">
        <f t="shared" ref="E389:E452" si="12">IF(AND(B389&lt;=B388, B389&lt;=B387, B389&lt;=B390, B389&lt;=B391, B389&lt;-0.06),B389,"")</f>
        <v/>
      </c>
      <c r="F389">
        <f t="shared" ref="F389:F452" si="13">IF(AND(B389&gt;=B388, B389&gt;=B387, B389&gt;=B390, B389&gt;=B391, B389&gt;0.06),B389,"")</f>
        <v>7.6999999999999999E-2</v>
      </c>
    </row>
    <row r="390" spans="1:6" x14ac:dyDescent="0.3">
      <c r="A390">
        <v>15.52</v>
      </c>
      <c r="B390">
        <v>7.6999999999999999E-2</v>
      </c>
      <c r="E390" t="str">
        <f t="shared" si="12"/>
        <v/>
      </c>
      <c r="F390">
        <f t="shared" si="13"/>
        <v>7.6999999999999999E-2</v>
      </c>
    </row>
    <row r="391" spans="1:6" x14ac:dyDescent="0.3">
      <c r="A391">
        <v>15.56</v>
      </c>
      <c r="B391">
        <v>7.6999999999999999E-2</v>
      </c>
      <c r="E391" t="str">
        <f t="shared" si="12"/>
        <v/>
      </c>
      <c r="F391">
        <f t="shared" si="13"/>
        <v>7.6999999999999999E-2</v>
      </c>
    </row>
    <row r="392" spans="1:6" x14ac:dyDescent="0.3">
      <c r="A392">
        <v>15.6</v>
      </c>
      <c r="B392">
        <v>7.5999999999999998E-2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7.2999999999999995E-2</v>
      </c>
      <c r="E393" t="str">
        <f t="shared" si="12"/>
        <v/>
      </c>
      <c r="F393" t="str">
        <f t="shared" si="13"/>
        <v/>
      </c>
    </row>
    <row r="394" spans="1:6" x14ac:dyDescent="0.3">
      <c r="A394">
        <v>15.68</v>
      </c>
      <c r="B394">
        <v>7.2999999999999995E-2</v>
      </c>
      <c r="E394" t="str">
        <f t="shared" si="12"/>
        <v/>
      </c>
      <c r="F394" t="str">
        <f t="shared" si="13"/>
        <v/>
      </c>
    </row>
    <row r="395" spans="1:6" x14ac:dyDescent="0.3">
      <c r="A395">
        <v>15.72</v>
      </c>
      <c r="B395">
        <v>7.2999999999999995E-2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7.3999999999999996E-2</v>
      </c>
      <c r="E396" t="str">
        <f t="shared" si="12"/>
        <v/>
      </c>
      <c r="F396">
        <f t="shared" si="13"/>
        <v>7.3999999999999996E-2</v>
      </c>
    </row>
    <row r="397" spans="1:6" x14ac:dyDescent="0.3">
      <c r="A397">
        <v>15.8</v>
      </c>
      <c r="B397">
        <v>7.3999999999999996E-2</v>
      </c>
      <c r="E397" t="str">
        <f t="shared" si="12"/>
        <v/>
      </c>
      <c r="F397">
        <f t="shared" si="13"/>
        <v>7.3999999999999996E-2</v>
      </c>
    </row>
    <row r="398" spans="1:6" x14ac:dyDescent="0.3">
      <c r="A398">
        <v>15.84</v>
      </c>
      <c r="B398">
        <v>7.1999999999999995E-2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7.1999999999999995E-2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7.1999999999999995E-2</v>
      </c>
      <c r="E400" t="str">
        <f t="shared" si="12"/>
        <v/>
      </c>
      <c r="F400">
        <f t="shared" si="13"/>
        <v>7.1999999999999995E-2</v>
      </c>
    </row>
    <row r="401" spans="1:6" x14ac:dyDescent="0.3">
      <c r="A401">
        <v>15.96</v>
      </c>
      <c r="B401">
        <v>7.1999999999999995E-2</v>
      </c>
      <c r="E401" t="str">
        <f t="shared" si="12"/>
        <v/>
      </c>
      <c r="F401">
        <f t="shared" si="13"/>
        <v>7.1999999999999995E-2</v>
      </c>
    </row>
    <row r="402" spans="1:6" x14ac:dyDescent="0.3">
      <c r="A402">
        <v>16</v>
      </c>
      <c r="B402">
        <v>7.0000000000000007E-2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7.0000000000000007E-2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7.0000000000000007E-2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7.0000000000000007E-2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7.0999999999999994E-2</v>
      </c>
      <c r="E406" t="str">
        <f t="shared" si="12"/>
        <v/>
      </c>
      <c r="F406">
        <f t="shared" si="13"/>
        <v>7.0999999999999994E-2</v>
      </c>
    </row>
    <row r="407" spans="1:6" x14ac:dyDescent="0.3">
      <c r="A407">
        <v>16.2</v>
      </c>
      <c r="B407">
        <v>6.7000000000000004E-2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7.0000000000000007E-2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6.7000000000000004E-2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6.6000000000000003E-2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6.7000000000000004E-2</v>
      </c>
      <c r="E411" t="str">
        <f t="shared" si="12"/>
        <v/>
      </c>
      <c r="F411">
        <f t="shared" si="13"/>
        <v>6.7000000000000004E-2</v>
      </c>
    </row>
    <row r="412" spans="1:6" x14ac:dyDescent="0.3">
      <c r="A412">
        <v>16.399999999999999</v>
      </c>
      <c r="B412">
        <v>6.6000000000000003E-2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6.6000000000000003E-2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0.06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5.8999999999999997E-2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6.0999999999999999E-2</v>
      </c>
      <c r="E416" t="str">
        <f t="shared" si="12"/>
        <v/>
      </c>
      <c r="F416">
        <f t="shared" si="13"/>
        <v>6.0999999999999999E-2</v>
      </c>
    </row>
    <row r="417" spans="1:6" x14ac:dyDescent="0.3">
      <c r="A417">
        <v>16.600000000000001</v>
      </c>
      <c r="B417">
        <v>5.7000000000000002E-2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5.3999999999999999E-2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5.5E-2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0.05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0.05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0.05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4.9000000000000002E-2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4.8000000000000001E-2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4.5999999999999999E-2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4.4999999999999998E-2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0.04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3.6999999999999998E-2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3.5000000000000003E-2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3.4000000000000002E-2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3.3000000000000002E-2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3.1E-2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3.2000000000000001E-2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3.1E-2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2.9000000000000001E-2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0.02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2.1000000000000001E-2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0.02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1.7000000000000001E-2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1.6E-2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1.6E-2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1.2999999999999999E-2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6.0000000000000001E-3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6.0000000000000001E-3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4.0000000000000001E-3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4.0000000000000001E-3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5.0000000000000001E-3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2E-3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0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-7.0000000000000001E-3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-2E-3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-0.01</v>
      </c>
      <c r="E453" t="str">
        <f t="shared" ref="E453:E516" si="14">IF(AND(B453&lt;=B452, B453&lt;=B451, B453&lt;=B454, B453&lt;=B455, B453&lt;-0.06),B453,"")</f>
        <v/>
      </c>
      <c r="F453" t="str">
        <f t="shared" ref="F453:F516" si="15">IF(AND(B453&gt;=B452, B453&gt;=B451, B453&gt;=B454, B453&gt;=B455, B453&gt;0.06),B453,"")</f>
        <v/>
      </c>
    </row>
    <row r="454" spans="1:6" x14ac:dyDescent="0.3">
      <c r="A454">
        <v>18.079999999999998</v>
      </c>
      <c r="B454">
        <v>-1.2999999999999999E-2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-1.2E-2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-1.4999999999999999E-2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-1.4999999999999999E-2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-1.6E-2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-1.7000000000000001E-2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-0.02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-3.2000000000000001E-2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-3.4000000000000002E-2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-3.4000000000000002E-2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-3.6999999999999998E-2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-3.7999999999999999E-2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-3.7999999999999999E-2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-4.3999999999999997E-2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-0.04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-4.4999999999999998E-2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-4.9000000000000002E-2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-4.9000000000000002E-2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-5.0999999999999997E-2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-5.1999999999999998E-2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-5.1999999999999998E-2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-5.1999999999999998E-2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-5.3999999999999999E-2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-5.8999999999999997E-2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-6.0999999999999999E-2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-6.0999999999999999E-2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-6.2E-2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-6.3E-2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-6.3E-2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-6.5000000000000002E-2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-6.5000000000000002E-2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-6.8000000000000005E-2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-7.0000000000000007E-2</v>
      </c>
      <c r="E486">
        <f t="shared" si="14"/>
        <v>-7.0000000000000007E-2</v>
      </c>
      <c r="F486" t="str">
        <f t="shared" si="15"/>
        <v/>
      </c>
    </row>
    <row r="487" spans="1:6" x14ac:dyDescent="0.3">
      <c r="A487">
        <v>19.399999999999999</v>
      </c>
      <c r="B487">
        <v>-6.8000000000000005E-2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-6.8000000000000005E-2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-7.2999999999999995E-2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-7.2999999999999995E-2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-7.3999999999999996E-2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-7.3999999999999996E-2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-7.5999999999999998E-2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-7.9000000000000001E-2</v>
      </c>
      <c r="E494">
        <f t="shared" si="14"/>
        <v>-7.9000000000000001E-2</v>
      </c>
      <c r="F494" t="str">
        <f t="shared" si="15"/>
        <v/>
      </c>
    </row>
    <row r="495" spans="1:6" x14ac:dyDescent="0.3">
      <c r="A495">
        <v>19.72</v>
      </c>
      <c r="B495">
        <v>-7.9000000000000001E-2</v>
      </c>
      <c r="E495">
        <f t="shared" si="14"/>
        <v>-7.9000000000000001E-2</v>
      </c>
      <c r="F495" t="str">
        <f t="shared" si="15"/>
        <v/>
      </c>
    </row>
    <row r="496" spans="1:6" x14ac:dyDescent="0.3">
      <c r="A496">
        <v>19.760000000000002</v>
      </c>
      <c r="B496">
        <v>-7.6999999999999999E-2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-7.9000000000000001E-2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-8.1000000000000003E-2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-8.2000000000000003E-2</v>
      </c>
      <c r="E499">
        <f t="shared" si="14"/>
        <v>-8.2000000000000003E-2</v>
      </c>
      <c r="F499" t="str">
        <f t="shared" si="15"/>
        <v/>
      </c>
    </row>
    <row r="500" spans="1:6" x14ac:dyDescent="0.3">
      <c r="A500">
        <v>19.920000000000002</v>
      </c>
      <c r="B500">
        <v>-8.2000000000000003E-2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-8.2000000000000003E-2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-8.3000000000000004E-2</v>
      </c>
      <c r="E502">
        <f t="shared" si="14"/>
        <v>-8.3000000000000004E-2</v>
      </c>
      <c r="F502" t="str">
        <f t="shared" si="15"/>
        <v/>
      </c>
    </row>
    <row r="503" spans="1:6" x14ac:dyDescent="0.3">
      <c r="A503">
        <v>20.04</v>
      </c>
      <c r="B503">
        <v>-8.2000000000000003E-2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-8.3000000000000004E-2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-8.3000000000000004E-2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-8.4000000000000005E-2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-8.5000000000000006E-2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-8.5000000000000006E-2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-8.6999999999999994E-2</v>
      </c>
      <c r="E509">
        <f t="shared" si="14"/>
        <v>-8.6999999999999994E-2</v>
      </c>
      <c r="F509" t="str">
        <f t="shared" si="15"/>
        <v/>
      </c>
    </row>
    <row r="510" spans="1:6" x14ac:dyDescent="0.3">
      <c r="A510">
        <v>20.32</v>
      </c>
      <c r="B510">
        <v>-8.6999999999999994E-2</v>
      </c>
      <c r="E510">
        <f t="shared" si="14"/>
        <v>-8.6999999999999994E-2</v>
      </c>
      <c r="F510" t="str">
        <f t="shared" si="15"/>
        <v/>
      </c>
    </row>
    <row r="511" spans="1:6" x14ac:dyDescent="0.3">
      <c r="A511">
        <v>20.36</v>
      </c>
      <c r="B511">
        <v>-8.5000000000000006E-2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-8.5000000000000006E-2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-8.6999999999999994E-2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-8.7999999999999995E-2</v>
      </c>
      <c r="E514">
        <f t="shared" si="14"/>
        <v>-8.7999999999999995E-2</v>
      </c>
      <c r="F514" t="str">
        <f t="shared" si="15"/>
        <v/>
      </c>
    </row>
    <row r="515" spans="1:6" x14ac:dyDescent="0.3">
      <c r="A515">
        <v>20.52</v>
      </c>
      <c r="B515">
        <v>-8.6999999999999994E-2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-8.6999999999999994E-2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-8.7999999999999995E-2</v>
      </c>
      <c r="E517">
        <f t="shared" ref="E517:E580" si="16">IF(AND(B517&lt;=B516, B517&lt;=B515, B517&lt;=B518, B517&lt;=B519, B517&lt;-0.06),B517,"")</f>
        <v>-8.7999999999999995E-2</v>
      </c>
      <c r="F517" t="str">
        <f t="shared" ref="F517:F580" si="17">IF(AND(B517&gt;=B516, B517&gt;=B515, B517&gt;=B518, B517&gt;=B519, B517&gt;0.06),B517,"")</f>
        <v/>
      </c>
    </row>
    <row r="518" spans="1:6" x14ac:dyDescent="0.3">
      <c r="A518">
        <v>20.64</v>
      </c>
      <c r="B518">
        <v>-8.6999999999999994E-2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-8.6999999999999994E-2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-8.4000000000000005E-2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-8.4000000000000005E-2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-8.3000000000000004E-2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-8.4000000000000005E-2</v>
      </c>
      <c r="E523">
        <f t="shared" si="16"/>
        <v>-8.4000000000000005E-2</v>
      </c>
      <c r="F523" t="str">
        <f t="shared" si="17"/>
        <v/>
      </c>
    </row>
    <row r="524" spans="1:6" x14ac:dyDescent="0.3">
      <c r="A524">
        <v>20.88</v>
      </c>
      <c r="B524">
        <v>-8.3000000000000004E-2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-8.3000000000000004E-2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-8.2000000000000003E-2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-8.3000000000000004E-2</v>
      </c>
      <c r="E527">
        <f t="shared" si="16"/>
        <v>-8.3000000000000004E-2</v>
      </c>
      <c r="F527" t="str">
        <f t="shared" si="17"/>
        <v/>
      </c>
    </row>
    <row r="528" spans="1:6" x14ac:dyDescent="0.3">
      <c r="A528">
        <v>21.04</v>
      </c>
      <c r="B528">
        <v>-8.2000000000000003E-2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-8.2000000000000003E-2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-8.2000000000000003E-2</v>
      </c>
      <c r="E530">
        <f t="shared" si="16"/>
        <v>-8.2000000000000003E-2</v>
      </c>
      <c r="F530" t="str">
        <f t="shared" si="17"/>
        <v/>
      </c>
    </row>
    <row r="531" spans="1:6" x14ac:dyDescent="0.3">
      <c r="A531">
        <v>21.16</v>
      </c>
      <c r="B531">
        <v>-7.9000000000000001E-2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-7.9000000000000001E-2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-7.9000000000000001E-2</v>
      </c>
      <c r="E533">
        <f t="shared" si="16"/>
        <v>-7.9000000000000001E-2</v>
      </c>
      <c r="F533" t="str">
        <f t="shared" si="17"/>
        <v/>
      </c>
    </row>
    <row r="534" spans="1:6" x14ac:dyDescent="0.3">
      <c r="A534">
        <v>21.28</v>
      </c>
      <c r="B534">
        <v>-7.8E-2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-7.9000000000000001E-2</v>
      </c>
      <c r="E535">
        <f t="shared" si="16"/>
        <v>-7.9000000000000001E-2</v>
      </c>
      <c r="F535" t="str">
        <f t="shared" si="17"/>
        <v/>
      </c>
    </row>
    <row r="536" spans="1:6" x14ac:dyDescent="0.3">
      <c r="A536">
        <v>21.36</v>
      </c>
      <c r="B536">
        <v>-7.8E-2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-7.6999999999999999E-2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-7.6999999999999999E-2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-7.5999999999999998E-2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-7.6999999999999999E-2</v>
      </c>
      <c r="E540">
        <f t="shared" si="16"/>
        <v>-7.6999999999999999E-2</v>
      </c>
      <c r="F540" t="str">
        <f t="shared" si="17"/>
        <v/>
      </c>
    </row>
    <row r="541" spans="1:6" x14ac:dyDescent="0.3">
      <c r="A541">
        <v>21.56</v>
      </c>
      <c r="B541">
        <v>-7.6999999999999999E-2</v>
      </c>
      <c r="E541">
        <f t="shared" si="16"/>
        <v>-7.6999999999999999E-2</v>
      </c>
      <c r="F541" t="str">
        <f t="shared" si="17"/>
        <v/>
      </c>
    </row>
    <row r="542" spans="1:6" x14ac:dyDescent="0.3">
      <c r="A542">
        <v>21.6</v>
      </c>
      <c r="B542">
        <v>-7.6999999999999999E-2</v>
      </c>
      <c r="E542">
        <f t="shared" si="16"/>
        <v>-7.6999999999999999E-2</v>
      </c>
      <c r="F542" t="str">
        <f t="shared" si="17"/>
        <v/>
      </c>
    </row>
    <row r="543" spans="1:6" x14ac:dyDescent="0.3">
      <c r="A543">
        <v>21.64</v>
      </c>
      <c r="B543">
        <v>-7.6999999999999999E-2</v>
      </c>
      <c r="E543">
        <f t="shared" si="16"/>
        <v>-7.6999999999999999E-2</v>
      </c>
      <c r="F543" t="str">
        <f t="shared" si="17"/>
        <v/>
      </c>
    </row>
    <row r="544" spans="1:6" x14ac:dyDescent="0.3">
      <c r="A544">
        <v>21.68</v>
      </c>
      <c r="B544">
        <v>-7.5999999999999998E-2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-7.6999999999999999E-2</v>
      </c>
      <c r="E545">
        <f t="shared" si="16"/>
        <v>-7.6999999999999999E-2</v>
      </c>
      <c r="F545" t="str">
        <f t="shared" si="17"/>
        <v/>
      </c>
    </row>
    <row r="546" spans="1:6" x14ac:dyDescent="0.3">
      <c r="A546">
        <v>21.76</v>
      </c>
      <c r="B546">
        <v>-7.1999999999999995E-2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-7.0000000000000007E-2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-7.0999999999999994E-2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-6.3E-2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-0.06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-0.06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-0.06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-0.06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-5.7000000000000002E-2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-5.7000000000000002E-2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-5.7000000000000002E-2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-0.05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-5.3999999999999999E-2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-0.05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-4.8000000000000001E-2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-4.8000000000000001E-2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-4.4999999999999998E-2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-4.4999999999999998E-2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-0.04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-3.7999999999999999E-2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-3.9E-2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-3.9E-2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-3.7999999999999999E-2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-2.9000000000000001E-2</v>
      </c>
      <c r="E569" t="str">
        <f t="shared" si="16"/>
        <v/>
      </c>
      <c r="F569" t="str">
        <f t="shared" si="17"/>
        <v/>
      </c>
    </row>
    <row r="570" spans="1:6" x14ac:dyDescent="0.3">
      <c r="A570">
        <v>22.72</v>
      </c>
      <c r="B570">
        <v>-3.1E-2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-2.9000000000000001E-2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-2.8000000000000001E-2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-2.7E-2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-2.4E-2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-1.7999999999999999E-2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-2.1999999999999999E-2</v>
      </c>
      <c r="E576" t="str">
        <f t="shared" si="16"/>
        <v/>
      </c>
      <c r="F576" t="str">
        <f t="shared" si="17"/>
        <v/>
      </c>
    </row>
    <row r="577" spans="1:6" x14ac:dyDescent="0.3">
      <c r="A577">
        <v>23</v>
      </c>
      <c r="B577">
        <v>-1.4999999999999999E-2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-1.2999999999999999E-2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-1.0999999999999999E-2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-0.01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-0.01</v>
      </c>
      <c r="E581" t="str">
        <f t="shared" ref="E581:E644" si="18">IF(AND(B581&lt;=B580, B581&lt;=B579, B581&lt;=B582, B581&lt;=B583, B581&lt;-0.06),B581,"")</f>
        <v/>
      </c>
      <c r="F581" t="str">
        <f t="shared" ref="F581:F644" si="19">IF(AND(B581&gt;=B580, B581&gt;=B579, B581&gt;=B582, B581&gt;=B583, B581&gt;0.06),B581,"")</f>
        <v/>
      </c>
    </row>
    <row r="582" spans="1:6" x14ac:dyDescent="0.3">
      <c r="A582">
        <v>23.2</v>
      </c>
      <c r="B582">
        <v>-7.0000000000000001E-3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-8.9999999999999993E-3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-8.9999999999999993E-3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1E-3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4.0000000000000001E-3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2E-3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4.0000000000000001E-3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5.0000000000000001E-3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7.0000000000000001E-3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8.9999999999999993E-3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0.01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1.0999999999999999E-2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1.2E-2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1.7000000000000001E-2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1.7999999999999999E-2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1.7999999999999999E-2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2.1000000000000001E-2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2.1000000000000001E-2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2.1999999999999999E-2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2.1999999999999999E-2</v>
      </c>
      <c r="E601" t="str">
        <f t="shared" si="18"/>
        <v/>
      </c>
      <c r="F601" t="str">
        <f t="shared" si="19"/>
        <v/>
      </c>
    </row>
    <row r="602" spans="1:6" x14ac:dyDescent="0.3">
      <c r="A602">
        <v>24</v>
      </c>
      <c r="B602">
        <v>2.3E-2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2.4E-2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3.2000000000000001E-2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3.1E-2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3.2000000000000001E-2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3.1E-2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3.3000000000000002E-2</v>
      </c>
      <c r="E608" t="str">
        <f t="shared" si="18"/>
        <v/>
      </c>
      <c r="F608" t="str">
        <f t="shared" si="19"/>
        <v/>
      </c>
    </row>
    <row r="609" spans="1:6" x14ac:dyDescent="0.3">
      <c r="A609">
        <v>24.28</v>
      </c>
      <c r="B609">
        <v>3.3000000000000002E-2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3.4000000000000002E-2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4.2999999999999997E-2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4.3999999999999997E-2</v>
      </c>
      <c r="E612" t="str">
        <f t="shared" si="18"/>
        <v/>
      </c>
      <c r="F612" t="str">
        <f t="shared" si="19"/>
        <v/>
      </c>
    </row>
    <row r="613" spans="1:6" x14ac:dyDescent="0.3">
      <c r="A613">
        <v>24.44</v>
      </c>
      <c r="B613">
        <v>4.3999999999999997E-2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4.5999999999999999E-2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4.4999999999999998E-2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4.5999999999999999E-2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0.05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4.8000000000000001E-2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5.1999999999999998E-2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5.5E-2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5.3999999999999999E-2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5.6000000000000001E-2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5.7000000000000002E-2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5.7000000000000002E-2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5.7000000000000002E-2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5.8999999999999997E-2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6.2E-2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6.2E-2</v>
      </c>
      <c r="E628" t="str">
        <f t="shared" si="18"/>
        <v/>
      </c>
      <c r="F628" t="str">
        <f t="shared" si="19"/>
        <v/>
      </c>
    </row>
    <row r="629" spans="1:6" x14ac:dyDescent="0.3">
      <c r="A629">
        <v>25.08</v>
      </c>
      <c r="B629">
        <v>6.5000000000000002E-2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6.5000000000000002E-2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6.6000000000000003E-2</v>
      </c>
      <c r="E631" t="str">
        <f t="shared" si="18"/>
        <v/>
      </c>
      <c r="F631">
        <f t="shared" si="19"/>
        <v>6.6000000000000003E-2</v>
      </c>
    </row>
    <row r="632" spans="1:6" x14ac:dyDescent="0.3">
      <c r="A632">
        <v>25.2</v>
      </c>
      <c r="B632">
        <v>6.5000000000000002E-2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6.5000000000000002E-2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6.6000000000000003E-2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6.7000000000000004E-2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6.7000000000000004E-2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7.0000000000000007E-2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7.0999999999999994E-2</v>
      </c>
      <c r="E638" t="str">
        <f t="shared" si="18"/>
        <v/>
      </c>
      <c r="F638">
        <f t="shared" si="19"/>
        <v>7.0999999999999994E-2</v>
      </c>
    </row>
    <row r="639" spans="1:6" x14ac:dyDescent="0.3">
      <c r="A639">
        <v>25.48</v>
      </c>
      <c r="B639">
        <v>7.0000000000000007E-2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7.0999999999999994E-2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7.1999999999999995E-2</v>
      </c>
      <c r="E641" t="str">
        <f t="shared" si="18"/>
        <v/>
      </c>
      <c r="F641">
        <f t="shared" si="19"/>
        <v>7.1999999999999995E-2</v>
      </c>
    </row>
    <row r="642" spans="1:6" x14ac:dyDescent="0.3">
      <c r="A642">
        <v>25.6</v>
      </c>
      <c r="B642">
        <v>7.0999999999999994E-2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7.0999999999999994E-2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7.2999999999999995E-2</v>
      </c>
      <c r="E644" t="str">
        <f t="shared" si="18"/>
        <v/>
      </c>
      <c r="F644">
        <f t="shared" si="19"/>
        <v>7.2999999999999995E-2</v>
      </c>
    </row>
    <row r="645" spans="1:6" x14ac:dyDescent="0.3">
      <c r="A645">
        <v>25.72</v>
      </c>
      <c r="B645">
        <v>7.1999999999999995E-2</v>
      </c>
      <c r="E645" t="str">
        <f t="shared" ref="E645:E708" si="20">IF(AND(B645&lt;=B644, B645&lt;=B643, B645&lt;=B646, B645&lt;=B647, B645&lt;-0.06),B645,"")</f>
        <v/>
      </c>
      <c r="F645" t="str">
        <f t="shared" ref="F645:F708" si="21">IF(AND(B645&gt;=B644, B645&gt;=B643, B645&gt;=B646, B645&gt;=B647, B645&gt;0.06),B645,"")</f>
        <v/>
      </c>
    </row>
    <row r="646" spans="1:6" x14ac:dyDescent="0.3">
      <c r="A646">
        <v>25.76</v>
      </c>
      <c r="B646">
        <v>7.1999999999999995E-2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7.2999999999999995E-2</v>
      </c>
      <c r="E647" t="str">
        <f t="shared" si="20"/>
        <v/>
      </c>
      <c r="F647">
        <f t="shared" si="21"/>
        <v>7.2999999999999995E-2</v>
      </c>
    </row>
    <row r="648" spans="1:6" x14ac:dyDescent="0.3">
      <c r="A648">
        <v>25.84</v>
      </c>
      <c r="B648">
        <v>7.2999999999999995E-2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7.2999999999999995E-2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7.3999999999999996E-2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7.3999999999999996E-2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7.5999999999999998E-2</v>
      </c>
      <c r="E652" t="str">
        <f t="shared" si="20"/>
        <v/>
      </c>
      <c r="F652">
        <f t="shared" si="21"/>
        <v>7.5999999999999998E-2</v>
      </c>
    </row>
    <row r="653" spans="1:6" x14ac:dyDescent="0.3">
      <c r="A653">
        <v>26.04</v>
      </c>
      <c r="B653">
        <v>7.5999999999999998E-2</v>
      </c>
      <c r="E653" t="str">
        <f t="shared" si="20"/>
        <v/>
      </c>
      <c r="F653">
        <f t="shared" si="21"/>
        <v>7.5999999999999998E-2</v>
      </c>
    </row>
    <row r="654" spans="1:6" x14ac:dyDescent="0.3">
      <c r="A654">
        <v>26.08</v>
      </c>
      <c r="B654">
        <v>7.5999999999999998E-2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7.5999999999999998E-2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7.6999999999999999E-2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7.8E-2</v>
      </c>
      <c r="E657" t="str">
        <f t="shared" si="20"/>
        <v/>
      </c>
      <c r="F657">
        <f t="shared" si="21"/>
        <v>7.8E-2</v>
      </c>
    </row>
    <row r="658" spans="1:6" x14ac:dyDescent="0.3">
      <c r="A658">
        <v>26.24</v>
      </c>
      <c r="B658">
        <v>7.6999999999999999E-2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7.6999999999999999E-2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7.6999999999999999E-2</v>
      </c>
      <c r="E660" t="str">
        <f t="shared" si="20"/>
        <v/>
      </c>
      <c r="F660">
        <f t="shared" si="21"/>
        <v>7.6999999999999999E-2</v>
      </c>
    </row>
    <row r="661" spans="1:6" x14ac:dyDescent="0.3">
      <c r="A661">
        <v>26.36</v>
      </c>
      <c r="B661">
        <v>7.6999999999999999E-2</v>
      </c>
      <c r="E661" t="str">
        <f t="shared" si="20"/>
        <v/>
      </c>
      <c r="F661">
        <f t="shared" si="21"/>
        <v>7.6999999999999999E-2</v>
      </c>
    </row>
    <row r="662" spans="1:6" x14ac:dyDescent="0.3">
      <c r="A662">
        <v>26.4</v>
      </c>
      <c r="B662">
        <v>7.5999999999999998E-2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7.3999999999999996E-2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7.3999999999999996E-2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7.2999999999999995E-2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7.2999999999999995E-2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7.2999999999999995E-2</v>
      </c>
      <c r="E667" t="str">
        <f t="shared" si="20"/>
        <v/>
      </c>
      <c r="F667">
        <f t="shared" si="21"/>
        <v>7.2999999999999995E-2</v>
      </c>
    </row>
    <row r="668" spans="1:6" x14ac:dyDescent="0.3">
      <c r="A668">
        <v>26.64</v>
      </c>
      <c r="B668">
        <v>7.1999999999999995E-2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7.2999999999999995E-2</v>
      </c>
      <c r="E669" t="str">
        <f t="shared" si="20"/>
        <v/>
      </c>
      <c r="F669">
        <f t="shared" si="21"/>
        <v>7.2999999999999995E-2</v>
      </c>
    </row>
    <row r="670" spans="1:6" x14ac:dyDescent="0.3">
      <c r="A670">
        <v>26.72</v>
      </c>
      <c r="B670">
        <v>7.1999999999999995E-2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7.0999999999999994E-2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7.1999999999999995E-2</v>
      </c>
      <c r="E672" t="str">
        <f t="shared" si="20"/>
        <v/>
      </c>
      <c r="F672">
        <f t="shared" si="21"/>
        <v>7.1999999999999995E-2</v>
      </c>
    </row>
    <row r="673" spans="1:6" x14ac:dyDescent="0.3">
      <c r="A673">
        <v>26.84</v>
      </c>
      <c r="B673">
        <v>7.1999999999999995E-2</v>
      </c>
      <c r="E673" t="str">
        <f t="shared" si="20"/>
        <v/>
      </c>
      <c r="F673">
        <f t="shared" si="21"/>
        <v>7.1999999999999995E-2</v>
      </c>
    </row>
    <row r="674" spans="1:6" x14ac:dyDescent="0.3">
      <c r="A674">
        <v>26.88</v>
      </c>
      <c r="B674">
        <v>7.0000000000000007E-2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6.8000000000000005E-2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7.0999999999999994E-2</v>
      </c>
      <c r="E676" t="str">
        <f t="shared" si="20"/>
        <v/>
      </c>
      <c r="F676">
        <f t="shared" si="21"/>
        <v>7.0999999999999994E-2</v>
      </c>
    </row>
    <row r="677" spans="1:6" x14ac:dyDescent="0.3">
      <c r="A677">
        <v>27</v>
      </c>
      <c r="B677">
        <v>6.8000000000000005E-2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6.7000000000000004E-2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6.7000000000000004E-2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6.7000000000000004E-2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7.0000000000000007E-2</v>
      </c>
      <c r="E681" t="str">
        <f t="shared" si="20"/>
        <v/>
      </c>
      <c r="F681">
        <f t="shared" si="21"/>
        <v>7.0000000000000007E-2</v>
      </c>
    </row>
    <row r="682" spans="1:6" x14ac:dyDescent="0.3">
      <c r="A682">
        <v>27.2</v>
      </c>
      <c r="B682">
        <v>6.8000000000000005E-2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6.7000000000000004E-2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6.7000000000000004E-2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6.7000000000000004E-2</v>
      </c>
      <c r="E685" t="str">
        <f t="shared" si="20"/>
        <v/>
      </c>
      <c r="F685">
        <f t="shared" si="21"/>
        <v>6.7000000000000004E-2</v>
      </c>
    </row>
    <row r="686" spans="1:6" x14ac:dyDescent="0.3">
      <c r="A686">
        <v>27.36</v>
      </c>
      <c r="B686">
        <v>5.8999999999999997E-2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6.5000000000000002E-2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0.06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6.0999999999999999E-2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5.7000000000000002E-2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5.8999999999999997E-2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5.6000000000000001E-2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5.7000000000000002E-2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5.6000000000000001E-2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4.8000000000000001E-2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4.8000000000000001E-2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4.5999999999999999E-2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4.4999999999999998E-2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4.4999999999999998E-2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4.2999999999999997E-2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4.2999999999999997E-2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4.2000000000000003E-2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4.2999999999999997E-2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0.04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3.4000000000000002E-2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3.2000000000000001E-2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3.2000000000000001E-2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2.8000000000000001E-2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2.9000000000000001E-2</v>
      </c>
      <c r="E709" t="str">
        <f t="shared" ref="E709:E772" si="22">IF(AND(B709&lt;=B708, B709&lt;=B707, B709&lt;=B710, B709&lt;=B711, B709&lt;-0.06),B709,"")</f>
        <v/>
      </c>
      <c r="F709" t="str">
        <f t="shared" ref="F709:F772" si="23">IF(AND(B709&gt;=B708, B709&gt;=B707, B709&gt;=B710, B709&gt;=B711, B709&gt;0.06),B709,"")</f>
        <v/>
      </c>
    </row>
    <row r="710" spans="1:6" x14ac:dyDescent="0.3">
      <c r="A710">
        <v>28.32</v>
      </c>
      <c r="B710">
        <v>2.5999999999999999E-2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2.8000000000000001E-2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2.4E-2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2.5999999999999999E-2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2.3E-2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1.6E-2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1.6E-2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1.6E-2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1.4999999999999999E-2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1.2999999999999999E-2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1.2E-2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0.01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0.01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8.9999999999999993E-3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8.9999999999999993E-3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6.0000000000000001E-3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-1E-3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0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-1E-3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0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-2E-3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-4.0000000000000001E-3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-5.0000000000000001E-3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-5.0000000000000001E-3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-6.0000000000000001E-3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-1.2999999999999999E-2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-1.4999999999999999E-2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-1.6E-2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-1.7000000000000001E-2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-0.02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-0.02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-0.02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-2.3E-2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-2.4E-2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-3.4000000000000002E-2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-3.3000000000000002E-2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-3.2000000000000001E-2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-3.9E-2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-4.2000000000000003E-2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-4.2999999999999997E-2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-4.3999999999999997E-2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-4.3999999999999997E-2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-4.5999999999999999E-2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-4.5999999999999999E-2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-4.8000000000000001E-2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-4.9000000000000002E-2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-4.9000000000000002E-2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-5.3999999999999999E-2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-5.5E-2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-5.6000000000000001E-2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-5.7000000000000002E-2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-5.6000000000000001E-2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-5.8999999999999997E-2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-5.7000000000000002E-2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-5.8999999999999997E-2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-0.06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-0.06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-6.3E-2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-6.5000000000000002E-2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-6.6000000000000003E-2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-6.7000000000000004E-2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-6.7000000000000004E-2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-6.8000000000000005E-2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-7.0000000000000007E-2</v>
      </c>
      <c r="E773">
        <f t="shared" ref="E773:E836" si="24">IF(AND(B773&lt;=B772, B773&lt;=B771, B773&lt;=B774, B773&lt;=B775, B773&lt;-0.06),B773,"")</f>
        <v>-7.0000000000000007E-2</v>
      </c>
      <c r="F773" t="str">
        <f t="shared" ref="F773:F836" si="25">IF(AND(B773&gt;=B772, B773&gt;=B771, B773&gt;=B774, B773&gt;=B775, B773&gt;0.06),B773,"")</f>
        <v/>
      </c>
    </row>
    <row r="774" spans="1:6" x14ac:dyDescent="0.3">
      <c r="A774">
        <v>30.88</v>
      </c>
      <c r="B774">
        <v>-6.8000000000000005E-2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-7.0000000000000007E-2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-6.8000000000000005E-2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-7.2999999999999995E-2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-7.5999999999999998E-2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-7.3999999999999996E-2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-7.6999999999999999E-2</v>
      </c>
      <c r="E780">
        <f t="shared" si="24"/>
        <v>-7.6999999999999999E-2</v>
      </c>
      <c r="F780" t="str">
        <f t="shared" si="25"/>
        <v/>
      </c>
    </row>
    <row r="781" spans="1:6" x14ac:dyDescent="0.3">
      <c r="A781">
        <v>31.16</v>
      </c>
      <c r="B781">
        <v>-7.5999999999999998E-2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-7.6999999999999999E-2</v>
      </c>
      <c r="E782">
        <f t="shared" si="24"/>
        <v>-7.6999999999999999E-2</v>
      </c>
      <c r="F782" t="str">
        <f t="shared" si="25"/>
        <v/>
      </c>
    </row>
    <row r="783" spans="1:6" x14ac:dyDescent="0.3">
      <c r="A783">
        <v>31.24</v>
      </c>
      <c r="B783">
        <v>-7.5999999999999998E-2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-7.5999999999999998E-2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-8.1000000000000003E-2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-8.1000000000000003E-2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-8.2000000000000003E-2</v>
      </c>
      <c r="E787">
        <f t="shared" si="24"/>
        <v>-8.2000000000000003E-2</v>
      </c>
      <c r="F787" t="str">
        <f t="shared" si="25"/>
        <v/>
      </c>
    </row>
    <row r="788" spans="1:6" x14ac:dyDescent="0.3">
      <c r="A788">
        <v>31.44</v>
      </c>
      <c r="B788">
        <v>-8.2000000000000003E-2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-8.1000000000000003E-2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-8.3000000000000004E-2</v>
      </c>
      <c r="E790">
        <f t="shared" si="24"/>
        <v>-8.3000000000000004E-2</v>
      </c>
      <c r="F790" t="str">
        <f t="shared" si="25"/>
        <v/>
      </c>
    </row>
    <row r="791" spans="1:6" x14ac:dyDescent="0.3">
      <c r="A791">
        <v>31.56</v>
      </c>
      <c r="B791">
        <v>-8.2000000000000003E-2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-8.3000000000000004E-2</v>
      </c>
      <c r="E792">
        <f t="shared" si="24"/>
        <v>-8.3000000000000004E-2</v>
      </c>
      <c r="F792" t="str">
        <f t="shared" si="25"/>
        <v/>
      </c>
    </row>
    <row r="793" spans="1:6" x14ac:dyDescent="0.3">
      <c r="A793">
        <v>31.64</v>
      </c>
      <c r="B793">
        <v>-8.2000000000000003E-2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-8.3000000000000004E-2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-8.3000000000000004E-2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-8.4000000000000005E-2</v>
      </c>
      <c r="E796">
        <f t="shared" si="24"/>
        <v>-8.4000000000000005E-2</v>
      </c>
      <c r="F796" t="str">
        <f t="shared" si="25"/>
        <v/>
      </c>
    </row>
    <row r="797" spans="1:6" x14ac:dyDescent="0.3">
      <c r="A797">
        <v>31.8</v>
      </c>
      <c r="B797">
        <v>-8.4000000000000005E-2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-8.4000000000000005E-2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-8.5000000000000006E-2</v>
      </c>
      <c r="E799">
        <f t="shared" si="24"/>
        <v>-8.5000000000000006E-2</v>
      </c>
      <c r="F799" t="str">
        <f t="shared" si="25"/>
        <v/>
      </c>
    </row>
    <row r="800" spans="1:6" x14ac:dyDescent="0.3">
      <c r="A800">
        <v>31.92</v>
      </c>
      <c r="B800">
        <v>-8.5000000000000006E-2</v>
      </c>
      <c r="E800">
        <f t="shared" si="24"/>
        <v>-8.5000000000000006E-2</v>
      </c>
      <c r="F800" t="str">
        <f t="shared" si="25"/>
        <v/>
      </c>
    </row>
    <row r="801" spans="1:6" x14ac:dyDescent="0.3">
      <c r="A801">
        <v>31.96</v>
      </c>
      <c r="B801">
        <v>-8.4000000000000005E-2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-8.5000000000000006E-2</v>
      </c>
      <c r="E802">
        <f t="shared" si="24"/>
        <v>-8.5000000000000006E-2</v>
      </c>
      <c r="F802" t="str">
        <f t="shared" si="25"/>
        <v/>
      </c>
    </row>
    <row r="803" spans="1:6" x14ac:dyDescent="0.3">
      <c r="A803">
        <v>32.04</v>
      </c>
      <c r="B803">
        <v>-8.4000000000000005E-2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-8.5000000000000006E-2</v>
      </c>
      <c r="E804">
        <f t="shared" si="24"/>
        <v>-8.5000000000000006E-2</v>
      </c>
      <c r="F804" t="str">
        <f t="shared" si="25"/>
        <v/>
      </c>
    </row>
    <row r="805" spans="1:6" x14ac:dyDescent="0.3">
      <c r="A805">
        <v>32.119999999999997</v>
      </c>
      <c r="B805">
        <v>-8.5000000000000006E-2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-8.4000000000000005E-2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-8.7999999999999995E-2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-8.8999999999999996E-2</v>
      </c>
      <c r="E808">
        <f t="shared" si="24"/>
        <v>-8.8999999999999996E-2</v>
      </c>
      <c r="F808" t="str">
        <f t="shared" si="25"/>
        <v/>
      </c>
    </row>
    <row r="809" spans="1:6" x14ac:dyDescent="0.3">
      <c r="A809">
        <v>32.28</v>
      </c>
      <c r="B809">
        <v>-8.6999999999999994E-2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-8.6999999999999994E-2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-8.5000000000000006E-2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-8.5000000000000006E-2</v>
      </c>
      <c r="E812" t="str">
        <f t="shared" si="24"/>
        <v/>
      </c>
      <c r="F812" t="str">
        <f t="shared" si="25"/>
        <v/>
      </c>
    </row>
    <row r="813" spans="1:6" x14ac:dyDescent="0.3">
      <c r="A813">
        <v>32.44</v>
      </c>
      <c r="B813">
        <v>-8.6999999999999994E-2</v>
      </c>
      <c r="E813">
        <f t="shared" si="24"/>
        <v>-8.6999999999999994E-2</v>
      </c>
      <c r="F813" t="str">
        <f t="shared" si="25"/>
        <v/>
      </c>
    </row>
    <row r="814" spans="1:6" x14ac:dyDescent="0.3">
      <c r="A814">
        <v>32.479999999999997</v>
      </c>
      <c r="B814">
        <v>-8.6999999999999994E-2</v>
      </c>
      <c r="E814">
        <f t="shared" si="24"/>
        <v>-8.6999999999999994E-2</v>
      </c>
      <c r="F814" t="str">
        <f t="shared" si="25"/>
        <v/>
      </c>
    </row>
    <row r="815" spans="1:6" x14ac:dyDescent="0.3">
      <c r="A815">
        <v>32.520000000000003</v>
      </c>
      <c r="B815">
        <v>-8.6999999999999994E-2</v>
      </c>
      <c r="E815">
        <f t="shared" si="24"/>
        <v>-8.6999999999999994E-2</v>
      </c>
      <c r="F815" t="str">
        <f t="shared" si="25"/>
        <v/>
      </c>
    </row>
    <row r="816" spans="1:6" x14ac:dyDescent="0.3">
      <c r="A816">
        <v>32.56</v>
      </c>
      <c r="B816">
        <v>-8.3000000000000004E-2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-8.4000000000000005E-2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-8.4000000000000005E-2</v>
      </c>
      <c r="E818">
        <f t="shared" si="24"/>
        <v>-8.4000000000000005E-2</v>
      </c>
      <c r="F818" t="str">
        <f t="shared" si="25"/>
        <v/>
      </c>
    </row>
    <row r="819" spans="1:6" x14ac:dyDescent="0.3">
      <c r="A819">
        <v>32.68</v>
      </c>
      <c r="B819">
        <v>-8.3000000000000004E-2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-8.4000000000000005E-2</v>
      </c>
      <c r="E820">
        <f t="shared" si="24"/>
        <v>-8.4000000000000005E-2</v>
      </c>
      <c r="F820" t="str">
        <f t="shared" si="25"/>
        <v/>
      </c>
    </row>
    <row r="821" spans="1:6" x14ac:dyDescent="0.3">
      <c r="A821">
        <v>32.76</v>
      </c>
      <c r="B821">
        <v>-8.3000000000000004E-2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-8.3000000000000004E-2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-8.2000000000000003E-2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-8.2000000000000003E-2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-8.1000000000000003E-2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-8.2000000000000003E-2</v>
      </c>
      <c r="E826">
        <f t="shared" si="24"/>
        <v>-8.2000000000000003E-2</v>
      </c>
      <c r="F826" t="str">
        <f t="shared" si="25"/>
        <v/>
      </c>
    </row>
    <row r="827" spans="1:6" x14ac:dyDescent="0.3">
      <c r="A827">
        <v>33</v>
      </c>
      <c r="B827">
        <v>-7.9000000000000001E-2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-7.9000000000000001E-2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-7.9000000000000001E-2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-8.1000000000000003E-2</v>
      </c>
      <c r="E830">
        <f t="shared" si="24"/>
        <v>-8.1000000000000003E-2</v>
      </c>
      <c r="F830" t="str">
        <f t="shared" si="25"/>
        <v/>
      </c>
    </row>
    <row r="831" spans="1:6" x14ac:dyDescent="0.3">
      <c r="A831">
        <v>33.159999999999997</v>
      </c>
      <c r="B831">
        <v>-7.8E-2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-7.8E-2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-7.8E-2</v>
      </c>
      <c r="E833">
        <f t="shared" si="24"/>
        <v>-7.8E-2</v>
      </c>
      <c r="F833" t="str">
        <f t="shared" si="25"/>
        <v/>
      </c>
    </row>
    <row r="834" spans="1:6" x14ac:dyDescent="0.3">
      <c r="A834">
        <v>33.28</v>
      </c>
      <c r="B834">
        <v>-7.6999999999999999E-2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-7.8E-2</v>
      </c>
      <c r="E835">
        <f t="shared" si="24"/>
        <v>-7.8E-2</v>
      </c>
      <c r="F835" t="str">
        <f t="shared" si="25"/>
        <v/>
      </c>
    </row>
    <row r="836" spans="1:6" x14ac:dyDescent="0.3">
      <c r="A836">
        <v>33.36</v>
      </c>
      <c r="B836">
        <v>-7.6999999999999999E-2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-7.8E-2</v>
      </c>
      <c r="E837">
        <f t="shared" ref="E837:E900" si="26">IF(AND(B837&lt;=B836, B837&lt;=B835, B837&lt;=B838, B837&lt;=B839, B837&lt;-0.06),B837,"")</f>
        <v>-7.8E-2</v>
      </c>
      <c r="F837" t="str">
        <f t="shared" ref="F837:F900" si="27">IF(AND(B837&gt;=B836, B837&gt;=B835, B837&gt;=B838, B837&gt;=B839, B837&gt;0.06),B837,"")</f>
        <v/>
      </c>
    </row>
    <row r="838" spans="1:6" x14ac:dyDescent="0.3">
      <c r="A838">
        <v>33.44</v>
      </c>
      <c r="B838">
        <v>-7.5999999999999998E-2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-7.6999999999999999E-2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-7.6999999999999999E-2</v>
      </c>
      <c r="E840">
        <f t="shared" si="26"/>
        <v>-7.6999999999999999E-2</v>
      </c>
      <c r="F840" t="str">
        <f t="shared" si="27"/>
        <v/>
      </c>
    </row>
    <row r="841" spans="1:6" x14ac:dyDescent="0.3">
      <c r="A841">
        <v>33.56</v>
      </c>
      <c r="B841">
        <v>-7.6999999999999999E-2</v>
      </c>
      <c r="E841">
        <f t="shared" si="26"/>
        <v>-7.6999999999999999E-2</v>
      </c>
      <c r="F841" t="str">
        <f t="shared" si="27"/>
        <v/>
      </c>
    </row>
    <row r="842" spans="1:6" x14ac:dyDescent="0.3">
      <c r="A842">
        <v>33.6</v>
      </c>
      <c r="B842">
        <v>-7.0000000000000007E-2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-7.1999999999999995E-2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-7.0999999999999994E-2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-7.1999999999999995E-2</v>
      </c>
      <c r="E845">
        <f t="shared" si="26"/>
        <v>-7.1999999999999995E-2</v>
      </c>
      <c r="F845" t="str">
        <f t="shared" si="27"/>
        <v/>
      </c>
    </row>
    <row r="846" spans="1:6" x14ac:dyDescent="0.3">
      <c r="A846">
        <v>33.76</v>
      </c>
      <c r="B846">
        <v>-6.7000000000000004E-2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-6.7000000000000004E-2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-6.7000000000000004E-2</v>
      </c>
      <c r="E848">
        <f t="shared" si="26"/>
        <v>-6.7000000000000004E-2</v>
      </c>
      <c r="F848" t="str">
        <f t="shared" si="27"/>
        <v/>
      </c>
    </row>
    <row r="849" spans="1:6" x14ac:dyDescent="0.3">
      <c r="A849">
        <v>33.880000000000003</v>
      </c>
      <c r="B849">
        <v>-6.7000000000000004E-2</v>
      </c>
      <c r="E849">
        <f t="shared" si="26"/>
        <v>-6.7000000000000004E-2</v>
      </c>
      <c r="F849" t="str">
        <f t="shared" si="27"/>
        <v/>
      </c>
    </row>
    <row r="850" spans="1:6" x14ac:dyDescent="0.3">
      <c r="A850">
        <v>33.92</v>
      </c>
      <c r="B850">
        <v>-6.7000000000000004E-2</v>
      </c>
      <c r="E850">
        <f t="shared" si="26"/>
        <v>-6.7000000000000004E-2</v>
      </c>
      <c r="F850" t="str">
        <f t="shared" si="27"/>
        <v/>
      </c>
    </row>
    <row r="851" spans="1:6" x14ac:dyDescent="0.3">
      <c r="A851">
        <v>33.96</v>
      </c>
      <c r="B851">
        <v>-0.06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-6.2E-2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-6.0999999999999999E-2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-5.7000000000000002E-2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-5.6000000000000001E-2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-5.7000000000000002E-2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-5.7000000000000002E-2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-5.7000000000000002E-2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-5.0999999999999997E-2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-5.0999999999999997E-2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-5.0999999999999997E-2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-0.05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-0.05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-4.9000000000000002E-2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-3.9E-2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-4.8000000000000001E-2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-3.7999999999999999E-2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-4.3999999999999997E-2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-3.9E-2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-3.7999999999999999E-2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-3.7999999999999999E-2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-3.6999999999999998E-2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-2.9000000000000001E-2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-2.9000000000000001E-2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-2.9000000000000001E-2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-2.9000000000000001E-2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-2.9000000000000001E-2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-2.8000000000000001E-2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-2.7E-2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-1.7999999999999999E-2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-1.7999999999999999E-2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-1.7000000000000001E-2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-1.7000000000000001E-2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-0.01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-1.2999999999999999E-2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-1.2E-2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-1.0999999999999999E-2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-0.01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-0.01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-7.0000000000000001E-3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-1E-3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-1E-3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-1E-3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0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1E-3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2E-3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8.9999999999999993E-3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4.0000000000000001E-3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0.01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1.2E-2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1.2E-2</v>
      </c>
      <c r="E901" t="str">
        <f t="shared" ref="E901:E964" si="28">IF(AND(B901&lt;=B900, B901&lt;=B899, B901&lt;=B902, B901&lt;=B903, B901&lt;-0.06),B901,"")</f>
        <v/>
      </c>
      <c r="F901" t="str">
        <f t="shared" ref="F901:F964" si="29">IF(AND(B901&gt;=B900, B901&gt;=B899, B901&gt;=B902, B901&gt;=B903, B901&gt;0.06),B901,"")</f>
        <v/>
      </c>
    </row>
    <row r="902" spans="1:6" x14ac:dyDescent="0.3">
      <c r="A902">
        <v>36</v>
      </c>
      <c r="B902">
        <v>1.2E-2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1.2999999999999999E-2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1.4999999999999999E-2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1.6E-2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1.6E-2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2.1999999999999999E-2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2.3E-2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2.1999999999999999E-2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2.5999999999999999E-2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2.4E-2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2.7E-2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2.4E-2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2.5999999999999999E-2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2.8000000000000001E-2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2.7E-2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3.4000000000000002E-2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2.8000000000000001E-2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3.3000000000000002E-2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3.5000000000000003E-2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3.5000000000000003E-2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3.6999999999999998E-2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3.6999999999999998E-2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4.2999999999999997E-2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4.2000000000000003E-2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0.04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4.2000000000000003E-2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4.2999999999999997E-2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4.5999999999999999E-2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0.05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0.05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0.05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5.0999999999999997E-2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5.1999999999999998E-2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0.05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5.5E-2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5.5E-2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5.5E-2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5.6000000000000001E-2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5.6000000000000001E-2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5.5E-2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6.0999999999999999E-2</v>
      </c>
      <c r="E942" t="str">
        <f t="shared" si="28"/>
        <v/>
      </c>
      <c r="F942">
        <f t="shared" si="29"/>
        <v>6.0999999999999999E-2</v>
      </c>
    </row>
    <row r="943" spans="1:6" x14ac:dyDescent="0.3">
      <c r="A943">
        <v>37.64</v>
      </c>
      <c r="B943">
        <v>6.0999999999999999E-2</v>
      </c>
      <c r="E943" t="str">
        <f t="shared" si="28"/>
        <v/>
      </c>
      <c r="F943">
        <f t="shared" si="29"/>
        <v>6.0999999999999999E-2</v>
      </c>
    </row>
    <row r="944" spans="1:6" x14ac:dyDescent="0.3">
      <c r="A944">
        <v>37.68</v>
      </c>
      <c r="B944">
        <v>6.0999999999999999E-2</v>
      </c>
      <c r="E944" t="str">
        <f t="shared" si="28"/>
        <v/>
      </c>
      <c r="F944">
        <f t="shared" si="29"/>
        <v>6.0999999999999999E-2</v>
      </c>
    </row>
    <row r="945" spans="1:6" x14ac:dyDescent="0.3">
      <c r="A945">
        <v>37.72</v>
      </c>
      <c r="B945">
        <v>6.0999999999999999E-2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6.0999999999999999E-2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6.2E-2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6.2E-2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6.6000000000000003E-2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6.7000000000000004E-2</v>
      </c>
      <c r="E950" t="str">
        <f t="shared" si="28"/>
        <v/>
      </c>
      <c r="F950">
        <f t="shared" si="29"/>
        <v>6.7000000000000004E-2</v>
      </c>
    </row>
    <row r="951" spans="1:6" x14ac:dyDescent="0.3">
      <c r="A951">
        <v>37.96</v>
      </c>
      <c r="B951">
        <v>6.7000000000000004E-2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6.7000000000000004E-2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6.8000000000000005E-2</v>
      </c>
      <c r="E953" t="str">
        <f t="shared" si="28"/>
        <v/>
      </c>
      <c r="F953">
        <f t="shared" si="29"/>
        <v>6.8000000000000005E-2</v>
      </c>
    </row>
    <row r="954" spans="1:6" x14ac:dyDescent="0.3">
      <c r="A954">
        <v>38.08</v>
      </c>
      <c r="B954">
        <v>6.8000000000000005E-2</v>
      </c>
      <c r="E954" t="str">
        <f t="shared" si="28"/>
        <v/>
      </c>
      <c r="F954">
        <f t="shared" si="29"/>
        <v>6.8000000000000005E-2</v>
      </c>
    </row>
    <row r="955" spans="1:6" x14ac:dyDescent="0.3">
      <c r="A955">
        <v>38.119999999999997</v>
      </c>
      <c r="B955">
        <v>6.7000000000000004E-2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6.7000000000000004E-2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7.0999999999999994E-2</v>
      </c>
      <c r="E957" t="str">
        <f t="shared" si="28"/>
        <v/>
      </c>
      <c r="F957">
        <f t="shared" si="29"/>
        <v>7.0999999999999994E-2</v>
      </c>
    </row>
    <row r="958" spans="1:6" x14ac:dyDescent="0.3">
      <c r="A958">
        <v>38.24</v>
      </c>
      <c r="B958">
        <v>7.0000000000000007E-2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7.0999999999999994E-2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7.0999999999999994E-2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7.1999999999999995E-2</v>
      </c>
      <c r="E961" t="str">
        <f t="shared" si="28"/>
        <v/>
      </c>
      <c r="F961">
        <f t="shared" si="29"/>
        <v>7.1999999999999995E-2</v>
      </c>
    </row>
    <row r="962" spans="1:6" x14ac:dyDescent="0.3">
      <c r="A962">
        <v>38.4</v>
      </c>
      <c r="B962">
        <v>7.0000000000000007E-2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7.0000000000000007E-2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7.1999999999999995E-2</v>
      </c>
      <c r="E964" t="str">
        <f t="shared" si="28"/>
        <v/>
      </c>
      <c r="F964">
        <f t="shared" si="29"/>
        <v>7.1999999999999995E-2</v>
      </c>
    </row>
    <row r="965" spans="1:6" x14ac:dyDescent="0.3">
      <c r="A965">
        <v>38.520000000000003</v>
      </c>
      <c r="B965">
        <v>7.1999999999999995E-2</v>
      </c>
      <c r="E965" t="str">
        <f t="shared" ref="E965:E1001" si="30">IF(AND(B965&lt;=B964, B965&lt;=B963, B965&lt;=B966, B965&lt;=B967, B965&lt;-0.06),B965,"")</f>
        <v/>
      </c>
      <c r="F965">
        <f t="shared" ref="F965:F1001" si="31">IF(AND(B965&gt;=B964, B965&gt;=B963, B965&gt;=B966, B965&gt;=B967, B965&gt;0.06),B965,"")</f>
        <v>7.1999999999999995E-2</v>
      </c>
    </row>
    <row r="966" spans="1:6" x14ac:dyDescent="0.3">
      <c r="A966">
        <v>38.56</v>
      </c>
      <c r="B966">
        <v>7.1999999999999995E-2</v>
      </c>
      <c r="E966" t="str">
        <f t="shared" si="30"/>
        <v/>
      </c>
      <c r="F966">
        <f t="shared" si="31"/>
        <v>7.1999999999999995E-2</v>
      </c>
    </row>
    <row r="967" spans="1:6" x14ac:dyDescent="0.3">
      <c r="A967">
        <v>38.6</v>
      </c>
      <c r="B967">
        <v>7.1999999999999995E-2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7.0999999999999994E-2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7.3999999999999996E-2</v>
      </c>
      <c r="E969" t="str">
        <f t="shared" si="30"/>
        <v/>
      </c>
      <c r="F969">
        <f t="shared" si="31"/>
        <v>7.3999999999999996E-2</v>
      </c>
    </row>
    <row r="970" spans="1:6" x14ac:dyDescent="0.3">
      <c r="A970">
        <v>38.72</v>
      </c>
      <c r="B970">
        <v>7.2999999999999995E-2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7.3999999999999996E-2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7.5999999999999998E-2</v>
      </c>
      <c r="E972" t="str">
        <f t="shared" si="30"/>
        <v/>
      </c>
      <c r="F972">
        <f t="shared" si="31"/>
        <v>7.5999999999999998E-2</v>
      </c>
    </row>
    <row r="973" spans="1:6" x14ac:dyDescent="0.3">
      <c r="A973">
        <v>38.840000000000003</v>
      </c>
      <c r="B973">
        <v>7.5999999999999998E-2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7.3999999999999996E-2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7.6999999999999999E-2</v>
      </c>
      <c r="E975" t="str">
        <f t="shared" si="30"/>
        <v/>
      </c>
      <c r="F975">
        <f t="shared" si="31"/>
        <v>7.6999999999999999E-2</v>
      </c>
    </row>
    <row r="976" spans="1:6" x14ac:dyDescent="0.3">
      <c r="A976">
        <v>38.96</v>
      </c>
      <c r="B976">
        <v>7.3999999999999996E-2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7.6999999999999999E-2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7.6999999999999999E-2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7.8E-2</v>
      </c>
      <c r="E979" t="str">
        <f t="shared" si="30"/>
        <v/>
      </c>
      <c r="F979">
        <f t="shared" si="31"/>
        <v>7.8E-2</v>
      </c>
    </row>
    <row r="980" spans="1:6" x14ac:dyDescent="0.3">
      <c r="A980">
        <v>39.119999999999997</v>
      </c>
      <c r="B980">
        <v>7.6999999999999999E-2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7.6999999999999999E-2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7.6999999999999999E-2</v>
      </c>
      <c r="E982" t="str">
        <f t="shared" si="30"/>
        <v/>
      </c>
      <c r="F982">
        <f t="shared" si="31"/>
        <v>7.6999999999999999E-2</v>
      </c>
    </row>
    <row r="983" spans="1:6" x14ac:dyDescent="0.3">
      <c r="A983">
        <v>39.24</v>
      </c>
      <c r="B983">
        <v>7.6999999999999999E-2</v>
      </c>
      <c r="E983" t="str">
        <f t="shared" si="30"/>
        <v/>
      </c>
      <c r="F983">
        <f t="shared" si="31"/>
        <v>7.6999999999999999E-2</v>
      </c>
    </row>
    <row r="984" spans="1:6" x14ac:dyDescent="0.3">
      <c r="A984">
        <v>39.28</v>
      </c>
      <c r="B984">
        <v>7.6999999999999999E-2</v>
      </c>
      <c r="E984" t="str">
        <f t="shared" si="30"/>
        <v/>
      </c>
      <c r="F984">
        <f t="shared" si="31"/>
        <v>7.6999999999999999E-2</v>
      </c>
    </row>
    <row r="985" spans="1:6" x14ac:dyDescent="0.3">
      <c r="A985">
        <v>39.32</v>
      </c>
      <c r="B985">
        <v>7.6999999999999999E-2</v>
      </c>
      <c r="E985" t="str">
        <f t="shared" si="30"/>
        <v/>
      </c>
      <c r="F985">
        <f t="shared" si="31"/>
        <v>7.6999999999999999E-2</v>
      </c>
    </row>
    <row r="986" spans="1:6" x14ac:dyDescent="0.3">
      <c r="A986">
        <v>39.36</v>
      </c>
      <c r="B986">
        <v>7.5999999999999998E-2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7.5999999999999998E-2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7.5999999999999998E-2</v>
      </c>
      <c r="E988" t="str">
        <f t="shared" si="30"/>
        <v/>
      </c>
      <c r="F988">
        <f t="shared" si="31"/>
        <v>7.5999999999999998E-2</v>
      </c>
    </row>
    <row r="989" spans="1:6" x14ac:dyDescent="0.3">
      <c r="A989">
        <v>39.479999999999997</v>
      </c>
      <c r="B989">
        <v>7.5999999999999998E-2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7.3999999999999996E-2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7.6999999999999999E-2</v>
      </c>
      <c r="E991" t="str">
        <f t="shared" si="30"/>
        <v/>
      </c>
      <c r="F991">
        <f t="shared" si="31"/>
        <v>7.6999999999999999E-2</v>
      </c>
    </row>
    <row r="992" spans="1:6" x14ac:dyDescent="0.3">
      <c r="A992">
        <v>39.6</v>
      </c>
      <c r="B992">
        <v>7.5999999999999998E-2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7.5999999999999998E-2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7.3999999999999996E-2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7.2999999999999995E-2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7.3999999999999996E-2</v>
      </c>
      <c r="E996" t="str">
        <f t="shared" si="30"/>
        <v/>
      </c>
      <c r="F996">
        <f t="shared" si="31"/>
        <v>7.3999999999999996E-2</v>
      </c>
    </row>
    <row r="997" spans="1:6" x14ac:dyDescent="0.3">
      <c r="A997">
        <v>39.799999999999997</v>
      </c>
      <c r="B997">
        <v>7.2999999999999995E-2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7.1999999999999995E-2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7.2999999999999995E-2</v>
      </c>
      <c r="E999" t="str">
        <f t="shared" si="30"/>
        <v/>
      </c>
      <c r="F999">
        <f t="shared" si="31"/>
        <v>7.2999999999999995E-2</v>
      </c>
    </row>
    <row r="1000" spans="1:6" x14ac:dyDescent="0.3">
      <c r="A1000">
        <v>39.92</v>
      </c>
      <c r="B1000">
        <v>7.2999999999999995E-2</v>
      </c>
      <c r="E1000" t="str">
        <f t="shared" si="30"/>
        <v/>
      </c>
      <c r="F1000">
        <f t="shared" si="31"/>
        <v>7.2999999999999995E-2</v>
      </c>
    </row>
    <row r="1001" spans="1:6" x14ac:dyDescent="0.3">
      <c r="A1001">
        <v>39.96</v>
      </c>
      <c r="B1001">
        <v>7.0999999999999994E-2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01"/>
  <sheetViews>
    <sheetView workbookViewId="0">
      <selection activeCell="F4" sqref="F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3.4000000000000002E-2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3.3000000000000002E-2</v>
      </c>
      <c r="D3" s="2">
        <f>(MAX(B3:B1001)-MIN(B2:B1001))/2</f>
        <v>7.5999999999999998E-2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6.4058823529411751E-2</v>
      </c>
      <c r="I3">
        <f>AVERAGE(E:E)</f>
        <v>-7.1287037037037038E-2</v>
      </c>
      <c r="J3">
        <f>(H3-I3)/2</f>
        <v>6.7672930283224395E-2</v>
      </c>
    </row>
    <row r="4" spans="1:10" x14ac:dyDescent="0.3">
      <c r="A4">
        <v>0.08</v>
      </c>
      <c r="B4">
        <v>2.7E-2</v>
      </c>
      <c r="E4" t="str">
        <f>IF(AND(B4&lt;=B3, B4&lt;=B2, B4&lt;=B5, B4&lt;=B6, B4&lt;-0.05),B4,"")</f>
        <v/>
      </c>
      <c r="F4" t="str">
        <f>IF(AND(B4&gt;=B3, B4&gt;=B2, B4&gt;=B5, B4&gt;=B6, B4&gt;0.05),B4,"")</f>
        <v/>
      </c>
      <c r="H4">
        <f>_xlfn.STDEV.P(F:F)/SQRT(COUNT(F:F))</f>
        <v>5.379322042609368E-4</v>
      </c>
      <c r="I4">
        <f>_xlfn.STDEV.P(E:E)/SQRT(COUNT(E:E))</f>
        <v>7.6286979450985049E-4</v>
      </c>
      <c r="J4">
        <f>SQRT(H7^2+I7^2)/2</f>
        <v>5.0941339951536373E-4</v>
      </c>
    </row>
    <row r="5" spans="1:10" x14ac:dyDescent="0.3">
      <c r="A5">
        <v>0.12</v>
      </c>
      <c r="B5">
        <v>2.9000000000000001E-2</v>
      </c>
      <c r="E5" t="str">
        <f t="shared" ref="E5:E68" si="0">IF(AND(B5&lt;=B4, B5&lt;=B3, B5&lt;=B6, B5&lt;=B7, B5&lt;-0.05),B5,"")</f>
        <v/>
      </c>
      <c r="F5" t="str">
        <f t="shared" ref="F5:F68" si="1">IF(AND(B5&gt;=B4, B5&gt;=B3, B5&gt;=B6, B5&gt;=B7, B5&gt;0.05),B5,"")</f>
        <v/>
      </c>
    </row>
    <row r="6" spans="1:10" x14ac:dyDescent="0.3">
      <c r="A6">
        <v>0.16</v>
      </c>
      <c r="B6">
        <v>2.8000000000000001E-2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2.4E-2</v>
      </c>
      <c r="E7" t="str">
        <f t="shared" si="0"/>
        <v/>
      </c>
      <c r="F7" t="str">
        <f t="shared" si="1"/>
        <v/>
      </c>
      <c r="H7">
        <f>SQRT(H4^2+G3^2)</f>
        <v>6.1049520040239755E-4</v>
      </c>
      <c r="I7">
        <f>SQRT(I4^2+G3^2)</f>
        <v>8.1566148413961216E-4</v>
      </c>
    </row>
    <row r="8" spans="1:10" x14ac:dyDescent="0.3">
      <c r="A8">
        <v>0.24</v>
      </c>
      <c r="B8">
        <v>2.3E-2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2.4E-2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2.4E-2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0.02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2.1000000000000001E-2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2.1999999999999999E-2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2.1999999999999999E-2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1.6E-2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1.7999999999999999E-2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0.02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1.4999999999999999E-2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1.7000000000000001E-2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1.6E-2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1.2E-2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1.2E-2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7.0000000000000001E-3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8.9999999999999993E-3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0.01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7.0000000000000001E-3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5.0000000000000001E-3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5.0000000000000001E-3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7.0000000000000001E-3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0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2E-3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1E-3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2E-3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1E-3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-5.0000000000000001E-3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-2E-3</v>
      </c>
      <c r="E36" t="str">
        <f t="shared" si="0"/>
        <v/>
      </c>
      <c r="F36" t="str">
        <f t="shared" si="1"/>
        <v/>
      </c>
    </row>
    <row r="37" spans="1:6" x14ac:dyDescent="0.3">
      <c r="A37">
        <v>1.4</v>
      </c>
      <c r="B37">
        <v>0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-2E-3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-6.0000000000000001E-3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-6.0000000000000001E-3</v>
      </c>
      <c r="E40" t="str">
        <f t="shared" si="0"/>
        <v/>
      </c>
      <c r="F40" t="str">
        <f t="shared" si="1"/>
        <v/>
      </c>
    </row>
    <row r="41" spans="1:6" x14ac:dyDescent="0.3">
      <c r="A41">
        <v>1.56</v>
      </c>
      <c r="B41">
        <v>-0.01</v>
      </c>
      <c r="E41" t="str">
        <f t="shared" si="0"/>
        <v/>
      </c>
      <c r="F41" t="str">
        <f t="shared" si="1"/>
        <v/>
      </c>
    </row>
    <row r="42" spans="1:6" x14ac:dyDescent="0.3">
      <c r="A42">
        <v>1.6</v>
      </c>
      <c r="B42">
        <v>-0.01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-7.0000000000000001E-3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-8.9999999999999993E-3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-1.4999999999999999E-2</v>
      </c>
      <c r="E45" t="str">
        <f t="shared" si="0"/>
        <v/>
      </c>
      <c r="F45" t="str">
        <f t="shared" si="1"/>
        <v/>
      </c>
    </row>
    <row r="46" spans="1:6" x14ac:dyDescent="0.3">
      <c r="A46">
        <v>1.76</v>
      </c>
      <c r="B46">
        <v>-1.6E-2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-1.4999999999999999E-2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-1.6E-2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-1.2999999999999999E-2</v>
      </c>
      <c r="E49" t="str">
        <f t="shared" si="0"/>
        <v/>
      </c>
      <c r="F49" t="str">
        <f t="shared" si="1"/>
        <v/>
      </c>
    </row>
    <row r="50" spans="1:6" x14ac:dyDescent="0.3">
      <c r="A50">
        <v>1.92</v>
      </c>
      <c r="B50">
        <v>-2.1999999999999999E-2</v>
      </c>
      <c r="E50" t="str">
        <f t="shared" si="0"/>
        <v/>
      </c>
      <c r="F50" t="str">
        <f t="shared" si="1"/>
        <v/>
      </c>
    </row>
    <row r="51" spans="1:6" x14ac:dyDescent="0.3">
      <c r="A51">
        <v>1.96</v>
      </c>
      <c r="B51">
        <v>-0.02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-1.7999999999999999E-2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-2.3E-2</v>
      </c>
      <c r="E53" t="str">
        <f t="shared" si="0"/>
        <v/>
      </c>
      <c r="F53" t="str">
        <f t="shared" si="1"/>
        <v/>
      </c>
    </row>
    <row r="54" spans="1:6" x14ac:dyDescent="0.3">
      <c r="A54">
        <v>2.08</v>
      </c>
      <c r="B54">
        <v>-2.1000000000000001E-2</v>
      </c>
      <c r="E54" t="str">
        <f t="shared" si="0"/>
        <v/>
      </c>
      <c r="F54" t="str">
        <f t="shared" si="1"/>
        <v/>
      </c>
    </row>
    <row r="55" spans="1:6" x14ac:dyDescent="0.3">
      <c r="A55">
        <v>2.12</v>
      </c>
      <c r="B55">
        <v>-2.8000000000000001E-2</v>
      </c>
      <c r="E55" t="str">
        <f t="shared" si="0"/>
        <v/>
      </c>
      <c r="F55" t="str">
        <f t="shared" si="1"/>
        <v/>
      </c>
    </row>
    <row r="56" spans="1:6" x14ac:dyDescent="0.3">
      <c r="A56">
        <v>2.16</v>
      </c>
      <c r="B56">
        <v>-2.4E-2</v>
      </c>
      <c r="E56" t="str">
        <f t="shared" si="0"/>
        <v/>
      </c>
      <c r="F56" t="str">
        <f t="shared" si="1"/>
        <v/>
      </c>
    </row>
    <row r="57" spans="1:6" x14ac:dyDescent="0.3">
      <c r="A57">
        <v>2.2000000000000002</v>
      </c>
      <c r="B57">
        <v>-2.4E-2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-2.4E-2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-3.2000000000000001E-2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-3.2000000000000001E-2</v>
      </c>
      <c r="E60" t="str">
        <f t="shared" si="0"/>
        <v/>
      </c>
      <c r="F60" t="str">
        <f t="shared" si="1"/>
        <v/>
      </c>
    </row>
    <row r="61" spans="1:6" x14ac:dyDescent="0.3">
      <c r="A61">
        <v>2.36</v>
      </c>
      <c r="B61">
        <v>-2.9000000000000001E-2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-3.1E-2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-3.6999999999999998E-2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-3.3000000000000002E-2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-3.9E-2</v>
      </c>
      <c r="E65" t="str">
        <f t="shared" si="0"/>
        <v/>
      </c>
      <c r="F65" t="str">
        <f t="shared" si="1"/>
        <v/>
      </c>
    </row>
    <row r="66" spans="1:6" x14ac:dyDescent="0.3">
      <c r="A66">
        <v>2.56</v>
      </c>
      <c r="B66">
        <v>-3.7999999999999999E-2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-4.3999999999999997E-2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-0.04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-3.9E-2</v>
      </c>
      <c r="E69" t="str">
        <f t="shared" ref="E69:E132" si="2">IF(AND(B69&lt;=B68, B69&lt;=B67, B69&lt;=B70, B69&lt;=B71, B69&lt;-0.05),B69,"")</f>
        <v/>
      </c>
      <c r="F69" t="str">
        <f t="shared" ref="F69:F132" si="3">IF(AND(B69&gt;=B68, B69&gt;=B67, B69&gt;=B70, B69&gt;=B71, B69&gt;0.05),B69,"")</f>
        <v/>
      </c>
    </row>
    <row r="70" spans="1:6" x14ac:dyDescent="0.3">
      <c r="A70">
        <v>2.72</v>
      </c>
      <c r="B70">
        <v>-4.5999999999999999E-2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-4.2999999999999997E-2</v>
      </c>
      <c r="E71" t="str">
        <f t="shared" si="2"/>
        <v/>
      </c>
      <c r="F71" t="str">
        <f t="shared" si="3"/>
        <v/>
      </c>
    </row>
    <row r="72" spans="1:6" x14ac:dyDescent="0.3">
      <c r="A72">
        <v>2.8</v>
      </c>
      <c r="B72">
        <v>-4.2999999999999997E-2</v>
      </c>
      <c r="E72" t="str">
        <f t="shared" si="2"/>
        <v/>
      </c>
      <c r="F72" t="str">
        <f t="shared" si="3"/>
        <v/>
      </c>
    </row>
    <row r="73" spans="1:6" x14ac:dyDescent="0.3">
      <c r="A73">
        <v>2.84</v>
      </c>
      <c r="B73">
        <v>-4.9000000000000002E-2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-4.8000000000000001E-2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-4.5999999999999999E-2</v>
      </c>
      <c r="E75" t="str">
        <f t="shared" si="2"/>
        <v/>
      </c>
      <c r="F75" t="str">
        <f t="shared" si="3"/>
        <v/>
      </c>
    </row>
    <row r="76" spans="1:6" x14ac:dyDescent="0.3">
      <c r="A76">
        <v>2.96</v>
      </c>
      <c r="B76">
        <v>-4.9000000000000002E-2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-4.8000000000000001E-2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-4.9000000000000002E-2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-0.05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-0.05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-5.3999999999999999E-2</v>
      </c>
      <c r="E81">
        <f t="shared" si="2"/>
        <v>-5.3999999999999999E-2</v>
      </c>
      <c r="F81" t="str">
        <f t="shared" si="3"/>
        <v/>
      </c>
    </row>
    <row r="82" spans="1:6" x14ac:dyDescent="0.3">
      <c r="A82">
        <v>3.2</v>
      </c>
      <c r="B82">
        <v>-5.1999999999999998E-2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-5.1999999999999998E-2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-5.1999999999999998E-2</v>
      </c>
      <c r="E84">
        <f t="shared" si="2"/>
        <v>-5.1999999999999998E-2</v>
      </c>
      <c r="F84" t="str">
        <f t="shared" si="3"/>
        <v/>
      </c>
    </row>
    <row r="85" spans="1:6" x14ac:dyDescent="0.3">
      <c r="A85">
        <v>3.32</v>
      </c>
      <c r="B85">
        <v>-5.1999999999999998E-2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-5.1999999999999998E-2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-5.6000000000000001E-2</v>
      </c>
      <c r="E87">
        <f t="shared" si="2"/>
        <v>-5.6000000000000001E-2</v>
      </c>
      <c r="F87" t="str">
        <f t="shared" si="3"/>
        <v/>
      </c>
    </row>
    <row r="88" spans="1:6" x14ac:dyDescent="0.3">
      <c r="A88">
        <v>3.44</v>
      </c>
      <c r="B88">
        <v>-5.6000000000000001E-2</v>
      </c>
      <c r="E88">
        <f t="shared" si="2"/>
        <v>-5.6000000000000001E-2</v>
      </c>
      <c r="F88" t="str">
        <f t="shared" si="3"/>
        <v/>
      </c>
    </row>
    <row r="89" spans="1:6" x14ac:dyDescent="0.3">
      <c r="A89">
        <v>3.48</v>
      </c>
      <c r="B89">
        <v>-5.5E-2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-5.6000000000000001E-2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-5.8999999999999997E-2</v>
      </c>
      <c r="E91">
        <f t="shared" si="2"/>
        <v>-5.8999999999999997E-2</v>
      </c>
      <c r="F91" t="str">
        <f t="shared" si="3"/>
        <v/>
      </c>
    </row>
    <row r="92" spans="1:6" x14ac:dyDescent="0.3">
      <c r="A92">
        <v>3.6</v>
      </c>
      <c r="B92">
        <v>-5.8999999999999997E-2</v>
      </c>
      <c r="E92">
        <f t="shared" si="2"/>
        <v>-5.8999999999999997E-2</v>
      </c>
      <c r="F92" t="str">
        <f t="shared" si="3"/>
        <v/>
      </c>
    </row>
    <row r="93" spans="1:6" x14ac:dyDescent="0.3">
      <c r="A93">
        <v>3.64</v>
      </c>
      <c r="B93">
        <v>-5.8999999999999997E-2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-5.8999999999999997E-2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-6.0999999999999999E-2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-6.2E-2</v>
      </c>
      <c r="E96">
        <f t="shared" si="2"/>
        <v>-6.2E-2</v>
      </c>
      <c r="F96" t="str">
        <f t="shared" si="3"/>
        <v/>
      </c>
    </row>
    <row r="97" spans="1:6" x14ac:dyDescent="0.3">
      <c r="A97">
        <v>3.8</v>
      </c>
      <c r="B97">
        <v>-6.0999999999999999E-2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-6.2E-2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-6.5000000000000002E-2</v>
      </c>
      <c r="E99">
        <f t="shared" si="2"/>
        <v>-6.5000000000000002E-2</v>
      </c>
      <c r="F99" t="str">
        <f t="shared" si="3"/>
        <v/>
      </c>
    </row>
    <row r="100" spans="1:6" x14ac:dyDescent="0.3">
      <c r="A100">
        <v>3.92</v>
      </c>
      <c r="B100">
        <v>-6.3E-2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-6.3E-2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-6.3E-2</v>
      </c>
      <c r="E102">
        <f t="shared" si="2"/>
        <v>-6.3E-2</v>
      </c>
      <c r="F102" t="str">
        <f t="shared" si="3"/>
        <v/>
      </c>
    </row>
    <row r="103" spans="1:6" x14ac:dyDescent="0.3">
      <c r="A103">
        <v>4.04</v>
      </c>
      <c r="B103">
        <v>-6.3E-2</v>
      </c>
      <c r="E103">
        <f t="shared" si="2"/>
        <v>-6.3E-2</v>
      </c>
      <c r="F103" t="str">
        <f t="shared" si="3"/>
        <v/>
      </c>
    </row>
    <row r="104" spans="1:6" x14ac:dyDescent="0.3">
      <c r="A104">
        <v>4.08</v>
      </c>
      <c r="B104">
        <v>-6.3E-2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-6.3E-2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-6.5000000000000002E-2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-6.7000000000000004E-2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-6.8000000000000005E-2</v>
      </c>
      <c r="E108">
        <f t="shared" si="2"/>
        <v>-6.8000000000000005E-2</v>
      </c>
      <c r="F108" t="str">
        <f t="shared" si="3"/>
        <v/>
      </c>
    </row>
    <row r="109" spans="1:6" x14ac:dyDescent="0.3">
      <c r="A109">
        <v>4.28</v>
      </c>
      <c r="B109">
        <v>-6.7000000000000004E-2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-6.7000000000000004E-2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-7.0000000000000007E-2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-7.1999999999999995E-2</v>
      </c>
      <c r="E112">
        <f t="shared" si="2"/>
        <v>-7.1999999999999995E-2</v>
      </c>
      <c r="F112" t="str">
        <f t="shared" si="3"/>
        <v/>
      </c>
    </row>
    <row r="113" spans="1:6" x14ac:dyDescent="0.3">
      <c r="A113">
        <v>4.4400000000000004</v>
      </c>
      <c r="B113">
        <v>-7.0000000000000007E-2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-7.0000000000000007E-2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-7.0000000000000007E-2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-7.2999999999999995E-2</v>
      </c>
      <c r="E116">
        <f t="shared" si="2"/>
        <v>-7.2999999999999995E-2</v>
      </c>
      <c r="F116" t="str">
        <f t="shared" si="3"/>
        <v/>
      </c>
    </row>
    <row r="117" spans="1:6" x14ac:dyDescent="0.3">
      <c r="A117">
        <v>4.5999999999999996</v>
      </c>
      <c r="B117">
        <v>-7.1999999999999995E-2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-7.1999999999999995E-2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-7.2999999999999995E-2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-7.2999999999999995E-2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-7.5999999999999998E-2</v>
      </c>
      <c r="E121">
        <f t="shared" si="2"/>
        <v>-7.5999999999999998E-2</v>
      </c>
      <c r="F121" t="str">
        <f t="shared" si="3"/>
        <v/>
      </c>
    </row>
    <row r="122" spans="1:6" x14ac:dyDescent="0.3">
      <c r="A122">
        <v>4.8</v>
      </c>
      <c r="B122">
        <v>-7.5999999999999998E-2</v>
      </c>
      <c r="E122">
        <f t="shared" si="2"/>
        <v>-7.5999999999999998E-2</v>
      </c>
      <c r="F122" t="str">
        <f t="shared" si="3"/>
        <v/>
      </c>
    </row>
    <row r="123" spans="1:6" x14ac:dyDescent="0.3">
      <c r="A123">
        <v>4.84</v>
      </c>
      <c r="B123">
        <v>-7.3999999999999996E-2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-7.3999999999999996E-2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-7.2999999999999995E-2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-7.3999999999999996E-2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-7.6999999999999999E-2</v>
      </c>
      <c r="E127">
        <f t="shared" si="2"/>
        <v>-7.6999999999999999E-2</v>
      </c>
      <c r="F127" t="str">
        <f t="shared" si="3"/>
        <v/>
      </c>
    </row>
    <row r="128" spans="1:6" x14ac:dyDescent="0.3">
      <c r="A128">
        <v>5.04</v>
      </c>
      <c r="B128">
        <v>-7.3999999999999996E-2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-7.3999999999999996E-2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-7.3999999999999996E-2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-7.6999999999999999E-2</v>
      </c>
      <c r="E131">
        <f t="shared" si="2"/>
        <v>-7.6999999999999999E-2</v>
      </c>
      <c r="F131" t="str">
        <f t="shared" si="3"/>
        <v/>
      </c>
    </row>
    <row r="132" spans="1:6" x14ac:dyDescent="0.3">
      <c r="A132">
        <v>5.2</v>
      </c>
      <c r="B132">
        <v>-7.6999999999999999E-2</v>
      </c>
      <c r="E132">
        <f t="shared" si="2"/>
        <v>-7.6999999999999999E-2</v>
      </c>
      <c r="F132" t="str">
        <f t="shared" si="3"/>
        <v/>
      </c>
    </row>
    <row r="133" spans="1:6" x14ac:dyDescent="0.3">
      <c r="A133">
        <v>5.24</v>
      </c>
      <c r="B133">
        <v>-7.5999999999999998E-2</v>
      </c>
      <c r="E133" t="str">
        <f t="shared" ref="E133:E196" si="4">IF(AND(B133&lt;=B132, B133&lt;=B131, B133&lt;=B134, B133&lt;=B135, B133&lt;-0.05),B133,"")</f>
        <v/>
      </c>
      <c r="F133" t="str">
        <f t="shared" ref="F133:F196" si="5">IF(AND(B133&gt;=B132, B133&gt;=B131, B133&gt;=B134, B133&gt;=B135, B133&gt;0.05),B133,"")</f>
        <v/>
      </c>
    </row>
    <row r="134" spans="1:6" x14ac:dyDescent="0.3">
      <c r="A134">
        <v>5.28</v>
      </c>
      <c r="B134">
        <v>-7.3999999999999996E-2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-7.6999999999999999E-2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-7.6999999999999999E-2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-7.8E-2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-7.8E-2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-7.9000000000000001E-2</v>
      </c>
      <c r="E139">
        <f t="shared" si="4"/>
        <v>-7.9000000000000001E-2</v>
      </c>
      <c r="F139" t="str">
        <f t="shared" si="5"/>
        <v/>
      </c>
    </row>
    <row r="140" spans="1:6" x14ac:dyDescent="0.3">
      <c r="A140">
        <v>5.52</v>
      </c>
      <c r="B140">
        <v>-7.8E-2</v>
      </c>
      <c r="E140" t="str">
        <f t="shared" si="4"/>
        <v/>
      </c>
      <c r="F140" t="str">
        <f t="shared" si="5"/>
        <v/>
      </c>
    </row>
    <row r="141" spans="1:6" x14ac:dyDescent="0.3">
      <c r="A141">
        <v>5.56</v>
      </c>
      <c r="B141">
        <v>-7.6999999999999999E-2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-7.8E-2</v>
      </c>
      <c r="E142">
        <f t="shared" si="4"/>
        <v>-7.8E-2</v>
      </c>
      <c r="F142" t="str">
        <f t="shared" si="5"/>
        <v/>
      </c>
    </row>
    <row r="143" spans="1:6" x14ac:dyDescent="0.3">
      <c r="A143">
        <v>5.64</v>
      </c>
      <c r="B143">
        <v>-7.8E-2</v>
      </c>
      <c r="E143">
        <f t="shared" si="4"/>
        <v>-7.8E-2</v>
      </c>
      <c r="F143" t="str">
        <f t="shared" si="5"/>
        <v/>
      </c>
    </row>
    <row r="144" spans="1:6" x14ac:dyDescent="0.3">
      <c r="A144">
        <v>5.68</v>
      </c>
      <c r="B144">
        <v>-7.8E-2</v>
      </c>
      <c r="E144">
        <f t="shared" si="4"/>
        <v>-7.8E-2</v>
      </c>
      <c r="F144" t="str">
        <f t="shared" si="5"/>
        <v/>
      </c>
    </row>
    <row r="145" spans="1:6" x14ac:dyDescent="0.3">
      <c r="A145">
        <v>5.72</v>
      </c>
      <c r="B145">
        <v>-7.8E-2</v>
      </c>
      <c r="E145">
        <f t="shared" si="4"/>
        <v>-7.8E-2</v>
      </c>
      <c r="F145" t="str">
        <f t="shared" si="5"/>
        <v/>
      </c>
    </row>
    <row r="146" spans="1:6" x14ac:dyDescent="0.3">
      <c r="A146">
        <v>5.76</v>
      </c>
      <c r="B146">
        <v>-7.6999999999999999E-2</v>
      </c>
      <c r="E146" t="str">
        <f t="shared" si="4"/>
        <v/>
      </c>
      <c r="F146" t="str">
        <f t="shared" si="5"/>
        <v/>
      </c>
    </row>
    <row r="147" spans="1:6" x14ac:dyDescent="0.3">
      <c r="A147">
        <v>5.8</v>
      </c>
      <c r="B147">
        <v>-7.8E-2</v>
      </c>
      <c r="E147">
        <f t="shared" si="4"/>
        <v>-7.8E-2</v>
      </c>
      <c r="F147" t="str">
        <f t="shared" si="5"/>
        <v/>
      </c>
    </row>
    <row r="148" spans="1:6" x14ac:dyDescent="0.3">
      <c r="A148">
        <v>5.84</v>
      </c>
      <c r="B148">
        <v>-7.8E-2</v>
      </c>
      <c r="E148" t="str">
        <f t="shared" si="4"/>
        <v/>
      </c>
      <c r="F148" t="str">
        <f t="shared" si="5"/>
        <v/>
      </c>
    </row>
    <row r="149" spans="1:6" x14ac:dyDescent="0.3">
      <c r="A149">
        <v>5.88</v>
      </c>
      <c r="B149">
        <v>-7.8E-2</v>
      </c>
      <c r="E149" t="str">
        <f t="shared" si="4"/>
        <v/>
      </c>
      <c r="F149" t="str">
        <f t="shared" si="5"/>
        <v/>
      </c>
    </row>
    <row r="150" spans="1:6" x14ac:dyDescent="0.3">
      <c r="A150">
        <v>5.92</v>
      </c>
      <c r="B150">
        <v>-7.9000000000000001E-2</v>
      </c>
      <c r="E150">
        <f t="shared" si="4"/>
        <v>-7.9000000000000001E-2</v>
      </c>
      <c r="F150" t="str">
        <f t="shared" si="5"/>
        <v/>
      </c>
    </row>
    <row r="151" spans="1:6" x14ac:dyDescent="0.3">
      <c r="A151">
        <v>5.96</v>
      </c>
      <c r="B151">
        <v>-7.9000000000000001E-2</v>
      </c>
      <c r="E151">
        <f t="shared" si="4"/>
        <v>-7.9000000000000001E-2</v>
      </c>
      <c r="F151" t="str">
        <f t="shared" si="5"/>
        <v/>
      </c>
    </row>
    <row r="152" spans="1:6" x14ac:dyDescent="0.3">
      <c r="A152">
        <v>6</v>
      </c>
      <c r="B152">
        <v>-7.9000000000000001E-2</v>
      </c>
      <c r="E152">
        <f t="shared" si="4"/>
        <v>-7.9000000000000001E-2</v>
      </c>
      <c r="F152" t="str">
        <f t="shared" si="5"/>
        <v/>
      </c>
    </row>
    <row r="153" spans="1:6" x14ac:dyDescent="0.3">
      <c r="A153">
        <v>6.04</v>
      </c>
      <c r="B153">
        <v>-7.9000000000000001E-2</v>
      </c>
      <c r="E153">
        <f t="shared" si="4"/>
        <v>-7.9000000000000001E-2</v>
      </c>
      <c r="F153" t="str">
        <f t="shared" si="5"/>
        <v/>
      </c>
    </row>
    <row r="154" spans="1:6" x14ac:dyDescent="0.3">
      <c r="A154">
        <v>6.08</v>
      </c>
      <c r="B154">
        <v>-7.9000000000000001E-2</v>
      </c>
      <c r="E154">
        <f t="shared" si="4"/>
        <v>-7.9000000000000001E-2</v>
      </c>
      <c r="F154" t="str">
        <f t="shared" si="5"/>
        <v/>
      </c>
    </row>
    <row r="155" spans="1:6" x14ac:dyDescent="0.3">
      <c r="A155">
        <v>6.12</v>
      </c>
      <c r="B155">
        <v>-7.9000000000000001E-2</v>
      </c>
      <c r="E155">
        <f t="shared" si="4"/>
        <v>-7.9000000000000001E-2</v>
      </c>
      <c r="F155" t="str">
        <f t="shared" si="5"/>
        <v/>
      </c>
    </row>
    <row r="156" spans="1:6" x14ac:dyDescent="0.3">
      <c r="A156">
        <v>6.16</v>
      </c>
      <c r="B156">
        <v>-7.9000000000000001E-2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-7.9000000000000001E-2</v>
      </c>
      <c r="E157" t="str">
        <f t="shared" si="4"/>
        <v/>
      </c>
      <c r="F157" t="str">
        <f t="shared" si="5"/>
        <v/>
      </c>
    </row>
    <row r="158" spans="1:6" x14ac:dyDescent="0.3">
      <c r="A158">
        <v>6.24</v>
      </c>
      <c r="B158">
        <v>-8.1000000000000003E-2</v>
      </c>
      <c r="E158">
        <f t="shared" si="4"/>
        <v>-8.1000000000000003E-2</v>
      </c>
      <c r="F158" t="str">
        <f t="shared" si="5"/>
        <v/>
      </c>
    </row>
    <row r="159" spans="1:6" x14ac:dyDescent="0.3">
      <c r="A159">
        <v>6.28</v>
      </c>
      <c r="B159">
        <v>-7.8E-2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-7.8E-2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-7.9000000000000001E-2</v>
      </c>
      <c r="E161">
        <f t="shared" si="4"/>
        <v>-7.9000000000000001E-2</v>
      </c>
      <c r="F161" t="str">
        <f t="shared" si="5"/>
        <v/>
      </c>
    </row>
    <row r="162" spans="1:6" x14ac:dyDescent="0.3">
      <c r="A162">
        <v>6.4</v>
      </c>
      <c r="B162">
        <v>-7.6999999999999999E-2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-7.6999999999999999E-2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-7.6999999999999999E-2</v>
      </c>
      <c r="E164">
        <f t="shared" si="4"/>
        <v>-7.6999999999999999E-2</v>
      </c>
      <c r="F164" t="str">
        <f t="shared" si="5"/>
        <v/>
      </c>
    </row>
    <row r="165" spans="1:6" x14ac:dyDescent="0.3">
      <c r="A165">
        <v>6.52</v>
      </c>
      <c r="B165">
        <v>-7.6999999999999999E-2</v>
      </c>
      <c r="E165">
        <f t="shared" si="4"/>
        <v>-7.6999999999999999E-2</v>
      </c>
      <c r="F165" t="str">
        <f t="shared" si="5"/>
        <v/>
      </c>
    </row>
    <row r="166" spans="1:6" x14ac:dyDescent="0.3">
      <c r="A166">
        <v>6.56</v>
      </c>
      <c r="B166">
        <v>-7.6999999999999999E-2</v>
      </c>
      <c r="E166">
        <f t="shared" si="4"/>
        <v>-7.6999999999999999E-2</v>
      </c>
      <c r="F166" t="str">
        <f t="shared" si="5"/>
        <v/>
      </c>
    </row>
    <row r="167" spans="1:6" x14ac:dyDescent="0.3">
      <c r="A167">
        <v>6.6</v>
      </c>
      <c r="B167">
        <v>-7.5999999999999998E-2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-7.6999999999999999E-2</v>
      </c>
      <c r="E168">
        <f t="shared" si="4"/>
        <v>-7.6999999999999999E-2</v>
      </c>
      <c r="F168" t="str">
        <f t="shared" si="5"/>
        <v/>
      </c>
    </row>
    <row r="169" spans="1:6" x14ac:dyDescent="0.3">
      <c r="A169">
        <v>6.68</v>
      </c>
      <c r="B169">
        <v>-7.3999999999999996E-2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-7.5999999999999998E-2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-7.5999999999999998E-2</v>
      </c>
      <c r="E171">
        <f t="shared" si="4"/>
        <v>-7.5999999999999998E-2</v>
      </c>
      <c r="F171" t="str">
        <f t="shared" si="5"/>
        <v/>
      </c>
    </row>
    <row r="172" spans="1:6" x14ac:dyDescent="0.3">
      <c r="A172">
        <v>6.8</v>
      </c>
      <c r="B172">
        <v>-7.5999999999999998E-2</v>
      </c>
      <c r="E172">
        <f t="shared" si="4"/>
        <v>-7.5999999999999998E-2</v>
      </c>
      <c r="F172" t="str">
        <f t="shared" si="5"/>
        <v/>
      </c>
    </row>
    <row r="173" spans="1:6" x14ac:dyDescent="0.3">
      <c r="A173">
        <v>6.84</v>
      </c>
      <c r="B173">
        <v>-7.3999999999999996E-2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-7.5999999999999998E-2</v>
      </c>
      <c r="E174">
        <f t="shared" si="4"/>
        <v>-7.5999999999999998E-2</v>
      </c>
      <c r="F174" t="str">
        <f t="shared" si="5"/>
        <v/>
      </c>
    </row>
    <row r="175" spans="1:6" x14ac:dyDescent="0.3">
      <c r="A175">
        <v>6.92</v>
      </c>
      <c r="B175">
        <v>-7.3999999999999996E-2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-7.3999999999999996E-2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-7.3999999999999996E-2</v>
      </c>
      <c r="E177">
        <f t="shared" si="4"/>
        <v>-7.3999999999999996E-2</v>
      </c>
      <c r="F177" t="str">
        <f t="shared" si="5"/>
        <v/>
      </c>
    </row>
    <row r="178" spans="1:6" x14ac:dyDescent="0.3">
      <c r="A178">
        <v>7.04</v>
      </c>
      <c r="B178">
        <v>-7.2999999999999995E-2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-7.2999999999999995E-2</v>
      </c>
      <c r="E179" t="str">
        <f t="shared" si="4"/>
        <v/>
      </c>
      <c r="F179" t="str">
        <f t="shared" si="5"/>
        <v/>
      </c>
    </row>
    <row r="180" spans="1:6" x14ac:dyDescent="0.3">
      <c r="A180">
        <v>7.12</v>
      </c>
      <c r="B180">
        <v>-7.3999999999999996E-2</v>
      </c>
      <c r="E180">
        <f t="shared" si="4"/>
        <v>-7.3999999999999996E-2</v>
      </c>
      <c r="F180" t="str">
        <f t="shared" si="5"/>
        <v/>
      </c>
    </row>
    <row r="181" spans="1:6" x14ac:dyDescent="0.3">
      <c r="A181">
        <v>7.16</v>
      </c>
      <c r="B181">
        <v>-7.3999999999999996E-2</v>
      </c>
      <c r="E181">
        <f t="shared" si="4"/>
        <v>-7.3999999999999996E-2</v>
      </c>
      <c r="F181" t="str">
        <f t="shared" si="5"/>
        <v/>
      </c>
    </row>
    <row r="182" spans="1:6" x14ac:dyDescent="0.3">
      <c r="A182">
        <v>7.2</v>
      </c>
      <c r="B182">
        <v>-7.0999999999999994E-2</v>
      </c>
      <c r="E182" t="str">
        <f t="shared" si="4"/>
        <v/>
      </c>
      <c r="F182" t="str">
        <f t="shared" si="5"/>
        <v/>
      </c>
    </row>
    <row r="183" spans="1:6" x14ac:dyDescent="0.3">
      <c r="A183">
        <v>7.24</v>
      </c>
      <c r="B183">
        <v>-7.2999999999999995E-2</v>
      </c>
      <c r="E183" t="str">
        <f t="shared" si="4"/>
        <v/>
      </c>
      <c r="F183" t="str">
        <f t="shared" si="5"/>
        <v/>
      </c>
    </row>
    <row r="184" spans="1:6" x14ac:dyDescent="0.3">
      <c r="A184">
        <v>7.28</v>
      </c>
      <c r="B184">
        <v>-7.2999999999999995E-2</v>
      </c>
      <c r="E184">
        <f t="shared" si="4"/>
        <v>-7.2999999999999995E-2</v>
      </c>
      <c r="F184" t="str">
        <f t="shared" si="5"/>
        <v/>
      </c>
    </row>
    <row r="185" spans="1:6" x14ac:dyDescent="0.3">
      <c r="A185">
        <v>7.32</v>
      </c>
      <c r="B185">
        <v>-7.2999999999999995E-2</v>
      </c>
      <c r="E185">
        <f t="shared" si="4"/>
        <v>-7.2999999999999995E-2</v>
      </c>
      <c r="F185" t="str">
        <f t="shared" si="5"/>
        <v/>
      </c>
    </row>
    <row r="186" spans="1:6" x14ac:dyDescent="0.3">
      <c r="A186">
        <v>7.36</v>
      </c>
      <c r="B186">
        <v>-7.1999999999999995E-2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-7.2999999999999995E-2</v>
      </c>
      <c r="E187">
        <f t="shared" si="4"/>
        <v>-7.2999999999999995E-2</v>
      </c>
      <c r="F187" t="str">
        <f t="shared" si="5"/>
        <v/>
      </c>
    </row>
    <row r="188" spans="1:6" x14ac:dyDescent="0.3">
      <c r="A188">
        <v>7.44</v>
      </c>
      <c r="B188">
        <v>-7.1999999999999995E-2</v>
      </c>
      <c r="E188" t="str">
        <f t="shared" si="4"/>
        <v/>
      </c>
      <c r="F188" t="str">
        <f t="shared" si="5"/>
        <v/>
      </c>
    </row>
    <row r="189" spans="1:6" x14ac:dyDescent="0.3">
      <c r="A189">
        <v>7.48</v>
      </c>
      <c r="B189">
        <v>-7.2999999999999995E-2</v>
      </c>
      <c r="E189">
        <f t="shared" si="4"/>
        <v>-7.2999999999999995E-2</v>
      </c>
      <c r="F189" t="str">
        <f t="shared" si="5"/>
        <v/>
      </c>
    </row>
    <row r="190" spans="1:6" x14ac:dyDescent="0.3">
      <c r="A190">
        <v>7.52</v>
      </c>
      <c r="B190">
        <v>-7.0999999999999994E-2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-7.0999999999999994E-2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-7.0999999999999994E-2</v>
      </c>
      <c r="E192">
        <f t="shared" si="4"/>
        <v>-7.0999999999999994E-2</v>
      </c>
      <c r="F192" t="str">
        <f t="shared" si="5"/>
        <v/>
      </c>
    </row>
    <row r="193" spans="1:6" x14ac:dyDescent="0.3">
      <c r="A193">
        <v>7.64</v>
      </c>
      <c r="B193">
        <v>-7.0999999999999994E-2</v>
      </c>
      <c r="E193">
        <f t="shared" si="4"/>
        <v>-7.0999999999999994E-2</v>
      </c>
      <c r="F193" t="str">
        <f t="shared" si="5"/>
        <v/>
      </c>
    </row>
    <row r="194" spans="1:6" x14ac:dyDescent="0.3">
      <c r="A194">
        <v>7.68</v>
      </c>
      <c r="B194">
        <v>-7.0000000000000007E-2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-7.0999999999999994E-2</v>
      </c>
      <c r="E195">
        <f t="shared" si="4"/>
        <v>-7.0999999999999994E-2</v>
      </c>
      <c r="F195" t="str">
        <f t="shared" si="5"/>
        <v/>
      </c>
    </row>
    <row r="196" spans="1:6" x14ac:dyDescent="0.3">
      <c r="A196">
        <v>7.76</v>
      </c>
      <c r="B196">
        <v>-7.0000000000000007E-2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-7.0000000000000007E-2</v>
      </c>
      <c r="E197" t="str">
        <f t="shared" ref="E197:E260" si="6">IF(AND(B197&lt;=B196, B197&lt;=B195, B197&lt;=B198, B197&lt;=B199, B197&lt;-0.05),B197,"")</f>
        <v/>
      </c>
      <c r="F197" t="str">
        <f t="shared" ref="F197:F260" si="7">IF(AND(B197&gt;=B196, B197&gt;=B195, B197&gt;=B198, B197&gt;=B199, B197&gt;0.05),B197,"")</f>
        <v/>
      </c>
    </row>
    <row r="198" spans="1:6" x14ac:dyDescent="0.3">
      <c r="A198">
        <v>7.84</v>
      </c>
      <c r="B198">
        <v>-7.0000000000000007E-2</v>
      </c>
      <c r="E198">
        <f t="shared" si="6"/>
        <v>-7.0000000000000007E-2</v>
      </c>
      <c r="F198" t="str">
        <f t="shared" si="7"/>
        <v/>
      </c>
    </row>
    <row r="199" spans="1:6" x14ac:dyDescent="0.3">
      <c r="A199">
        <v>7.88</v>
      </c>
      <c r="B199">
        <v>-7.0000000000000007E-2</v>
      </c>
      <c r="E199">
        <f t="shared" si="6"/>
        <v>-7.0000000000000007E-2</v>
      </c>
      <c r="F199" t="str">
        <f t="shared" si="7"/>
        <v/>
      </c>
    </row>
    <row r="200" spans="1:6" x14ac:dyDescent="0.3">
      <c r="A200">
        <v>7.92</v>
      </c>
      <c r="B200">
        <v>-7.0000000000000007E-2</v>
      </c>
      <c r="E200">
        <f t="shared" si="6"/>
        <v>-7.0000000000000007E-2</v>
      </c>
      <c r="F200" t="str">
        <f t="shared" si="7"/>
        <v/>
      </c>
    </row>
    <row r="201" spans="1:6" x14ac:dyDescent="0.3">
      <c r="A201">
        <v>7.96</v>
      </c>
      <c r="B201">
        <v>-6.5000000000000002E-2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-7.0000000000000007E-2</v>
      </c>
      <c r="E202">
        <f t="shared" si="6"/>
        <v>-7.0000000000000007E-2</v>
      </c>
      <c r="F202" t="str">
        <f t="shared" si="7"/>
        <v/>
      </c>
    </row>
    <row r="203" spans="1:6" x14ac:dyDescent="0.3">
      <c r="A203">
        <v>8.0399999999999991</v>
      </c>
      <c r="B203">
        <v>-6.3E-2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-6.7000000000000004E-2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-6.5000000000000002E-2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-6.5000000000000002E-2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-6.2E-2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-6.2E-2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-6.5000000000000002E-2</v>
      </c>
      <c r="E209">
        <f t="shared" si="6"/>
        <v>-6.5000000000000002E-2</v>
      </c>
      <c r="F209" t="str">
        <f t="shared" si="7"/>
        <v/>
      </c>
    </row>
    <row r="210" spans="1:6" x14ac:dyDescent="0.3">
      <c r="A210">
        <v>8.32</v>
      </c>
      <c r="B210">
        <v>-6.5000000000000002E-2</v>
      </c>
      <c r="E210">
        <f t="shared" si="6"/>
        <v>-6.5000000000000002E-2</v>
      </c>
      <c r="F210" t="str">
        <f t="shared" si="7"/>
        <v/>
      </c>
    </row>
    <row r="211" spans="1:6" x14ac:dyDescent="0.3">
      <c r="A211">
        <v>8.36</v>
      </c>
      <c r="B211">
        <v>-5.8999999999999997E-2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-5.7000000000000002E-2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-5.8999999999999997E-2</v>
      </c>
      <c r="E213">
        <f t="shared" si="6"/>
        <v>-5.8999999999999997E-2</v>
      </c>
      <c r="F213" t="str">
        <f t="shared" si="7"/>
        <v/>
      </c>
    </row>
    <row r="214" spans="1:6" x14ac:dyDescent="0.3">
      <c r="A214">
        <v>8.48</v>
      </c>
      <c r="B214">
        <v>-5.6000000000000001E-2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-5.8999999999999997E-2</v>
      </c>
      <c r="E215">
        <f t="shared" si="6"/>
        <v>-5.8999999999999997E-2</v>
      </c>
      <c r="F215" t="str">
        <f t="shared" si="7"/>
        <v/>
      </c>
    </row>
    <row r="216" spans="1:6" x14ac:dyDescent="0.3">
      <c r="A216">
        <v>8.56</v>
      </c>
      <c r="B216">
        <v>-5.5E-2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-5.6000000000000001E-2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-5.6000000000000001E-2</v>
      </c>
      <c r="E218">
        <f t="shared" si="6"/>
        <v>-5.6000000000000001E-2</v>
      </c>
      <c r="F218" t="str">
        <f t="shared" si="7"/>
        <v/>
      </c>
    </row>
    <row r="219" spans="1:6" x14ac:dyDescent="0.3">
      <c r="A219">
        <v>8.68</v>
      </c>
      <c r="B219">
        <v>-5.6000000000000001E-2</v>
      </c>
      <c r="E219">
        <f t="shared" si="6"/>
        <v>-5.6000000000000001E-2</v>
      </c>
      <c r="F219" t="str">
        <f t="shared" si="7"/>
        <v/>
      </c>
    </row>
    <row r="220" spans="1:6" x14ac:dyDescent="0.3">
      <c r="A220">
        <v>8.7200000000000006</v>
      </c>
      <c r="B220">
        <v>-5.5E-2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-5.0999999999999997E-2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-0.05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-5.0999999999999997E-2</v>
      </c>
      <c r="E223">
        <f t="shared" si="6"/>
        <v>-5.0999999999999997E-2</v>
      </c>
      <c r="F223" t="str">
        <f t="shared" si="7"/>
        <v/>
      </c>
    </row>
    <row r="224" spans="1:6" x14ac:dyDescent="0.3">
      <c r="A224">
        <v>8.8800000000000008</v>
      </c>
      <c r="B224">
        <v>-0.05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-5.0999999999999997E-2</v>
      </c>
      <c r="E225">
        <f t="shared" si="6"/>
        <v>-5.0999999999999997E-2</v>
      </c>
      <c r="F225" t="str">
        <f t="shared" si="7"/>
        <v/>
      </c>
    </row>
    <row r="226" spans="1:6" x14ac:dyDescent="0.3">
      <c r="A226">
        <v>8.9600000000000009</v>
      </c>
      <c r="B226">
        <v>-4.9000000000000002E-2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-0.05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-0.05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-4.9000000000000002E-2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-0.05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-4.3999999999999997E-2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-4.3999999999999997E-2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-4.3999999999999997E-2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-4.3999999999999997E-2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-4.2999999999999997E-2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-4.2999999999999997E-2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-4.2999999999999997E-2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-4.2999999999999997E-2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-4.2000000000000003E-2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-3.4000000000000002E-2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-3.5000000000000003E-2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-3.5000000000000003E-2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-3.6999999999999998E-2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-3.5000000000000003E-2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-3.6999999999999998E-2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-2.9000000000000001E-2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-3.1E-2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-2.9000000000000001E-2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-3.1E-2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-3.2000000000000001E-2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-2.4E-2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-2.5999999999999999E-2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-2.8000000000000001E-2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-2.7E-2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-2.5999999999999999E-2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-2.5999999999999999E-2</v>
      </c>
      <c r="E256" t="str">
        <f t="shared" si="6"/>
        <v/>
      </c>
      <c r="F256" t="str">
        <f t="shared" si="7"/>
        <v/>
      </c>
    </row>
    <row r="257" spans="1:6" x14ac:dyDescent="0.3">
      <c r="A257">
        <v>10.199999999999999</v>
      </c>
      <c r="B257">
        <v>-2.4E-2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-2.4E-2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-2.4E-2</v>
      </c>
      <c r="E259" t="str">
        <f t="shared" si="6"/>
        <v/>
      </c>
      <c r="F259" t="str">
        <f t="shared" si="7"/>
        <v/>
      </c>
    </row>
    <row r="260" spans="1:6" x14ac:dyDescent="0.3">
      <c r="A260">
        <v>10.32</v>
      </c>
      <c r="B260">
        <v>-1.7999999999999999E-2</v>
      </c>
      <c r="E260" t="str">
        <f t="shared" si="6"/>
        <v/>
      </c>
      <c r="F260" t="str">
        <f t="shared" si="7"/>
        <v/>
      </c>
    </row>
    <row r="261" spans="1:6" x14ac:dyDescent="0.3">
      <c r="A261">
        <v>10.36</v>
      </c>
      <c r="B261">
        <v>-1.7999999999999999E-2</v>
      </c>
      <c r="E261" t="str">
        <f t="shared" ref="E261:E324" si="8">IF(AND(B261&lt;=B260, B261&lt;=B259, B261&lt;=B262, B261&lt;=B263, B261&lt;-0.05),B261,"")</f>
        <v/>
      </c>
      <c r="F261" t="str">
        <f t="shared" ref="F261:F324" si="9">IF(AND(B261&gt;=B260, B261&gt;=B259, B261&gt;=B262, B261&gt;=B263, B261&gt;0.05),B261,"")</f>
        <v/>
      </c>
    </row>
    <row r="262" spans="1:6" x14ac:dyDescent="0.3">
      <c r="A262">
        <v>10.4</v>
      </c>
      <c r="B262">
        <v>-2.1000000000000001E-2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-1.6E-2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-1.2999999999999999E-2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-1.2999999999999999E-2</v>
      </c>
      <c r="E265" t="str">
        <f t="shared" si="8"/>
        <v/>
      </c>
      <c r="F265" t="str">
        <f t="shared" si="9"/>
        <v/>
      </c>
    </row>
    <row r="266" spans="1:6" x14ac:dyDescent="0.3">
      <c r="A266">
        <v>10.56</v>
      </c>
      <c r="B266">
        <v>-1.4999999999999999E-2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-1.4999999999999999E-2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-1.2999999999999999E-2</v>
      </c>
      <c r="E268" t="str">
        <f t="shared" si="8"/>
        <v/>
      </c>
      <c r="F268" t="str">
        <f t="shared" si="9"/>
        <v/>
      </c>
    </row>
    <row r="269" spans="1:6" x14ac:dyDescent="0.3">
      <c r="A269">
        <v>10.68</v>
      </c>
      <c r="B269">
        <v>-1.2999999999999999E-2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-1.0999999999999999E-2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-1.0999999999999999E-2</v>
      </c>
      <c r="E271" t="str">
        <f t="shared" si="8"/>
        <v/>
      </c>
      <c r="F271" t="str">
        <f t="shared" si="9"/>
        <v/>
      </c>
    </row>
    <row r="272" spans="1:6" x14ac:dyDescent="0.3">
      <c r="A272">
        <v>10.8</v>
      </c>
      <c r="B272">
        <v>-1.0999999999999999E-2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-6.0000000000000001E-3</v>
      </c>
      <c r="E273" t="str">
        <f t="shared" si="8"/>
        <v/>
      </c>
      <c r="F273" t="str">
        <f t="shared" si="9"/>
        <v/>
      </c>
    </row>
    <row r="274" spans="1:6" x14ac:dyDescent="0.3">
      <c r="A274">
        <v>10.88</v>
      </c>
      <c r="B274">
        <v>-5.0000000000000001E-3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-4.0000000000000001E-3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-2E-3</v>
      </c>
      <c r="E276" t="str">
        <f t="shared" si="8"/>
        <v/>
      </c>
      <c r="F276" t="str">
        <f t="shared" si="9"/>
        <v/>
      </c>
    </row>
    <row r="277" spans="1:6" x14ac:dyDescent="0.3">
      <c r="A277">
        <v>11</v>
      </c>
      <c r="B277">
        <v>-4.0000000000000001E-3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-2E-3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-2E-3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-5.0000000000000001E-3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2E-3</v>
      </c>
      <c r="E281" t="str">
        <f t="shared" si="8"/>
        <v/>
      </c>
      <c r="F281" t="str">
        <f t="shared" si="9"/>
        <v/>
      </c>
    </row>
    <row r="282" spans="1:6" x14ac:dyDescent="0.3">
      <c r="A282">
        <v>11.2</v>
      </c>
      <c r="B282">
        <v>-4.0000000000000001E-3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4.0000000000000001E-3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5.0000000000000001E-3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4.0000000000000001E-3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5.0000000000000001E-3</v>
      </c>
      <c r="E286" t="str">
        <f t="shared" si="8"/>
        <v/>
      </c>
      <c r="F286" t="str">
        <f t="shared" si="9"/>
        <v/>
      </c>
    </row>
    <row r="287" spans="1:6" x14ac:dyDescent="0.3">
      <c r="A287">
        <v>11.4</v>
      </c>
      <c r="B287">
        <v>5.0000000000000001E-3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5.0000000000000001E-3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5.0000000000000001E-3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6.0000000000000001E-3</v>
      </c>
      <c r="E290" t="str">
        <f t="shared" si="8"/>
        <v/>
      </c>
      <c r="F290" t="str">
        <f t="shared" si="9"/>
        <v/>
      </c>
    </row>
    <row r="291" spans="1:6" x14ac:dyDescent="0.3">
      <c r="A291">
        <v>11.56</v>
      </c>
      <c r="B291">
        <v>6.0000000000000001E-3</v>
      </c>
      <c r="E291" t="str">
        <f t="shared" si="8"/>
        <v/>
      </c>
      <c r="F291" t="str">
        <f t="shared" si="9"/>
        <v/>
      </c>
    </row>
    <row r="292" spans="1:6" x14ac:dyDescent="0.3">
      <c r="A292">
        <v>11.6</v>
      </c>
      <c r="B292">
        <v>7.0000000000000001E-3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1.0999999999999999E-2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1.0999999999999999E-2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1.2E-2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1.0999999999999999E-2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1.2E-2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1.2E-2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1.2E-2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1.2E-2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1.4999999999999999E-2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1.2E-2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1.7000000000000001E-2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0.02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1.7999999999999999E-2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0.02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1.7999999999999999E-2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0.02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1.7999999999999999E-2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0.02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2.3E-2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2.3E-2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2.1999999999999999E-2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2.1999999999999999E-2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2.1999999999999999E-2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2.1999999999999999E-2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2.8000000000000001E-2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2.8000000000000001E-2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2.7E-2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2.5999999999999999E-2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3.1E-2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3.1E-2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2.8000000000000001E-2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2.8000000000000001E-2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2.9000000000000001E-2</v>
      </c>
      <c r="E325" t="str">
        <f t="shared" ref="E325:E388" si="10">IF(AND(B325&lt;=B324, B325&lt;=B323, B325&lt;=B326, B325&lt;=B327, B325&lt;-0.05),B325,"")</f>
        <v/>
      </c>
      <c r="F325" t="str">
        <f t="shared" ref="F325:F388" si="11">IF(AND(B325&gt;=B324, B325&gt;=B323, B325&gt;=B326, B325&gt;=B327, B325&gt;0.05),B325,"")</f>
        <v/>
      </c>
    </row>
    <row r="326" spans="1:6" x14ac:dyDescent="0.3">
      <c r="A326">
        <v>12.96</v>
      </c>
      <c r="B326">
        <v>3.1E-2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3.1E-2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3.5000000000000003E-2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3.4000000000000002E-2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3.3000000000000002E-2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3.3000000000000002E-2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3.6999999999999998E-2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3.6999999999999998E-2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3.6999999999999998E-2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3.6999999999999998E-2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3.7999999999999999E-2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3.7999999999999999E-2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3.7999999999999999E-2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4.2999999999999997E-2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4.2999999999999997E-2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4.2999999999999997E-2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4.5999999999999999E-2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4.4999999999999998E-2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4.5999999999999999E-2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4.4999999999999998E-2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4.8000000000000001E-2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4.4999999999999998E-2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4.5999999999999999E-2</v>
      </c>
      <c r="E348" t="str">
        <f t="shared" si="10"/>
        <v/>
      </c>
      <c r="F348" t="str">
        <f t="shared" si="11"/>
        <v/>
      </c>
    </row>
    <row r="349" spans="1:6" x14ac:dyDescent="0.3">
      <c r="A349">
        <v>13.88</v>
      </c>
      <c r="B349">
        <v>4.5999999999999999E-2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0.05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0.05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5.1999999999999998E-2</v>
      </c>
      <c r="E352" t="str">
        <f t="shared" si="10"/>
        <v/>
      </c>
      <c r="F352">
        <f t="shared" si="11"/>
        <v>5.1999999999999998E-2</v>
      </c>
    </row>
    <row r="353" spans="1:6" x14ac:dyDescent="0.3">
      <c r="A353">
        <v>14.04</v>
      </c>
      <c r="B353">
        <v>0.05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5.1999999999999998E-2</v>
      </c>
      <c r="E354" t="str">
        <f t="shared" si="10"/>
        <v/>
      </c>
      <c r="F354">
        <f t="shared" si="11"/>
        <v>5.1999999999999998E-2</v>
      </c>
    </row>
    <row r="355" spans="1:6" x14ac:dyDescent="0.3">
      <c r="A355">
        <v>14.12</v>
      </c>
      <c r="B355">
        <v>5.0999999999999997E-2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5.1999999999999998E-2</v>
      </c>
      <c r="E356" t="str">
        <f t="shared" si="10"/>
        <v/>
      </c>
      <c r="F356">
        <f t="shared" si="11"/>
        <v>5.1999999999999998E-2</v>
      </c>
    </row>
    <row r="357" spans="1:6" x14ac:dyDescent="0.3">
      <c r="A357">
        <v>14.2</v>
      </c>
      <c r="B357">
        <v>5.1999999999999998E-2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5.1999999999999998E-2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5.6000000000000001E-2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5.1999999999999998E-2</v>
      </c>
      <c r="E360" t="str">
        <f t="shared" si="10"/>
        <v/>
      </c>
      <c r="F360" t="str">
        <f t="shared" si="11"/>
        <v/>
      </c>
    </row>
    <row r="361" spans="1:6" x14ac:dyDescent="0.3">
      <c r="A361">
        <v>14.36</v>
      </c>
      <c r="B361">
        <v>5.7000000000000002E-2</v>
      </c>
      <c r="E361" t="str">
        <f t="shared" si="10"/>
        <v/>
      </c>
      <c r="F361">
        <f t="shared" si="11"/>
        <v>5.7000000000000002E-2</v>
      </c>
    </row>
    <row r="362" spans="1:6" x14ac:dyDescent="0.3">
      <c r="A362">
        <v>14.4</v>
      </c>
      <c r="B362">
        <v>5.7000000000000002E-2</v>
      </c>
      <c r="E362" t="str">
        <f t="shared" si="10"/>
        <v/>
      </c>
      <c r="F362">
        <f t="shared" si="11"/>
        <v>5.7000000000000002E-2</v>
      </c>
    </row>
    <row r="363" spans="1:6" x14ac:dyDescent="0.3">
      <c r="A363">
        <v>14.44</v>
      </c>
      <c r="B363">
        <v>5.7000000000000002E-2</v>
      </c>
      <c r="E363" t="str">
        <f t="shared" si="10"/>
        <v/>
      </c>
      <c r="F363">
        <f t="shared" si="11"/>
        <v>5.7000000000000002E-2</v>
      </c>
    </row>
    <row r="364" spans="1:6" x14ac:dyDescent="0.3">
      <c r="A364">
        <v>14.48</v>
      </c>
      <c r="B364">
        <v>5.6000000000000001E-2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5.6000000000000001E-2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5.5E-2</v>
      </c>
      <c r="E366" t="str">
        <f t="shared" si="10"/>
        <v/>
      </c>
      <c r="F366" t="str">
        <f t="shared" si="11"/>
        <v/>
      </c>
    </row>
    <row r="367" spans="1:6" x14ac:dyDescent="0.3">
      <c r="A367">
        <v>14.6</v>
      </c>
      <c r="B367">
        <v>5.7000000000000002E-2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5.6000000000000001E-2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5.8999999999999997E-2</v>
      </c>
      <c r="E369" t="str">
        <f t="shared" si="10"/>
        <v/>
      </c>
      <c r="F369" t="str">
        <f t="shared" si="11"/>
        <v/>
      </c>
    </row>
    <row r="370" spans="1:6" x14ac:dyDescent="0.3">
      <c r="A370">
        <v>14.72</v>
      </c>
      <c r="B370">
        <v>6.0999999999999999E-2</v>
      </c>
      <c r="E370" t="str">
        <f t="shared" si="10"/>
        <v/>
      </c>
      <c r="F370">
        <f t="shared" si="11"/>
        <v>6.0999999999999999E-2</v>
      </c>
    </row>
    <row r="371" spans="1:6" x14ac:dyDescent="0.3">
      <c r="A371">
        <v>14.76</v>
      </c>
      <c r="B371">
        <v>0.06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0.06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0.06</v>
      </c>
      <c r="E373" t="str">
        <f t="shared" si="10"/>
        <v/>
      </c>
      <c r="F373" t="str">
        <f t="shared" si="11"/>
        <v/>
      </c>
    </row>
    <row r="374" spans="1:6" x14ac:dyDescent="0.3">
      <c r="A374">
        <v>14.88</v>
      </c>
      <c r="B374">
        <v>6.0999999999999999E-2</v>
      </c>
      <c r="E374" t="str">
        <f t="shared" si="10"/>
        <v/>
      </c>
      <c r="F374">
        <f t="shared" si="11"/>
        <v>6.0999999999999999E-2</v>
      </c>
    </row>
    <row r="375" spans="1:6" x14ac:dyDescent="0.3">
      <c r="A375">
        <v>14.92</v>
      </c>
      <c r="B375">
        <v>6.0999999999999999E-2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6.0999999999999999E-2</v>
      </c>
      <c r="E376" t="str">
        <f t="shared" si="10"/>
        <v/>
      </c>
      <c r="F376" t="str">
        <f t="shared" si="11"/>
        <v/>
      </c>
    </row>
    <row r="377" spans="1:6" x14ac:dyDescent="0.3">
      <c r="A377">
        <v>15</v>
      </c>
      <c r="B377">
        <v>6.2E-2</v>
      </c>
      <c r="E377" t="str">
        <f t="shared" si="10"/>
        <v/>
      </c>
      <c r="F377">
        <f t="shared" si="11"/>
        <v>6.2E-2</v>
      </c>
    </row>
    <row r="378" spans="1:6" x14ac:dyDescent="0.3">
      <c r="A378">
        <v>15.04</v>
      </c>
      <c r="B378">
        <v>6.2E-2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6.2E-2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6.3E-2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6.6000000000000003E-2</v>
      </c>
      <c r="E381" t="str">
        <f t="shared" si="10"/>
        <v/>
      </c>
      <c r="F381">
        <f t="shared" si="11"/>
        <v>6.6000000000000003E-2</v>
      </c>
    </row>
    <row r="382" spans="1:6" x14ac:dyDescent="0.3">
      <c r="A382">
        <v>15.2</v>
      </c>
      <c r="B382">
        <v>6.3E-2</v>
      </c>
      <c r="E382" t="str">
        <f t="shared" si="10"/>
        <v/>
      </c>
      <c r="F382" t="str">
        <f t="shared" si="11"/>
        <v/>
      </c>
    </row>
    <row r="383" spans="1:6" x14ac:dyDescent="0.3">
      <c r="A383">
        <v>15.24</v>
      </c>
      <c r="B383">
        <v>6.3E-2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6.3E-2</v>
      </c>
      <c r="E384" t="str">
        <f t="shared" si="10"/>
        <v/>
      </c>
      <c r="F384">
        <f t="shared" si="11"/>
        <v>6.3E-2</v>
      </c>
    </row>
    <row r="385" spans="1:6" x14ac:dyDescent="0.3">
      <c r="A385">
        <v>15.32</v>
      </c>
      <c r="B385">
        <v>6.3E-2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6.2E-2</v>
      </c>
      <c r="E386" t="str">
        <f t="shared" si="10"/>
        <v/>
      </c>
      <c r="F386" t="str">
        <f t="shared" si="11"/>
        <v/>
      </c>
    </row>
    <row r="387" spans="1:6" x14ac:dyDescent="0.3">
      <c r="A387">
        <v>15.4</v>
      </c>
      <c r="B387">
        <v>6.5000000000000002E-2</v>
      </c>
      <c r="E387" t="str">
        <f t="shared" si="10"/>
        <v/>
      </c>
      <c r="F387">
        <f t="shared" si="11"/>
        <v>6.5000000000000002E-2</v>
      </c>
    </row>
    <row r="388" spans="1:6" x14ac:dyDescent="0.3">
      <c r="A388">
        <v>15.44</v>
      </c>
      <c r="B388">
        <v>6.3E-2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6.5000000000000002E-2</v>
      </c>
      <c r="E389" t="str">
        <f t="shared" ref="E389:E452" si="12">IF(AND(B389&lt;=B388, B389&lt;=B387, B389&lt;=B390, B389&lt;=B391, B389&lt;-0.05),B389,"")</f>
        <v/>
      </c>
      <c r="F389">
        <f t="shared" ref="F389:F452" si="13">IF(AND(B389&gt;=B388, B389&gt;=B387, B389&gt;=B390, B389&gt;=B391, B389&gt;0.05),B389,"")</f>
        <v>6.5000000000000002E-2</v>
      </c>
    </row>
    <row r="390" spans="1:6" x14ac:dyDescent="0.3">
      <c r="A390">
        <v>15.52</v>
      </c>
      <c r="B390">
        <v>6.5000000000000002E-2</v>
      </c>
      <c r="E390" t="str">
        <f t="shared" si="12"/>
        <v/>
      </c>
      <c r="F390">
        <f t="shared" si="13"/>
        <v>6.5000000000000002E-2</v>
      </c>
    </row>
    <row r="391" spans="1:6" x14ac:dyDescent="0.3">
      <c r="A391">
        <v>15.56</v>
      </c>
      <c r="B391">
        <v>6.2E-2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6.5000000000000002E-2</v>
      </c>
      <c r="E392" t="str">
        <f t="shared" si="12"/>
        <v/>
      </c>
      <c r="F392" t="str">
        <f t="shared" si="13"/>
        <v/>
      </c>
    </row>
    <row r="393" spans="1:6" x14ac:dyDescent="0.3">
      <c r="A393">
        <v>15.64</v>
      </c>
      <c r="B393">
        <v>6.6000000000000003E-2</v>
      </c>
      <c r="E393" t="str">
        <f t="shared" si="12"/>
        <v/>
      </c>
      <c r="F393">
        <f t="shared" si="13"/>
        <v>6.6000000000000003E-2</v>
      </c>
    </row>
    <row r="394" spans="1:6" x14ac:dyDescent="0.3">
      <c r="A394">
        <v>15.68</v>
      </c>
      <c r="B394">
        <v>6.6000000000000003E-2</v>
      </c>
      <c r="E394" t="str">
        <f t="shared" si="12"/>
        <v/>
      </c>
      <c r="F394">
        <f t="shared" si="13"/>
        <v>6.6000000000000003E-2</v>
      </c>
    </row>
    <row r="395" spans="1:6" x14ac:dyDescent="0.3">
      <c r="A395">
        <v>15.72</v>
      </c>
      <c r="B395">
        <v>6.5000000000000002E-2</v>
      </c>
      <c r="E395" t="str">
        <f t="shared" si="12"/>
        <v/>
      </c>
      <c r="F395" t="str">
        <f t="shared" si="13"/>
        <v/>
      </c>
    </row>
    <row r="396" spans="1:6" x14ac:dyDescent="0.3">
      <c r="A396">
        <v>15.76</v>
      </c>
      <c r="B396">
        <v>6.5000000000000002E-2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6.7000000000000004E-2</v>
      </c>
      <c r="E397" t="str">
        <f t="shared" si="12"/>
        <v/>
      </c>
      <c r="F397">
        <f t="shared" si="13"/>
        <v>6.7000000000000004E-2</v>
      </c>
    </row>
    <row r="398" spans="1:6" x14ac:dyDescent="0.3">
      <c r="A398">
        <v>15.84</v>
      </c>
      <c r="B398">
        <v>6.7000000000000004E-2</v>
      </c>
      <c r="E398" t="str">
        <f t="shared" si="12"/>
        <v/>
      </c>
      <c r="F398" t="str">
        <f t="shared" si="13"/>
        <v/>
      </c>
    </row>
    <row r="399" spans="1:6" x14ac:dyDescent="0.3">
      <c r="A399">
        <v>15.88</v>
      </c>
      <c r="B399">
        <v>6.7000000000000004E-2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6.8000000000000005E-2</v>
      </c>
      <c r="E400" t="str">
        <f t="shared" si="12"/>
        <v/>
      </c>
      <c r="F400">
        <f t="shared" si="13"/>
        <v>6.8000000000000005E-2</v>
      </c>
    </row>
    <row r="401" spans="1:6" x14ac:dyDescent="0.3">
      <c r="A401">
        <v>15.96</v>
      </c>
      <c r="B401">
        <v>6.7000000000000004E-2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6.7000000000000004E-2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7.0000000000000007E-2</v>
      </c>
      <c r="E403" t="str">
        <f t="shared" si="12"/>
        <v/>
      </c>
      <c r="F403">
        <f t="shared" si="13"/>
        <v>7.0000000000000007E-2</v>
      </c>
    </row>
    <row r="404" spans="1:6" x14ac:dyDescent="0.3">
      <c r="A404">
        <v>16.079999999999998</v>
      </c>
      <c r="B404">
        <v>6.8000000000000005E-2</v>
      </c>
      <c r="E404" t="str">
        <f t="shared" si="12"/>
        <v/>
      </c>
      <c r="F404" t="str">
        <f t="shared" si="13"/>
        <v/>
      </c>
    </row>
    <row r="405" spans="1:6" x14ac:dyDescent="0.3">
      <c r="A405">
        <v>16.12</v>
      </c>
      <c r="B405">
        <v>6.8000000000000005E-2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7.0000000000000007E-2</v>
      </c>
      <c r="E406" t="str">
        <f t="shared" si="12"/>
        <v/>
      </c>
      <c r="F406">
        <f t="shared" si="13"/>
        <v>7.0000000000000007E-2</v>
      </c>
    </row>
    <row r="407" spans="1:6" x14ac:dyDescent="0.3">
      <c r="A407">
        <v>16.2</v>
      </c>
      <c r="B407">
        <v>7.0000000000000007E-2</v>
      </c>
      <c r="E407" t="str">
        <f t="shared" si="12"/>
        <v/>
      </c>
      <c r="F407">
        <f t="shared" si="13"/>
        <v>7.0000000000000007E-2</v>
      </c>
    </row>
    <row r="408" spans="1:6" x14ac:dyDescent="0.3">
      <c r="A408">
        <v>16.239999999999998</v>
      </c>
      <c r="B408">
        <v>6.8000000000000005E-2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7.0000000000000007E-2</v>
      </c>
      <c r="E409" t="str">
        <f t="shared" si="12"/>
        <v/>
      </c>
      <c r="F409">
        <f t="shared" si="13"/>
        <v>7.0000000000000007E-2</v>
      </c>
    </row>
    <row r="410" spans="1:6" x14ac:dyDescent="0.3">
      <c r="A410">
        <v>16.32</v>
      </c>
      <c r="B410">
        <v>6.8000000000000005E-2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6.8000000000000005E-2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7.0000000000000007E-2</v>
      </c>
      <c r="E412" t="str">
        <f t="shared" si="12"/>
        <v/>
      </c>
      <c r="F412">
        <f t="shared" si="13"/>
        <v>7.0000000000000007E-2</v>
      </c>
    </row>
    <row r="413" spans="1:6" x14ac:dyDescent="0.3">
      <c r="A413">
        <v>16.440000000000001</v>
      </c>
      <c r="B413">
        <v>7.0000000000000007E-2</v>
      </c>
      <c r="E413" t="str">
        <f t="shared" si="12"/>
        <v/>
      </c>
      <c r="F413">
        <f t="shared" si="13"/>
        <v>7.0000000000000007E-2</v>
      </c>
    </row>
    <row r="414" spans="1:6" x14ac:dyDescent="0.3">
      <c r="A414">
        <v>16.48</v>
      </c>
      <c r="B414">
        <v>7.0000000000000007E-2</v>
      </c>
      <c r="E414" t="str">
        <f t="shared" si="12"/>
        <v/>
      </c>
      <c r="F414">
        <f t="shared" si="13"/>
        <v>7.0000000000000007E-2</v>
      </c>
    </row>
    <row r="415" spans="1:6" x14ac:dyDescent="0.3">
      <c r="A415">
        <v>16.52</v>
      </c>
      <c r="B415">
        <v>7.0000000000000007E-2</v>
      </c>
      <c r="E415" t="str">
        <f t="shared" si="12"/>
        <v/>
      </c>
      <c r="F415">
        <f t="shared" si="13"/>
        <v>7.0000000000000007E-2</v>
      </c>
    </row>
    <row r="416" spans="1:6" x14ac:dyDescent="0.3">
      <c r="A416">
        <v>16.559999999999999</v>
      </c>
      <c r="B416">
        <v>7.0000000000000007E-2</v>
      </c>
      <c r="E416" t="str">
        <f t="shared" si="12"/>
        <v/>
      </c>
      <c r="F416">
        <f t="shared" si="13"/>
        <v>7.0000000000000007E-2</v>
      </c>
    </row>
    <row r="417" spans="1:6" x14ac:dyDescent="0.3">
      <c r="A417">
        <v>16.600000000000001</v>
      </c>
      <c r="B417">
        <v>7.0000000000000007E-2</v>
      </c>
      <c r="E417" t="str">
        <f t="shared" si="12"/>
        <v/>
      </c>
      <c r="F417">
        <f t="shared" si="13"/>
        <v>7.0000000000000007E-2</v>
      </c>
    </row>
    <row r="418" spans="1:6" x14ac:dyDescent="0.3">
      <c r="A418">
        <v>16.64</v>
      </c>
      <c r="B418">
        <v>7.0000000000000007E-2</v>
      </c>
      <c r="E418" t="str">
        <f t="shared" si="12"/>
        <v/>
      </c>
      <c r="F418">
        <f t="shared" si="13"/>
        <v>7.0000000000000007E-2</v>
      </c>
    </row>
    <row r="419" spans="1:6" x14ac:dyDescent="0.3">
      <c r="A419">
        <v>16.68</v>
      </c>
      <c r="B419">
        <v>7.0000000000000007E-2</v>
      </c>
      <c r="E419" t="str">
        <f t="shared" si="12"/>
        <v/>
      </c>
      <c r="F419">
        <f t="shared" si="13"/>
        <v>7.0000000000000007E-2</v>
      </c>
    </row>
    <row r="420" spans="1:6" x14ac:dyDescent="0.3">
      <c r="A420">
        <v>16.72</v>
      </c>
      <c r="B420">
        <v>6.8000000000000005E-2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6.8000000000000005E-2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7.0000000000000007E-2</v>
      </c>
      <c r="E422" t="str">
        <f t="shared" si="12"/>
        <v/>
      </c>
      <c r="F422">
        <f t="shared" si="13"/>
        <v>7.0000000000000007E-2</v>
      </c>
    </row>
    <row r="423" spans="1:6" x14ac:dyDescent="0.3">
      <c r="A423">
        <v>16.84</v>
      </c>
      <c r="B423">
        <v>6.7000000000000004E-2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6.7000000000000004E-2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6.7000000000000004E-2</v>
      </c>
      <c r="E425" t="str">
        <f t="shared" si="12"/>
        <v/>
      </c>
      <c r="F425">
        <f t="shared" si="13"/>
        <v>6.7000000000000004E-2</v>
      </c>
    </row>
    <row r="426" spans="1:6" x14ac:dyDescent="0.3">
      <c r="A426">
        <v>16.96</v>
      </c>
      <c r="B426">
        <v>6.6000000000000003E-2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6.6000000000000003E-2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6.6000000000000003E-2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6.7000000000000004E-2</v>
      </c>
      <c r="E429" t="str">
        <f t="shared" si="12"/>
        <v/>
      </c>
      <c r="F429">
        <f t="shared" si="13"/>
        <v>6.7000000000000004E-2</v>
      </c>
    </row>
    <row r="430" spans="1:6" x14ac:dyDescent="0.3">
      <c r="A430">
        <v>17.12</v>
      </c>
      <c r="B430">
        <v>6.5000000000000002E-2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6.6000000000000003E-2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6.6000000000000003E-2</v>
      </c>
      <c r="E432" t="str">
        <f t="shared" si="12"/>
        <v/>
      </c>
      <c r="F432">
        <f t="shared" si="13"/>
        <v>6.6000000000000003E-2</v>
      </c>
    </row>
    <row r="433" spans="1:6" x14ac:dyDescent="0.3">
      <c r="A433">
        <v>17.239999999999998</v>
      </c>
      <c r="B433">
        <v>6.6000000000000003E-2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6.6000000000000003E-2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6.7000000000000004E-2</v>
      </c>
      <c r="E435" t="str">
        <f t="shared" si="12"/>
        <v/>
      </c>
      <c r="F435">
        <f t="shared" si="13"/>
        <v>6.7000000000000004E-2</v>
      </c>
    </row>
    <row r="436" spans="1:6" x14ac:dyDescent="0.3">
      <c r="A436">
        <v>17.36</v>
      </c>
      <c r="B436">
        <v>6.6000000000000003E-2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6.3E-2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6.5000000000000002E-2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6.5000000000000002E-2</v>
      </c>
      <c r="E439" t="str">
        <f t="shared" si="12"/>
        <v/>
      </c>
      <c r="F439">
        <f t="shared" si="13"/>
        <v>6.5000000000000002E-2</v>
      </c>
    </row>
    <row r="440" spans="1:6" x14ac:dyDescent="0.3">
      <c r="A440">
        <v>17.52</v>
      </c>
      <c r="B440">
        <v>6.5000000000000002E-2</v>
      </c>
      <c r="E440" t="str">
        <f t="shared" si="12"/>
        <v/>
      </c>
      <c r="F440">
        <f t="shared" si="13"/>
        <v>6.5000000000000002E-2</v>
      </c>
    </row>
    <row r="441" spans="1:6" x14ac:dyDescent="0.3">
      <c r="A441">
        <v>17.559999999999999</v>
      </c>
      <c r="B441">
        <v>6.5000000000000002E-2</v>
      </c>
      <c r="E441" t="str">
        <f t="shared" si="12"/>
        <v/>
      </c>
      <c r="F441">
        <f t="shared" si="13"/>
        <v>6.5000000000000002E-2</v>
      </c>
    </row>
    <row r="442" spans="1:6" x14ac:dyDescent="0.3">
      <c r="A442">
        <v>17.600000000000001</v>
      </c>
      <c r="B442">
        <v>6.3E-2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6.3E-2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6.3E-2</v>
      </c>
      <c r="E444" t="str">
        <f t="shared" si="12"/>
        <v/>
      </c>
      <c r="F444">
        <f t="shared" si="13"/>
        <v>6.3E-2</v>
      </c>
    </row>
    <row r="445" spans="1:6" x14ac:dyDescent="0.3">
      <c r="A445">
        <v>17.72</v>
      </c>
      <c r="B445">
        <v>6.3E-2</v>
      </c>
      <c r="E445" t="str">
        <f t="shared" si="12"/>
        <v/>
      </c>
      <c r="F445">
        <f t="shared" si="13"/>
        <v>6.3E-2</v>
      </c>
    </row>
    <row r="446" spans="1:6" x14ac:dyDescent="0.3">
      <c r="A446">
        <v>17.760000000000002</v>
      </c>
      <c r="B446">
        <v>6.2E-2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6.3E-2</v>
      </c>
      <c r="E447" t="str">
        <f t="shared" si="12"/>
        <v/>
      </c>
      <c r="F447">
        <f t="shared" si="13"/>
        <v>6.3E-2</v>
      </c>
    </row>
    <row r="448" spans="1:6" x14ac:dyDescent="0.3">
      <c r="A448">
        <v>17.84</v>
      </c>
      <c r="B448">
        <v>6.3E-2</v>
      </c>
      <c r="E448" t="str">
        <f t="shared" si="12"/>
        <v/>
      </c>
      <c r="F448">
        <f t="shared" si="13"/>
        <v>6.3E-2</v>
      </c>
    </row>
    <row r="449" spans="1:6" x14ac:dyDescent="0.3">
      <c r="A449">
        <v>17.88</v>
      </c>
      <c r="B449">
        <v>6.2E-2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0.06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6.0999999999999999E-2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6.0999999999999999E-2</v>
      </c>
      <c r="E452" t="str">
        <f t="shared" si="12"/>
        <v/>
      </c>
      <c r="F452">
        <f t="shared" si="13"/>
        <v>6.0999999999999999E-2</v>
      </c>
    </row>
    <row r="453" spans="1:6" x14ac:dyDescent="0.3">
      <c r="A453">
        <v>18.04</v>
      </c>
      <c r="B453">
        <v>6.0999999999999999E-2</v>
      </c>
      <c r="E453" t="str">
        <f t="shared" ref="E453:E516" si="14">IF(AND(B453&lt;=B452, B453&lt;=B451, B453&lt;=B454, B453&lt;=B455, B453&lt;-0.05),B453,"")</f>
        <v/>
      </c>
      <c r="F453">
        <f t="shared" ref="F453:F516" si="15">IF(AND(B453&gt;=B452, B453&gt;=B451, B453&gt;=B454, B453&gt;=B455, B453&gt;0.05),B453,"")</f>
        <v>6.0999999999999999E-2</v>
      </c>
    </row>
    <row r="454" spans="1:6" x14ac:dyDescent="0.3">
      <c r="A454">
        <v>18.079999999999998</v>
      </c>
      <c r="B454">
        <v>6.0999999999999999E-2</v>
      </c>
      <c r="E454" t="str">
        <f t="shared" si="14"/>
        <v/>
      </c>
      <c r="F454">
        <f t="shared" si="15"/>
        <v>6.0999999999999999E-2</v>
      </c>
    </row>
    <row r="455" spans="1:6" x14ac:dyDescent="0.3">
      <c r="A455">
        <v>18.12</v>
      </c>
      <c r="B455">
        <v>0.06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6.0999999999999999E-2</v>
      </c>
      <c r="E456" t="str">
        <f t="shared" si="14"/>
        <v/>
      </c>
      <c r="F456">
        <f t="shared" si="15"/>
        <v>6.0999999999999999E-2</v>
      </c>
    </row>
    <row r="457" spans="1:6" x14ac:dyDescent="0.3">
      <c r="A457">
        <v>18.2</v>
      </c>
      <c r="B457">
        <v>0.06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5.8999999999999997E-2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0.06</v>
      </c>
      <c r="E459" t="str">
        <f t="shared" si="14"/>
        <v/>
      </c>
      <c r="F459">
        <f t="shared" si="15"/>
        <v>0.06</v>
      </c>
    </row>
    <row r="460" spans="1:6" x14ac:dyDescent="0.3">
      <c r="A460">
        <v>18.32</v>
      </c>
      <c r="B460">
        <v>0.06</v>
      </c>
      <c r="E460" t="str">
        <f t="shared" si="14"/>
        <v/>
      </c>
      <c r="F460">
        <f t="shared" si="15"/>
        <v>0.06</v>
      </c>
    </row>
    <row r="461" spans="1:6" x14ac:dyDescent="0.3">
      <c r="A461">
        <v>18.36</v>
      </c>
      <c r="B461">
        <v>0.06</v>
      </c>
      <c r="E461" t="str">
        <f t="shared" si="14"/>
        <v/>
      </c>
      <c r="F461">
        <f t="shared" si="15"/>
        <v>0.06</v>
      </c>
    </row>
    <row r="462" spans="1:6" x14ac:dyDescent="0.3">
      <c r="A462">
        <v>18.399999999999999</v>
      </c>
      <c r="B462">
        <v>5.3999999999999999E-2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0.06</v>
      </c>
      <c r="E463" t="str">
        <f t="shared" si="14"/>
        <v/>
      </c>
      <c r="F463">
        <f t="shared" si="15"/>
        <v>0.06</v>
      </c>
    </row>
    <row r="464" spans="1:6" x14ac:dyDescent="0.3">
      <c r="A464">
        <v>18.48</v>
      </c>
      <c r="B464">
        <v>5.3999999999999999E-2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5.5E-2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5.3999999999999999E-2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4.8000000000000001E-2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5.1999999999999998E-2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4.9000000000000002E-2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4.8000000000000001E-2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4.8000000000000001E-2</v>
      </c>
      <c r="E471" t="str">
        <f t="shared" si="14"/>
        <v/>
      </c>
      <c r="F471" t="str">
        <f t="shared" si="15"/>
        <v/>
      </c>
    </row>
    <row r="472" spans="1:6" x14ac:dyDescent="0.3">
      <c r="A472">
        <v>18.8</v>
      </c>
      <c r="B472">
        <v>4.3999999999999997E-2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4.8000000000000001E-2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4.4999999999999998E-2</v>
      </c>
      <c r="E474" t="str">
        <f t="shared" si="14"/>
        <v/>
      </c>
      <c r="F474" t="str">
        <f t="shared" si="15"/>
        <v/>
      </c>
    </row>
    <row r="475" spans="1:6" x14ac:dyDescent="0.3">
      <c r="A475">
        <v>18.920000000000002</v>
      </c>
      <c r="B475">
        <v>4.4999999999999998E-2</v>
      </c>
      <c r="E475" t="str">
        <f t="shared" si="14"/>
        <v/>
      </c>
      <c r="F475" t="str">
        <f t="shared" si="15"/>
        <v/>
      </c>
    </row>
    <row r="476" spans="1:6" x14ac:dyDescent="0.3">
      <c r="A476">
        <v>18.96</v>
      </c>
      <c r="B476">
        <v>4.4999999999999998E-2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4.4999999999999998E-2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0.04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3.9E-2</v>
      </c>
      <c r="E479" t="str">
        <f t="shared" si="14"/>
        <v/>
      </c>
      <c r="F479" t="str">
        <f t="shared" si="15"/>
        <v/>
      </c>
    </row>
    <row r="480" spans="1:6" x14ac:dyDescent="0.3">
      <c r="A480">
        <v>19.12</v>
      </c>
      <c r="B480">
        <v>3.7999999999999999E-2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0.04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3.9E-2</v>
      </c>
      <c r="E482" t="str">
        <f t="shared" si="14"/>
        <v/>
      </c>
      <c r="F482" t="str">
        <f t="shared" si="15"/>
        <v/>
      </c>
    </row>
    <row r="483" spans="1:6" x14ac:dyDescent="0.3">
      <c r="A483">
        <v>19.239999999999998</v>
      </c>
      <c r="B483">
        <v>3.3000000000000002E-2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3.4000000000000002E-2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3.4000000000000002E-2</v>
      </c>
      <c r="E485" t="str">
        <f t="shared" si="14"/>
        <v/>
      </c>
      <c r="F485" t="str">
        <f t="shared" si="15"/>
        <v/>
      </c>
    </row>
    <row r="486" spans="1:6" x14ac:dyDescent="0.3">
      <c r="A486">
        <v>19.36</v>
      </c>
      <c r="B486">
        <v>3.2000000000000001E-2</v>
      </c>
      <c r="E486" t="str">
        <f t="shared" si="14"/>
        <v/>
      </c>
      <c r="F486" t="str">
        <f t="shared" si="15"/>
        <v/>
      </c>
    </row>
    <row r="487" spans="1:6" x14ac:dyDescent="0.3">
      <c r="A487">
        <v>19.399999999999999</v>
      </c>
      <c r="B487">
        <v>3.3000000000000002E-2</v>
      </c>
      <c r="E487" t="str">
        <f t="shared" si="14"/>
        <v/>
      </c>
      <c r="F487" t="str">
        <f t="shared" si="15"/>
        <v/>
      </c>
    </row>
    <row r="488" spans="1:6" x14ac:dyDescent="0.3">
      <c r="A488">
        <v>19.440000000000001</v>
      </c>
      <c r="B488">
        <v>3.1E-2</v>
      </c>
      <c r="E488" t="str">
        <f t="shared" si="14"/>
        <v/>
      </c>
      <c r="F488" t="str">
        <f t="shared" si="15"/>
        <v/>
      </c>
    </row>
    <row r="489" spans="1:6" x14ac:dyDescent="0.3">
      <c r="A489">
        <v>19.48</v>
      </c>
      <c r="B489">
        <v>3.2000000000000001E-2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2.8000000000000001E-2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2.8000000000000001E-2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2.3E-2</v>
      </c>
      <c r="E492" t="str">
        <f t="shared" si="14"/>
        <v/>
      </c>
      <c r="F492" t="str">
        <f t="shared" si="15"/>
        <v/>
      </c>
    </row>
    <row r="493" spans="1:6" x14ac:dyDescent="0.3">
      <c r="A493">
        <v>19.64</v>
      </c>
      <c r="B493">
        <v>2.1000000000000001E-2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2.1999999999999999E-2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2.1999999999999999E-2</v>
      </c>
      <c r="E495" t="str">
        <f t="shared" si="14"/>
        <v/>
      </c>
      <c r="F495" t="str">
        <f t="shared" si="15"/>
        <v/>
      </c>
    </row>
    <row r="496" spans="1:6" x14ac:dyDescent="0.3">
      <c r="A496">
        <v>19.760000000000002</v>
      </c>
      <c r="B496">
        <v>2.1999999999999999E-2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2.1000000000000001E-2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2.1000000000000001E-2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1.4999999999999999E-2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1.6E-2</v>
      </c>
      <c r="E500" t="str">
        <f t="shared" si="14"/>
        <v/>
      </c>
      <c r="F500" t="str">
        <f t="shared" si="15"/>
        <v/>
      </c>
    </row>
    <row r="501" spans="1:6" x14ac:dyDescent="0.3">
      <c r="A501">
        <v>19.96</v>
      </c>
      <c r="B501">
        <v>1.4999999999999999E-2</v>
      </c>
      <c r="E501" t="str">
        <f t="shared" si="14"/>
        <v/>
      </c>
      <c r="F501" t="str">
        <f t="shared" si="15"/>
        <v/>
      </c>
    </row>
    <row r="502" spans="1:6" x14ac:dyDescent="0.3">
      <c r="A502">
        <v>20</v>
      </c>
      <c r="B502">
        <v>1.2999999999999999E-2</v>
      </c>
      <c r="E502" t="str">
        <f t="shared" si="14"/>
        <v/>
      </c>
      <c r="F502" t="str">
        <f t="shared" si="15"/>
        <v/>
      </c>
    </row>
    <row r="503" spans="1:6" x14ac:dyDescent="0.3">
      <c r="A503">
        <v>20.04</v>
      </c>
      <c r="B503">
        <v>1.2999999999999999E-2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1.2E-2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1.2E-2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0.01</v>
      </c>
      <c r="E506" t="str">
        <f t="shared" si="14"/>
        <v/>
      </c>
      <c r="F506" t="str">
        <f t="shared" si="15"/>
        <v/>
      </c>
    </row>
    <row r="507" spans="1:6" x14ac:dyDescent="0.3">
      <c r="A507">
        <v>20.2</v>
      </c>
      <c r="B507">
        <v>1.0999999999999999E-2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1.0999999999999999E-2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6.0000000000000001E-3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6.0000000000000001E-3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7.0000000000000001E-3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2E-3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2E-3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1E-3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0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-1E-3</v>
      </c>
      <c r="E517" t="str">
        <f t="shared" ref="E517:E580" si="16">IF(AND(B517&lt;=B516, B517&lt;=B515, B517&lt;=B518, B517&lt;=B519, B517&lt;-0.05),B517,"")</f>
        <v/>
      </c>
      <c r="F517" t="str">
        <f t="shared" ref="F517:F580" si="17">IF(AND(B517&gt;=B516, B517&gt;=B515, B517&gt;=B518, B517&gt;=B519, B517&gt;0.05),B517,"")</f>
        <v/>
      </c>
    </row>
    <row r="518" spans="1:6" x14ac:dyDescent="0.3">
      <c r="A518">
        <v>20.64</v>
      </c>
      <c r="B518">
        <v>-1E-3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-4.0000000000000001E-3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-4.0000000000000001E-3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-1.0999999999999999E-2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-1.2999999999999999E-2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-1.0999999999999999E-2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-1.2E-2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-1.2E-2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-1.6E-2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-1.4999999999999999E-2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-1.7000000000000001E-2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-1.7999999999999999E-2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-0.02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-2.7E-2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-2.9000000000000001E-2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-2.9000000000000001E-2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-3.1E-2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-3.1E-2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-3.3000000000000002E-2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-3.4000000000000002E-2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-3.4000000000000002E-2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-3.4000000000000002E-2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-4.2999999999999997E-2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-4.2000000000000003E-2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-4.3999999999999997E-2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-4.2999999999999997E-2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-4.3999999999999997E-2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-4.3999999999999997E-2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-4.4999999999999998E-2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-0.05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-5.0999999999999997E-2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-5.0999999999999997E-2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-5.1999999999999998E-2</v>
      </c>
      <c r="E550">
        <f t="shared" si="16"/>
        <v>-5.1999999999999998E-2</v>
      </c>
      <c r="F550" t="str">
        <f t="shared" si="17"/>
        <v/>
      </c>
    </row>
    <row r="551" spans="1:6" x14ac:dyDescent="0.3">
      <c r="A551">
        <v>21.96</v>
      </c>
      <c r="B551">
        <v>-5.1999999999999998E-2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-5.1999999999999998E-2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-5.5E-2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-5.1999999999999998E-2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-5.7000000000000002E-2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-0.06</v>
      </c>
      <c r="E556">
        <f t="shared" si="16"/>
        <v>-0.06</v>
      </c>
      <c r="F556" t="str">
        <f t="shared" si="17"/>
        <v/>
      </c>
    </row>
    <row r="557" spans="1:6" x14ac:dyDescent="0.3">
      <c r="A557">
        <v>22.2</v>
      </c>
      <c r="B557">
        <v>-5.8999999999999997E-2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-0.06</v>
      </c>
      <c r="E558">
        <f t="shared" si="16"/>
        <v>-0.06</v>
      </c>
      <c r="F558" t="str">
        <f t="shared" si="17"/>
        <v/>
      </c>
    </row>
    <row r="559" spans="1:6" x14ac:dyDescent="0.3">
      <c r="A559">
        <v>22.28</v>
      </c>
      <c r="B559">
        <v>-5.8999999999999997E-2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-0.06</v>
      </c>
      <c r="E560">
        <f t="shared" si="16"/>
        <v>-0.06</v>
      </c>
      <c r="F560" t="str">
        <f t="shared" si="17"/>
        <v/>
      </c>
    </row>
    <row r="561" spans="1:6" x14ac:dyDescent="0.3">
      <c r="A561">
        <v>22.36</v>
      </c>
      <c r="B561">
        <v>-0.06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-0.06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-6.2E-2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-6.2E-2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-6.3E-2</v>
      </c>
      <c r="E565">
        <f t="shared" si="16"/>
        <v>-6.3E-2</v>
      </c>
      <c r="F565" t="str">
        <f t="shared" si="17"/>
        <v/>
      </c>
    </row>
    <row r="566" spans="1:6" x14ac:dyDescent="0.3">
      <c r="A566">
        <v>22.56</v>
      </c>
      <c r="B566">
        <v>-6.2E-2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-6.3E-2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-6.5000000000000002E-2</v>
      </c>
      <c r="E568">
        <f t="shared" si="16"/>
        <v>-6.5000000000000002E-2</v>
      </c>
      <c r="F568" t="str">
        <f t="shared" si="17"/>
        <v/>
      </c>
    </row>
    <row r="569" spans="1:6" x14ac:dyDescent="0.3">
      <c r="A569">
        <v>22.68</v>
      </c>
      <c r="B569">
        <v>-6.5000000000000002E-2</v>
      </c>
      <c r="E569">
        <f t="shared" si="16"/>
        <v>-6.5000000000000002E-2</v>
      </c>
      <c r="F569" t="str">
        <f t="shared" si="17"/>
        <v/>
      </c>
    </row>
    <row r="570" spans="1:6" x14ac:dyDescent="0.3">
      <c r="A570">
        <v>22.72</v>
      </c>
      <c r="B570">
        <v>-6.5000000000000002E-2</v>
      </c>
      <c r="E570">
        <f t="shared" si="16"/>
        <v>-6.5000000000000002E-2</v>
      </c>
      <c r="F570" t="str">
        <f t="shared" si="17"/>
        <v/>
      </c>
    </row>
    <row r="571" spans="1:6" x14ac:dyDescent="0.3">
      <c r="A571">
        <v>22.76</v>
      </c>
      <c r="B571">
        <v>-6.5000000000000002E-2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-6.5000000000000002E-2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-7.0999999999999994E-2</v>
      </c>
      <c r="E573" t="str">
        <f t="shared" si="16"/>
        <v/>
      </c>
      <c r="F573" t="str">
        <f t="shared" si="17"/>
        <v/>
      </c>
    </row>
    <row r="574" spans="1:6" x14ac:dyDescent="0.3">
      <c r="A574">
        <v>22.88</v>
      </c>
      <c r="B574">
        <v>-7.0999999999999994E-2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-7.1999999999999995E-2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-7.3999999999999996E-2</v>
      </c>
      <c r="E576">
        <f t="shared" si="16"/>
        <v>-7.3999999999999996E-2</v>
      </c>
      <c r="F576" t="str">
        <f t="shared" si="17"/>
        <v/>
      </c>
    </row>
    <row r="577" spans="1:6" x14ac:dyDescent="0.3">
      <c r="A577">
        <v>23</v>
      </c>
      <c r="B577">
        <v>-7.3999999999999996E-2</v>
      </c>
      <c r="E577">
        <f t="shared" si="16"/>
        <v>-7.3999999999999996E-2</v>
      </c>
      <c r="F577" t="str">
        <f t="shared" si="17"/>
        <v/>
      </c>
    </row>
    <row r="578" spans="1:6" x14ac:dyDescent="0.3">
      <c r="A578">
        <v>23.04</v>
      </c>
      <c r="B578">
        <v>-7.2999999999999995E-2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-7.2999999999999995E-2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-7.2999999999999995E-2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-7.3999999999999996E-2</v>
      </c>
      <c r="E581">
        <f t="shared" ref="E581:E644" si="18">IF(AND(B581&lt;=B580, B581&lt;=B579, B581&lt;=B582, B581&lt;=B583, B581&lt;-0.05),B581,"")</f>
        <v>-7.3999999999999996E-2</v>
      </c>
      <c r="F581" t="str">
        <f t="shared" ref="F581:F644" si="19">IF(AND(B581&gt;=B580, B581&gt;=B579, B581&gt;=B582, B581&gt;=B583, B581&gt;0.05),B581,"")</f>
        <v/>
      </c>
    </row>
    <row r="582" spans="1:6" x14ac:dyDescent="0.3">
      <c r="A582">
        <v>23.2</v>
      </c>
      <c r="B582">
        <v>-7.3999999999999996E-2</v>
      </c>
      <c r="E582">
        <f t="shared" si="18"/>
        <v>-7.3999999999999996E-2</v>
      </c>
      <c r="F582" t="str">
        <f t="shared" si="19"/>
        <v/>
      </c>
    </row>
    <row r="583" spans="1:6" x14ac:dyDescent="0.3">
      <c r="A583">
        <v>23.24</v>
      </c>
      <c r="B583">
        <v>-7.3999999999999996E-2</v>
      </c>
      <c r="E583">
        <f t="shared" si="18"/>
        <v>-7.3999999999999996E-2</v>
      </c>
      <c r="F583" t="str">
        <f t="shared" si="19"/>
        <v/>
      </c>
    </row>
    <row r="584" spans="1:6" x14ac:dyDescent="0.3">
      <c r="A584">
        <v>23.28</v>
      </c>
      <c r="B584">
        <v>-7.2999999999999995E-2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-7.2999999999999995E-2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-7.3999999999999996E-2</v>
      </c>
      <c r="E586" t="str">
        <f t="shared" si="18"/>
        <v/>
      </c>
      <c r="F586" t="str">
        <f t="shared" si="19"/>
        <v/>
      </c>
    </row>
    <row r="587" spans="1:6" x14ac:dyDescent="0.3">
      <c r="A587">
        <v>23.4</v>
      </c>
      <c r="B587">
        <v>-7.5999999999999998E-2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-7.6999999999999999E-2</v>
      </c>
      <c r="E588">
        <f t="shared" si="18"/>
        <v>-7.6999999999999999E-2</v>
      </c>
      <c r="F588" t="str">
        <f t="shared" si="19"/>
        <v/>
      </c>
    </row>
    <row r="589" spans="1:6" x14ac:dyDescent="0.3">
      <c r="A589">
        <v>23.48</v>
      </c>
      <c r="B589">
        <v>-7.6999999999999999E-2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-7.5999999999999998E-2</v>
      </c>
      <c r="E590" t="str">
        <f t="shared" si="18"/>
        <v/>
      </c>
      <c r="F590" t="str">
        <f t="shared" si="19"/>
        <v/>
      </c>
    </row>
    <row r="591" spans="1:6" x14ac:dyDescent="0.3">
      <c r="A591">
        <v>23.56</v>
      </c>
      <c r="B591">
        <v>-7.8E-2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-7.9000000000000001E-2</v>
      </c>
      <c r="E592">
        <f t="shared" si="18"/>
        <v>-7.9000000000000001E-2</v>
      </c>
      <c r="F592" t="str">
        <f t="shared" si="19"/>
        <v/>
      </c>
    </row>
    <row r="593" spans="1:6" x14ac:dyDescent="0.3">
      <c r="A593">
        <v>23.64</v>
      </c>
      <c r="B593">
        <v>-7.8E-2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-7.8E-2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-7.6999999999999999E-2</v>
      </c>
      <c r="E595" t="str">
        <f t="shared" si="18"/>
        <v/>
      </c>
      <c r="F595" t="str">
        <f t="shared" si="19"/>
        <v/>
      </c>
    </row>
    <row r="596" spans="1:6" x14ac:dyDescent="0.3">
      <c r="A596">
        <v>23.76</v>
      </c>
      <c r="B596">
        <v>-7.8E-2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-7.8E-2</v>
      </c>
      <c r="E597" t="str">
        <f t="shared" si="18"/>
        <v/>
      </c>
      <c r="F597" t="str">
        <f t="shared" si="19"/>
        <v/>
      </c>
    </row>
    <row r="598" spans="1:6" x14ac:dyDescent="0.3">
      <c r="A598">
        <v>23.84</v>
      </c>
      <c r="B598">
        <v>-7.9000000000000001E-2</v>
      </c>
      <c r="E598">
        <f t="shared" si="18"/>
        <v>-7.9000000000000001E-2</v>
      </c>
      <c r="F598" t="str">
        <f t="shared" si="19"/>
        <v/>
      </c>
    </row>
    <row r="599" spans="1:6" x14ac:dyDescent="0.3">
      <c r="A599">
        <v>23.88</v>
      </c>
      <c r="B599">
        <v>-7.9000000000000001E-2</v>
      </c>
      <c r="E599">
        <f t="shared" si="18"/>
        <v>-7.9000000000000001E-2</v>
      </c>
      <c r="F599" t="str">
        <f t="shared" si="19"/>
        <v/>
      </c>
    </row>
    <row r="600" spans="1:6" x14ac:dyDescent="0.3">
      <c r="A600">
        <v>23.92</v>
      </c>
      <c r="B600">
        <v>-7.9000000000000001E-2</v>
      </c>
      <c r="E600">
        <f t="shared" si="18"/>
        <v>-7.9000000000000001E-2</v>
      </c>
      <c r="F600" t="str">
        <f t="shared" si="19"/>
        <v/>
      </c>
    </row>
    <row r="601" spans="1:6" x14ac:dyDescent="0.3">
      <c r="A601">
        <v>23.96</v>
      </c>
      <c r="B601">
        <v>-7.9000000000000001E-2</v>
      </c>
      <c r="E601">
        <f t="shared" si="18"/>
        <v>-7.9000000000000001E-2</v>
      </c>
      <c r="F601" t="str">
        <f t="shared" si="19"/>
        <v/>
      </c>
    </row>
    <row r="602" spans="1:6" x14ac:dyDescent="0.3">
      <c r="A602">
        <v>24</v>
      </c>
      <c r="B602">
        <v>-7.9000000000000001E-2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-7.9000000000000001E-2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-8.1000000000000003E-2</v>
      </c>
      <c r="E604">
        <f t="shared" si="18"/>
        <v>-8.1000000000000003E-2</v>
      </c>
      <c r="F604" t="str">
        <f t="shared" si="19"/>
        <v/>
      </c>
    </row>
    <row r="605" spans="1:6" x14ac:dyDescent="0.3">
      <c r="A605">
        <v>24.12</v>
      </c>
      <c r="B605">
        <v>-7.8E-2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-7.8E-2</v>
      </c>
      <c r="E606" t="str">
        <f t="shared" si="18"/>
        <v/>
      </c>
      <c r="F606" t="str">
        <f t="shared" si="19"/>
        <v/>
      </c>
    </row>
    <row r="607" spans="1:6" x14ac:dyDescent="0.3">
      <c r="A607">
        <v>24.2</v>
      </c>
      <c r="B607">
        <v>-7.6999999999999999E-2</v>
      </c>
      <c r="E607" t="str">
        <f t="shared" si="18"/>
        <v/>
      </c>
      <c r="F607" t="str">
        <f t="shared" si="19"/>
        <v/>
      </c>
    </row>
    <row r="608" spans="1:6" x14ac:dyDescent="0.3">
      <c r="A608">
        <v>24.24</v>
      </c>
      <c r="B608">
        <v>-7.8E-2</v>
      </c>
      <c r="E608">
        <f t="shared" si="18"/>
        <v>-7.8E-2</v>
      </c>
      <c r="F608" t="str">
        <f t="shared" si="19"/>
        <v/>
      </c>
    </row>
    <row r="609" spans="1:6" x14ac:dyDescent="0.3">
      <c r="A609">
        <v>24.28</v>
      </c>
      <c r="B609">
        <v>-7.8E-2</v>
      </c>
      <c r="E609">
        <f t="shared" si="18"/>
        <v>-7.8E-2</v>
      </c>
      <c r="F609" t="str">
        <f t="shared" si="19"/>
        <v/>
      </c>
    </row>
    <row r="610" spans="1:6" x14ac:dyDescent="0.3">
      <c r="A610">
        <v>24.32</v>
      </c>
      <c r="B610">
        <v>-7.6999999999999999E-2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-7.6999999999999999E-2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-7.6999999999999999E-2</v>
      </c>
      <c r="E612">
        <f t="shared" si="18"/>
        <v>-7.6999999999999999E-2</v>
      </c>
      <c r="F612" t="str">
        <f t="shared" si="19"/>
        <v/>
      </c>
    </row>
    <row r="613" spans="1:6" x14ac:dyDescent="0.3">
      <c r="A613">
        <v>24.44</v>
      </c>
      <c r="B613">
        <v>-7.3999999999999996E-2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-7.5999999999999998E-2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-7.5999999999999998E-2</v>
      </c>
      <c r="E615">
        <f t="shared" si="18"/>
        <v>-7.5999999999999998E-2</v>
      </c>
      <c r="F615" t="str">
        <f t="shared" si="19"/>
        <v/>
      </c>
    </row>
    <row r="616" spans="1:6" x14ac:dyDescent="0.3">
      <c r="A616">
        <v>24.56</v>
      </c>
      <c r="B616">
        <v>-7.3999999999999996E-2</v>
      </c>
      <c r="E616" t="str">
        <f t="shared" si="18"/>
        <v/>
      </c>
      <c r="F616" t="str">
        <f t="shared" si="19"/>
        <v/>
      </c>
    </row>
    <row r="617" spans="1:6" x14ac:dyDescent="0.3">
      <c r="A617">
        <v>24.6</v>
      </c>
      <c r="B617">
        <v>-7.3999999999999996E-2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-7.3999999999999996E-2</v>
      </c>
      <c r="E618">
        <f t="shared" si="18"/>
        <v>-7.3999999999999996E-2</v>
      </c>
      <c r="F618" t="str">
        <f t="shared" si="19"/>
        <v/>
      </c>
    </row>
    <row r="619" spans="1:6" x14ac:dyDescent="0.3">
      <c r="A619">
        <v>24.68</v>
      </c>
      <c r="B619">
        <v>-7.2999999999999995E-2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-7.2999999999999995E-2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-7.2999999999999995E-2</v>
      </c>
      <c r="E621">
        <f t="shared" si="18"/>
        <v>-7.2999999999999995E-2</v>
      </c>
      <c r="F621" t="str">
        <f t="shared" si="19"/>
        <v/>
      </c>
    </row>
    <row r="622" spans="1:6" x14ac:dyDescent="0.3">
      <c r="A622">
        <v>24.8</v>
      </c>
      <c r="B622">
        <v>-7.2999999999999995E-2</v>
      </c>
      <c r="E622">
        <f t="shared" si="18"/>
        <v>-7.2999999999999995E-2</v>
      </c>
      <c r="F622" t="str">
        <f t="shared" si="19"/>
        <v/>
      </c>
    </row>
    <row r="623" spans="1:6" x14ac:dyDescent="0.3">
      <c r="A623">
        <v>24.84</v>
      </c>
      <c r="B623">
        <v>-7.2999999999999995E-2</v>
      </c>
      <c r="E623">
        <f t="shared" si="18"/>
        <v>-7.2999999999999995E-2</v>
      </c>
      <c r="F623" t="str">
        <f t="shared" si="19"/>
        <v/>
      </c>
    </row>
    <row r="624" spans="1:6" x14ac:dyDescent="0.3">
      <c r="A624">
        <v>24.88</v>
      </c>
      <c r="B624">
        <v>-7.1999999999999995E-2</v>
      </c>
      <c r="E624" t="str">
        <f t="shared" si="18"/>
        <v/>
      </c>
      <c r="F624" t="str">
        <f t="shared" si="19"/>
        <v/>
      </c>
    </row>
    <row r="625" spans="1:6" x14ac:dyDescent="0.3">
      <c r="A625">
        <v>24.92</v>
      </c>
      <c r="B625">
        <v>-7.1999999999999995E-2</v>
      </c>
      <c r="E625" t="str">
        <f t="shared" si="18"/>
        <v/>
      </c>
      <c r="F625" t="str">
        <f t="shared" si="19"/>
        <v/>
      </c>
    </row>
    <row r="626" spans="1:6" x14ac:dyDescent="0.3">
      <c r="A626">
        <v>24.96</v>
      </c>
      <c r="B626">
        <v>-7.1999999999999995E-2</v>
      </c>
      <c r="E626">
        <f t="shared" si="18"/>
        <v>-7.1999999999999995E-2</v>
      </c>
      <c r="F626" t="str">
        <f t="shared" si="19"/>
        <v/>
      </c>
    </row>
    <row r="627" spans="1:6" x14ac:dyDescent="0.3">
      <c r="A627">
        <v>25</v>
      </c>
      <c r="B627">
        <v>-7.1999999999999995E-2</v>
      </c>
      <c r="E627">
        <f t="shared" si="18"/>
        <v>-7.1999999999999995E-2</v>
      </c>
      <c r="F627" t="str">
        <f t="shared" si="19"/>
        <v/>
      </c>
    </row>
    <row r="628" spans="1:6" x14ac:dyDescent="0.3">
      <c r="A628">
        <v>25.04</v>
      </c>
      <c r="B628">
        <v>-7.1999999999999995E-2</v>
      </c>
      <c r="E628">
        <f t="shared" si="18"/>
        <v>-7.1999999999999995E-2</v>
      </c>
      <c r="F628" t="str">
        <f t="shared" si="19"/>
        <v/>
      </c>
    </row>
    <row r="629" spans="1:6" x14ac:dyDescent="0.3">
      <c r="A629">
        <v>25.08</v>
      </c>
      <c r="B629">
        <v>-7.0000000000000007E-2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-7.0999999999999994E-2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-7.0000000000000007E-2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-7.0000000000000007E-2</v>
      </c>
      <c r="E632" t="str">
        <f t="shared" si="18"/>
        <v/>
      </c>
      <c r="F632" t="str">
        <f t="shared" si="19"/>
        <v/>
      </c>
    </row>
    <row r="633" spans="1:6" x14ac:dyDescent="0.3">
      <c r="A633">
        <v>25.24</v>
      </c>
      <c r="B633">
        <v>-7.0999999999999994E-2</v>
      </c>
      <c r="E633">
        <f t="shared" si="18"/>
        <v>-7.0999999999999994E-2</v>
      </c>
      <c r="F633" t="str">
        <f t="shared" si="19"/>
        <v/>
      </c>
    </row>
    <row r="634" spans="1:6" x14ac:dyDescent="0.3">
      <c r="A634">
        <v>25.28</v>
      </c>
      <c r="B634">
        <v>-7.0000000000000007E-2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-7.0000000000000007E-2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-6.5000000000000002E-2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-6.5000000000000002E-2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-6.7000000000000004E-2</v>
      </c>
      <c r="E638">
        <f t="shared" si="18"/>
        <v>-6.7000000000000004E-2</v>
      </c>
      <c r="F638" t="str">
        <f t="shared" si="19"/>
        <v/>
      </c>
    </row>
    <row r="639" spans="1:6" x14ac:dyDescent="0.3">
      <c r="A639">
        <v>25.48</v>
      </c>
      <c r="B639">
        <v>-6.5000000000000002E-2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-6.6000000000000003E-2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-5.8999999999999997E-2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-0.06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-5.8999999999999997E-2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-5.7000000000000002E-2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-5.5E-2</v>
      </c>
      <c r="E645" t="str">
        <f t="shared" ref="E645:E708" si="20">IF(AND(B645&lt;=B644, B645&lt;=B643, B645&lt;=B646, B645&lt;=B647, B645&lt;-0.05),B645,"")</f>
        <v/>
      </c>
      <c r="F645" t="str">
        <f t="shared" ref="F645:F708" si="21">IF(AND(B645&gt;=B644, B645&gt;=B643, B645&gt;=B646, B645&gt;=B647, B645&gt;0.05),B645,"")</f>
        <v/>
      </c>
    </row>
    <row r="646" spans="1:6" x14ac:dyDescent="0.3">
      <c r="A646">
        <v>25.76</v>
      </c>
      <c r="B646">
        <v>-5.6000000000000001E-2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-5.6000000000000001E-2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-5.5E-2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-5.7000000000000002E-2</v>
      </c>
      <c r="E649">
        <f t="shared" si="20"/>
        <v>-5.7000000000000002E-2</v>
      </c>
      <c r="F649" t="str">
        <f t="shared" si="21"/>
        <v/>
      </c>
    </row>
    <row r="650" spans="1:6" x14ac:dyDescent="0.3">
      <c r="A650">
        <v>25.92</v>
      </c>
      <c r="B650">
        <v>-5.6000000000000001E-2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-4.9000000000000002E-2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-4.8000000000000001E-2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-4.9000000000000002E-2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-4.9000000000000002E-2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-4.8000000000000001E-2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-4.8000000000000001E-2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-4.5999999999999999E-2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-4.4999999999999998E-2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-4.2000000000000003E-2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-0.04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-4.2000000000000003E-2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-3.6999999999999998E-2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-3.5000000000000003E-2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-3.5000000000000003E-2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-3.5000000000000003E-2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-3.5000000000000003E-2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-3.4000000000000002E-2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-3.4000000000000002E-2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-2.7E-2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-2.7E-2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-2.8000000000000001E-2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-2.9000000000000001E-2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-2.1999999999999999E-2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-2.3E-2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-2.3E-2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-2.1999999999999999E-2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-2.1999999999999999E-2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-2.1000000000000001E-2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-1.4999999999999999E-2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-1.2999999999999999E-2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-1.4999999999999999E-2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-8.9999999999999993E-3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-0.01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-8.9999999999999993E-3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-8.9999999999999993E-3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-7.0000000000000001E-3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-6.0000000000000001E-3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-6.0000000000000001E-3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1E-3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1E-3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2E-3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2E-3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1E-3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1E-3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2E-3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5.0000000000000001E-3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8.9999999999999993E-3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1.0999999999999999E-2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0.01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1.2E-2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1.2E-2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1.2E-2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1.7000000000000001E-2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1.2E-2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1.7999999999999999E-2</v>
      </c>
      <c r="E705" t="str">
        <f t="shared" si="20"/>
        <v/>
      </c>
      <c r="F705" t="str">
        <f t="shared" si="21"/>
        <v/>
      </c>
    </row>
    <row r="706" spans="1:6" x14ac:dyDescent="0.3">
      <c r="A706">
        <v>28.16</v>
      </c>
      <c r="B706">
        <v>0.02</v>
      </c>
      <c r="E706" t="str">
        <f t="shared" si="20"/>
        <v/>
      </c>
      <c r="F706" t="str">
        <f t="shared" si="21"/>
        <v/>
      </c>
    </row>
    <row r="707" spans="1:6" x14ac:dyDescent="0.3">
      <c r="A707">
        <v>28.2</v>
      </c>
      <c r="B707">
        <v>0.02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2.1000000000000001E-2</v>
      </c>
      <c r="E708" t="str">
        <f t="shared" si="20"/>
        <v/>
      </c>
      <c r="F708" t="str">
        <f t="shared" si="21"/>
        <v/>
      </c>
    </row>
    <row r="709" spans="1:6" x14ac:dyDescent="0.3">
      <c r="A709">
        <v>28.28</v>
      </c>
      <c r="B709">
        <v>0.02</v>
      </c>
      <c r="E709" t="str">
        <f t="shared" ref="E709:E772" si="22">IF(AND(B709&lt;=B708, B709&lt;=B707, B709&lt;=B710, B709&lt;=B711, B709&lt;-0.05),B709,"")</f>
        <v/>
      </c>
      <c r="F709" t="str">
        <f t="shared" ref="F709:F772" si="23">IF(AND(B709&gt;=B708, B709&gt;=B707, B709&gt;=B710, B709&gt;=B711, B709&gt;0.05),B709,"")</f>
        <v/>
      </c>
    </row>
    <row r="710" spans="1:6" x14ac:dyDescent="0.3">
      <c r="A710">
        <v>28.32</v>
      </c>
      <c r="B710">
        <v>0.02</v>
      </c>
      <c r="E710" t="str">
        <f t="shared" si="22"/>
        <v/>
      </c>
      <c r="F710" t="str">
        <f t="shared" si="23"/>
        <v/>
      </c>
    </row>
    <row r="711" spans="1:6" x14ac:dyDescent="0.3">
      <c r="A711">
        <v>28.36</v>
      </c>
      <c r="B711">
        <v>2.1000000000000001E-2</v>
      </c>
      <c r="E711" t="str">
        <f t="shared" si="22"/>
        <v/>
      </c>
      <c r="F711" t="str">
        <f t="shared" si="23"/>
        <v/>
      </c>
    </row>
    <row r="712" spans="1:6" x14ac:dyDescent="0.3">
      <c r="A712">
        <v>28.4</v>
      </c>
      <c r="B712">
        <v>2.1000000000000001E-2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2.7E-2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2.8000000000000001E-2</v>
      </c>
      <c r="E714" t="str">
        <f t="shared" si="22"/>
        <v/>
      </c>
      <c r="F714" t="str">
        <f t="shared" si="23"/>
        <v/>
      </c>
    </row>
    <row r="715" spans="1:6" x14ac:dyDescent="0.3">
      <c r="A715">
        <v>28.52</v>
      </c>
      <c r="B715">
        <v>2.8000000000000001E-2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2.9000000000000001E-2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3.1E-2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3.1E-2</v>
      </c>
      <c r="E718" t="str">
        <f t="shared" si="22"/>
        <v/>
      </c>
      <c r="F718" t="str">
        <f t="shared" si="23"/>
        <v/>
      </c>
    </row>
    <row r="719" spans="1:6" x14ac:dyDescent="0.3">
      <c r="A719">
        <v>28.68</v>
      </c>
      <c r="B719">
        <v>3.1E-2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3.1E-2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3.2000000000000001E-2</v>
      </c>
      <c r="E721" t="str">
        <f t="shared" si="22"/>
        <v/>
      </c>
      <c r="F721" t="str">
        <f t="shared" si="23"/>
        <v/>
      </c>
    </row>
    <row r="722" spans="1:6" x14ac:dyDescent="0.3">
      <c r="A722">
        <v>28.8</v>
      </c>
      <c r="B722">
        <v>3.3000000000000002E-2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3.7999999999999999E-2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0.04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3.9E-2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4.2000000000000003E-2</v>
      </c>
      <c r="E726" t="str">
        <f t="shared" si="22"/>
        <v/>
      </c>
      <c r="F726" t="str">
        <f t="shared" si="23"/>
        <v/>
      </c>
    </row>
    <row r="727" spans="1:6" x14ac:dyDescent="0.3">
      <c r="A727">
        <v>29</v>
      </c>
      <c r="B727">
        <v>4.2000000000000003E-2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4.3999999999999997E-2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4.2999999999999997E-2</v>
      </c>
      <c r="E729" t="str">
        <f t="shared" si="22"/>
        <v/>
      </c>
      <c r="F729" t="str">
        <f t="shared" si="23"/>
        <v/>
      </c>
    </row>
    <row r="730" spans="1:6" x14ac:dyDescent="0.3">
      <c r="A730">
        <v>29.12</v>
      </c>
      <c r="B730">
        <v>4.4999999999999998E-2</v>
      </c>
      <c r="E730" t="str">
        <f t="shared" si="22"/>
        <v/>
      </c>
      <c r="F730" t="str">
        <f t="shared" si="23"/>
        <v/>
      </c>
    </row>
    <row r="731" spans="1:6" x14ac:dyDescent="0.3">
      <c r="A731">
        <v>29.16</v>
      </c>
      <c r="B731">
        <v>4.4999999999999998E-2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4.5999999999999999E-2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4.4999999999999998E-2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4.5999999999999999E-2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4.5999999999999999E-2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4.5999999999999999E-2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5.0999999999999997E-2</v>
      </c>
      <c r="E737" t="str">
        <f t="shared" si="22"/>
        <v/>
      </c>
      <c r="F737" t="str">
        <f t="shared" si="23"/>
        <v/>
      </c>
    </row>
    <row r="738" spans="1:6" x14ac:dyDescent="0.3">
      <c r="A738">
        <v>29.44</v>
      </c>
      <c r="B738">
        <v>5.3999999999999999E-2</v>
      </c>
      <c r="E738" t="str">
        <f t="shared" si="22"/>
        <v/>
      </c>
      <c r="F738">
        <f t="shared" si="23"/>
        <v>5.3999999999999999E-2</v>
      </c>
    </row>
    <row r="739" spans="1:6" x14ac:dyDescent="0.3">
      <c r="A739">
        <v>29.48</v>
      </c>
      <c r="B739">
        <v>5.1999999999999998E-2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5.1999999999999998E-2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5.1999999999999998E-2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5.6000000000000001E-2</v>
      </c>
      <c r="E742" t="str">
        <f t="shared" si="22"/>
        <v/>
      </c>
      <c r="F742">
        <f t="shared" si="23"/>
        <v>5.6000000000000001E-2</v>
      </c>
    </row>
    <row r="743" spans="1:6" x14ac:dyDescent="0.3">
      <c r="A743">
        <v>29.64</v>
      </c>
      <c r="B743">
        <v>5.5E-2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5.5E-2</v>
      </c>
      <c r="E744" t="str">
        <f t="shared" si="22"/>
        <v/>
      </c>
      <c r="F744" t="str">
        <f t="shared" si="23"/>
        <v/>
      </c>
    </row>
    <row r="745" spans="1:6" x14ac:dyDescent="0.3">
      <c r="A745">
        <v>29.72</v>
      </c>
      <c r="B745">
        <v>5.5E-2</v>
      </c>
      <c r="E745" t="str">
        <f t="shared" si="22"/>
        <v/>
      </c>
      <c r="F745" t="str">
        <f t="shared" si="23"/>
        <v/>
      </c>
    </row>
    <row r="746" spans="1:6" x14ac:dyDescent="0.3">
      <c r="A746">
        <v>29.76</v>
      </c>
      <c r="B746">
        <v>5.5E-2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5.7000000000000002E-2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5.7000000000000002E-2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5.8999999999999997E-2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6.2E-2</v>
      </c>
      <c r="E750" t="str">
        <f t="shared" si="22"/>
        <v/>
      </c>
      <c r="F750">
        <f t="shared" si="23"/>
        <v>6.2E-2</v>
      </c>
    </row>
    <row r="751" spans="1:6" x14ac:dyDescent="0.3">
      <c r="A751">
        <v>29.96</v>
      </c>
      <c r="B751">
        <v>6.0999999999999999E-2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6.2E-2</v>
      </c>
      <c r="E752" t="str">
        <f t="shared" si="22"/>
        <v/>
      </c>
      <c r="F752">
        <f t="shared" si="23"/>
        <v>6.2E-2</v>
      </c>
    </row>
    <row r="753" spans="1:6" x14ac:dyDescent="0.3">
      <c r="A753">
        <v>30.04</v>
      </c>
      <c r="B753">
        <v>6.2E-2</v>
      </c>
      <c r="E753" t="str">
        <f t="shared" si="22"/>
        <v/>
      </c>
      <c r="F753">
        <f t="shared" si="23"/>
        <v>6.2E-2</v>
      </c>
    </row>
    <row r="754" spans="1:6" x14ac:dyDescent="0.3">
      <c r="A754">
        <v>30.08</v>
      </c>
      <c r="B754">
        <v>6.2E-2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6.0999999999999999E-2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6.5000000000000002E-2</v>
      </c>
      <c r="E756" t="str">
        <f t="shared" si="22"/>
        <v/>
      </c>
      <c r="F756">
        <f t="shared" si="23"/>
        <v>6.5000000000000002E-2</v>
      </c>
    </row>
    <row r="757" spans="1:6" x14ac:dyDescent="0.3">
      <c r="A757">
        <v>30.2</v>
      </c>
      <c r="B757">
        <v>6.5000000000000002E-2</v>
      </c>
      <c r="E757" t="str">
        <f t="shared" si="22"/>
        <v/>
      </c>
      <c r="F757">
        <f t="shared" si="23"/>
        <v>6.5000000000000002E-2</v>
      </c>
    </row>
    <row r="758" spans="1:6" x14ac:dyDescent="0.3">
      <c r="A758">
        <v>30.24</v>
      </c>
      <c r="B758">
        <v>6.5000000000000002E-2</v>
      </c>
      <c r="E758" t="str">
        <f t="shared" si="22"/>
        <v/>
      </c>
      <c r="F758">
        <f t="shared" si="23"/>
        <v>6.5000000000000002E-2</v>
      </c>
    </row>
    <row r="759" spans="1:6" x14ac:dyDescent="0.3">
      <c r="A759">
        <v>30.28</v>
      </c>
      <c r="B759">
        <v>6.5000000000000002E-2</v>
      </c>
      <c r="E759" t="str">
        <f t="shared" si="22"/>
        <v/>
      </c>
      <c r="F759">
        <f t="shared" si="23"/>
        <v>6.5000000000000002E-2</v>
      </c>
    </row>
    <row r="760" spans="1:6" x14ac:dyDescent="0.3">
      <c r="A760">
        <v>30.32</v>
      </c>
      <c r="B760">
        <v>6.3E-2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6.3E-2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6.6000000000000003E-2</v>
      </c>
      <c r="E762" t="str">
        <f t="shared" si="22"/>
        <v/>
      </c>
      <c r="F762">
        <f t="shared" si="23"/>
        <v>6.6000000000000003E-2</v>
      </c>
    </row>
    <row r="763" spans="1:6" x14ac:dyDescent="0.3">
      <c r="A763">
        <v>30.44</v>
      </c>
      <c r="B763">
        <v>6.5000000000000002E-2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6.5000000000000002E-2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6.5000000000000002E-2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6.5000000000000002E-2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6.7000000000000004E-2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6.7000000000000004E-2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6.8000000000000005E-2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6.6000000000000003E-2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7.0000000000000007E-2</v>
      </c>
      <c r="E771" t="str">
        <f t="shared" si="22"/>
        <v/>
      </c>
      <c r="F771">
        <f t="shared" si="23"/>
        <v>7.0000000000000007E-2</v>
      </c>
    </row>
    <row r="772" spans="1:6" x14ac:dyDescent="0.3">
      <c r="A772">
        <v>30.8</v>
      </c>
      <c r="B772">
        <v>6.8000000000000005E-2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7.0000000000000007E-2</v>
      </c>
      <c r="E773" t="str">
        <f t="shared" ref="E773:E836" si="24">IF(AND(B773&lt;=B772, B773&lt;=B771, B773&lt;=B774, B773&lt;=B775, B773&lt;-0.05),B773,"")</f>
        <v/>
      </c>
      <c r="F773" t="str">
        <f t="shared" ref="F773:F836" si="25">IF(AND(B773&gt;=B772, B773&gt;=B771, B773&gt;=B774, B773&gt;=B775, B773&gt;0.05),B773,"")</f>
        <v/>
      </c>
    </row>
    <row r="774" spans="1:6" x14ac:dyDescent="0.3">
      <c r="A774">
        <v>30.88</v>
      </c>
      <c r="B774">
        <v>7.0999999999999994E-2</v>
      </c>
      <c r="E774" t="str">
        <f t="shared" si="24"/>
        <v/>
      </c>
      <c r="F774">
        <f t="shared" si="25"/>
        <v>7.0999999999999994E-2</v>
      </c>
    </row>
    <row r="775" spans="1:6" x14ac:dyDescent="0.3">
      <c r="A775">
        <v>30.92</v>
      </c>
      <c r="B775">
        <v>7.0999999999999994E-2</v>
      </c>
      <c r="E775" t="str">
        <f t="shared" si="24"/>
        <v/>
      </c>
      <c r="F775">
        <f t="shared" si="25"/>
        <v>7.0999999999999994E-2</v>
      </c>
    </row>
    <row r="776" spans="1:6" x14ac:dyDescent="0.3">
      <c r="A776">
        <v>30.96</v>
      </c>
      <c r="B776">
        <v>7.0000000000000007E-2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7.0000000000000007E-2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7.0999999999999994E-2</v>
      </c>
      <c r="E778" t="str">
        <f t="shared" si="24"/>
        <v/>
      </c>
      <c r="F778">
        <f t="shared" si="25"/>
        <v>7.0999999999999994E-2</v>
      </c>
    </row>
    <row r="779" spans="1:6" x14ac:dyDescent="0.3">
      <c r="A779">
        <v>31.08</v>
      </c>
      <c r="B779">
        <v>6.8000000000000005E-2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6.7000000000000004E-2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6.8000000000000005E-2</v>
      </c>
      <c r="E781" t="str">
        <f t="shared" si="24"/>
        <v/>
      </c>
      <c r="F781">
        <f t="shared" si="25"/>
        <v>6.8000000000000005E-2</v>
      </c>
    </row>
    <row r="782" spans="1:6" x14ac:dyDescent="0.3">
      <c r="A782">
        <v>31.2</v>
      </c>
      <c r="B782">
        <v>6.8000000000000005E-2</v>
      </c>
      <c r="E782" t="str">
        <f t="shared" si="24"/>
        <v/>
      </c>
      <c r="F782">
        <f t="shared" si="25"/>
        <v>6.8000000000000005E-2</v>
      </c>
    </row>
    <row r="783" spans="1:6" x14ac:dyDescent="0.3">
      <c r="A783">
        <v>31.24</v>
      </c>
      <c r="B783">
        <v>6.7000000000000004E-2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6.8000000000000005E-2</v>
      </c>
      <c r="E784" t="str">
        <f t="shared" si="24"/>
        <v/>
      </c>
      <c r="F784">
        <f t="shared" si="25"/>
        <v>6.8000000000000005E-2</v>
      </c>
    </row>
    <row r="785" spans="1:6" x14ac:dyDescent="0.3">
      <c r="A785">
        <v>31.32</v>
      </c>
      <c r="B785">
        <v>6.6000000000000003E-2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6.7000000000000004E-2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6.5000000000000002E-2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6.5000000000000002E-2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6.5000000000000002E-2</v>
      </c>
      <c r="E789" t="str">
        <f t="shared" si="24"/>
        <v/>
      </c>
      <c r="F789">
        <f t="shared" si="25"/>
        <v>6.5000000000000002E-2</v>
      </c>
    </row>
    <row r="790" spans="1:6" x14ac:dyDescent="0.3">
      <c r="A790">
        <v>31.52</v>
      </c>
      <c r="B790">
        <v>6.5000000000000002E-2</v>
      </c>
      <c r="E790" t="str">
        <f t="shared" si="24"/>
        <v/>
      </c>
      <c r="F790">
        <f t="shared" si="25"/>
        <v>6.5000000000000002E-2</v>
      </c>
    </row>
    <row r="791" spans="1:6" x14ac:dyDescent="0.3">
      <c r="A791">
        <v>31.56</v>
      </c>
      <c r="B791">
        <v>6.5000000000000002E-2</v>
      </c>
      <c r="E791" t="str">
        <f t="shared" si="24"/>
        <v/>
      </c>
      <c r="F791">
        <f t="shared" si="25"/>
        <v>6.5000000000000002E-2</v>
      </c>
    </row>
    <row r="792" spans="1:6" x14ac:dyDescent="0.3">
      <c r="A792">
        <v>31.6</v>
      </c>
      <c r="B792">
        <v>6.5000000000000002E-2</v>
      </c>
      <c r="E792" t="str">
        <f t="shared" si="24"/>
        <v/>
      </c>
      <c r="F792">
        <f t="shared" si="25"/>
        <v>6.5000000000000002E-2</v>
      </c>
    </row>
    <row r="793" spans="1:6" x14ac:dyDescent="0.3">
      <c r="A793">
        <v>31.64</v>
      </c>
      <c r="B793">
        <v>6.5000000000000002E-2</v>
      </c>
      <c r="E793" t="str">
        <f t="shared" si="24"/>
        <v/>
      </c>
      <c r="F793">
        <f t="shared" si="25"/>
        <v>6.5000000000000002E-2</v>
      </c>
    </row>
    <row r="794" spans="1:6" x14ac:dyDescent="0.3">
      <c r="A794">
        <v>31.68</v>
      </c>
      <c r="B794">
        <v>6.5000000000000002E-2</v>
      </c>
      <c r="E794" t="str">
        <f t="shared" si="24"/>
        <v/>
      </c>
      <c r="F794">
        <f t="shared" si="25"/>
        <v>6.5000000000000002E-2</v>
      </c>
    </row>
    <row r="795" spans="1:6" x14ac:dyDescent="0.3">
      <c r="A795">
        <v>31.72</v>
      </c>
      <c r="B795">
        <v>6.3E-2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6.3E-2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6.3E-2</v>
      </c>
      <c r="E797" t="str">
        <f t="shared" si="24"/>
        <v/>
      </c>
      <c r="F797">
        <f t="shared" si="25"/>
        <v>6.3E-2</v>
      </c>
    </row>
    <row r="798" spans="1:6" x14ac:dyDescent="0.3">
      <c r="A798">
        <v>31.84</v>
      </c>
      <c r="B798">
        <v>6.0999999999999999E-2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6.2E-2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6.2E-2</v>
      </c>
      <c r="E800" t="str">
        <f t="shared" si="24"/>
        <v/>
      </c>
      <c r="F800">
        <f t="shared" si="25"/>
        <v>6.2E-2</v>
      </c>
    </row>
    <row r="801" spans="1:6" x14ac:dyDescent="0.3">
      <c r="A801">
        <v>31.96</v>
      </c>
      <c r="B801">
        <v>6.0999999999999999E-2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0.06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0.06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6.0999999999999999E-2</v>
      </c>
      <c r="E804" t="str">
        <f t="shared" si="24"/>
        <v/>
      </c>
      <c r="F804">
        <f t="shared" si="25"/>
        <v>6.0999999999999999E-2</v>
      </c>
    </row>
    <row r="805" spans="1:6" x14ac:dyDescent="0.3">
      <c r="A805">
        <v>32.119999999999997</v>
      </c>
      <c r="B805">
        <v>0.06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5.3999999999999999E-2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5.1999999999999998E-2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5.5E-2</v>
      </c>
      <c r="E808" t="str">
        <f t="shared" si="24"/>
        <v/>
      </c>
      <c r="F808">
        <f t="shared" si="25"/>
        <v>5.5E-2</v>
      </c>
    </row>
    <row r="809" spans="1:6" x14ac:dyDescent="0.3">
      <c r="A809">
        <v>32.28</v>
      </c>
      <c r="B809">
        <v>5.5E-2</v>
      </c>
      <c r="E809" t="str">
        <f t="shared" si="24"/>
        <v/>
      </c>
      <c r="F809">
        <f t="shared" si="25"/>
        <v>5.5E-2</v>
      </c>
    </row>
    <row r="810" spans="1:6" x14ac:dyDescent="0.3">
      <c r="A810">
        <v>32.32</v>
      </c>
      <c r="B810">
        <v>5.1999999999999998E-2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5.0999999999999997E-2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5.1999999999999998E-2</v>
      </c>
      <c r="E812" t="str">
        <f t="shared" si="24"/>
        <v/>
      </c>
      <c r="F812">
        <f t="shared" si="25"/>
        <v>5.1999999999999998E-2</v>
      </c>
    </row>
    <row r="813" spans="1:6" x14ac:dyDescent="0.3">
      <c r="A813">
        <v>32.44</v>
      </c>
      <c r="B813">
        <v>4.3999999999999997E-2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4.2000000000000003E-2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4.2999999999999997E-2</v>
      </c>
      <c r="E815" t="str">
        <f t="shared" si="24"/>
        <v/>
      </c>
      <c r="F815" t="str">
        <f t="shared" si="25"/>
        <v/>
      </c>
    </row>
    <row r="816" spans="1:6" x14ac:dyDescent="0.3">
      <c r="A816">
        <v>32.56</v>
      </c>
      <c r="B816">
        <v>4.2000000000000003E-2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4.2000000000000003E-2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3.9E-2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3.7999999999999999E-2</v>
      </c>
      <c r="E819" t="str">
        <f t="shared" si="24"/>
        <v/>
      </c>
      <c r="F819" t="str">
        <f t="shared" si="25"/>
        <v/>
      </c>
    </row>
    <row r="820" spans="1:6" x14ac:dyDescent="0.3">
      <c r="A820">
        <v>32.72</v>
      </c>
      <c r="B820">
        <v>3.7999999999999999E-2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3.5000000000000003E-2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3.6999999999999998E-2</v>
      </c>
      <c r="E822" t="str">
        <f t="shared" si="24"/>
        <v/>
      </c>
      <c r="F822" t="str">
        <f t="shared" si="25"/>
        <v/>
      </c>
    </row>
    <row r="823" spans="1:6" x14ac:dyDescent="0.3">
      <c r="A823">
        <v>32.840000000000003</v>
      </c>
      <c r="B823">
        <v>3.1E-2</v>
      </c>
      <c r="E823" t="str">
        <f t="shared" si="24"/>
        <v/>
      </c>
      <c r="F823" t="str">
        <f t="shared" si="25"/>
        <v/>
      </c>
    </row>
    <row r="824" spans="1:6" x14ac:dyDescent="0.3">
      <c r="A824">
        <v>32.880000000000003</v>
      </c>
      <c r="B824">
        <v>3.1E-2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2.9000000000000001E-2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2.5999999999999999E-2</v>
      </c>
      <c r="E826" t="str">
        <f t="shared" si="24"/>
        <v/>
      </c>
      <c r="F826" t="str">
        <f t="shared" si="25"/>
        <v/>
      </c>
    </row>
    <row r="827" spans="1:6" x14ac:dyDescent="0.3">
      <c r="A827">
        <v>33</v>
      </c>
      <c r="B827">
        <v>2.4E-2</v>
      </c>
      <c r="E827" t="str">
        <f t="shared" si="24"/>
        <v/>
      </c>
      <c r="F827" t="str">
        <f t="shared" si="25"/>
        <v/>
      </c>
    </row>
    <row r="828" spans="1:6" x14ac:dyDescent="0.3">
      <c r="A828">
        <v>33.04</v>
      </c>
      <c r="B828">
        <v>2.4E-2</v>
      </c>
      <c r="E828" t="str">
        <f t="shared" si="24"/>
        <v/>
      </c>
      <c r="F828" t="str">
        <f t="shared" si="25"/>
        <v/>
      </c>
    </row>
    <row r="829" spans="1:6" x14ac:dyDescent="0.3">
      <c r="A829">
        <v>33.08</v>
      </c>
      <c r="B829">
        <v>1.7999999999999999E-2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1.7999999999999999E-2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1.7000000000000001E-2</v>
      </c>
      <c r="E831" t="str">
        <f t="shared" si="24"/>
        <v/>
      </c>
      <c r="F831" t="str">
        <f t="shared" si="25"/>
        <v/>
      </c>
    </row>
    <row r="832" spans="1:6" x14ac:dyDescent="0.3">
      <c r="A832">
        <v>33.200000000000003</v>
      </c>
      <c r="B832">
        <v>1.2E-2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1.2999999999999999E-2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1.2E-2</v>
      </c>
      <c r="E834" t="str">
        <f t="shared" si="24"/>
        <v/>
      </c>
      <c r="F834" t="str">
        <f t="shared" si="25"/>
        <v/>
      </c>
    </row>
    <row r="835" spans="1:6" x14ac:dyDescent="0.3">
      <c r="A835">
        <v>33.32</v>
      </c>
      <c r="B835">
        <v>0.01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8.9999999999999993E-3</v>
      </c>
      <c r="E836" t="str">
        <f t="shared" si="24"/>
        <v/>
      </c>
      <c r="F836" t="str">
        <f t="shared" si="25"/>
        <v/>
      </c>
    </row>
    <row r="837" spans="1:6" x14ac:dyDescent="0.3">
      <c r="A837">
        <v>33.4</v>
      </c>
      <c r="B837">
        <v>8.9999999999999993E-3</v>
      </c>
      <c r="E837" t="str">
        <f t="shared" ref="E837:E900" si="26">IF(AND(B837&lt;=B836, B837&lt;=B835, B837&lt;=B838, B837&lt;=B839, B837&lt;-0.05),B837,"")</f>
        <v/>
      </c>
      <c r="F837" t="str">
        <f t="shared" ref="F837:F900" si="27">IF(AND(B837&gt;=B836, B837&gt;=B835, B837&gt;=B838, B837&gt;=B839, B837&gt;0.05),B837,"")</f>
        <v/>
      </c>
    </row>
    <row r="838" spans="1:6" x14ac:dyDescent="0.3">
      <c r="A838">
        <v>33.44</v>
      </c>
      <c r="B838">
        <v>7.0000000000000001E-3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1E-3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0</v>
      </c>
      <c r="E840" t="str">
        <f t="shared" si="26"/>
        <v/>
      </c>
      <c r="F840" t="str">
        <f t="shared" si="27"/>
        <v/>
      </c>
    </row>
    <row r="841" spans="1:6" x14ac:dyDescent="0.3">
      <c r="A841">
        <v>33.56</v>
      </c>
      <c r="B841">
        <v>1E-3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-4.0000000000000001E-3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-5.0000000000000001E-3</v>
      </c>
      <c r="E843" t="str">
        <f t="shared" si="26"/>
        <v/>
      </c>
      <c r="F843" t="str">
        <f t="shared" si="27"/>
        <v/>
      </c>
    </row>
    <row r="844" spans="1:6" x14ac:dyDescent="0.3">
      <c r="A844">
        <v>33.68</v>
      </c>
      <c r="B844">
        <v>-6.0000000000000001E-3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-6.0000000000000001E-3</v>
      </c>
      <c r="E845" t="str">
        <f t="shared" si="26"/>
        <v/>
      </c>
      <c r="F845" t="str">
        <f t="shared" si="27"/>
        <v/>
      </c>
    </row>
    <row r="846" spans="1:6" x14ac:dyDescent="0.3">
      <c r="A846">
        <v>33.76</v>
      </c>
      <c r="B846">
        <v>-8.9999999999999993E-3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-0.01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-1.0999999999999999E-2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-0.02</v>
      </c>
      <c r="E849" t="str">
        <f t="shared" si="26"/>
        <v/>
      </c>
      <c r="F849" t="str">
        <f t="shared" si="27"/>
        <v/>
      </c>
    </row>
    <row r="850" spans="1:6" x14ac:dyDescent="0.3">
      <c r="A850">
        <v>33.92</v>
      </c>
      <c r="B850">
        <v>-2.1000000000000001E-2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-2.3E-2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-2.5999999999999999E-2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-2.8000000000000001E-2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-3.1E-2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-3.2000000000000001E-2</v>
      </c>
      <c r="E855" t="str">
        <f t="shared" si="26"/>
        <v/>
      </c>
      <c r="F855" t="str">
        <f t="shared" si="27"/>
        <v/>
      </c>
    </row>
    <row r="856" spans="1:6" x14ac:dyDescent="0.3">
      <c r="A856">
        <v>34.159999999999997</v>
      </c>
      <c r="B856">
        <v>-3.3000000000000002E-2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-3.5000000000000003E-2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-3.6999999999999998E-2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-3.7999999999999999E-2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-3.9E-2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-0.04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-4.2000000000000003E-2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-4.8000000000000001E-2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-4.9000000000000002E-2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-0.05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-5.0999999999999997E-2</v>
      </c>
      <c r="E866" t="str">
        <f t="shared" si="26"/>
        <v/>
      </c>
      <c r="F866" t="str">
        <f t="shared" si="27"/>
        <v/>
      </c>
    </row>
    <row r="867" spans="1:6" x14ac:dyDescent="0.3">
      <c r="A867">
        <v>34.6</v>
      </c>
      <c r="B867">
        <v>-5.1999999999999998E-2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-5.3999999999999999E-2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-5.3999999999999999E-2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-5.5E-2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-0.06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-6.0999999999999999E-2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-6.2E-2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-6.3E-2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-6.5000000000000002E-2</v>
      </c>
      <c r="E875">
        <f t="shared" si="26"/>
        <v>-6.5000000000000002E-2</v>
      </c>
      <c r="F875" t="str">
        <f t="shared" si="27"/>
        <v/>
      </c>
    </row>
    <row r="876" spans="1:6" x14ac:dyDescent="0.3">
      <c r="A876">
        <v>34.96</v>
      </c>
      <c r="B876">
        <v>-6.2E-2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-6.5000000000000002E-2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-6.6000000000000003E-2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-6.6000000000000003E-2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-6.7000000000000004E-2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-6.8000000000000005E-2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-7.0000000000000007E-2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-7.2999999999999995E-2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-7.3999999999999996E-2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-7.3999999999999996E-2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-7.5999999999999998E-2</v>
      </c>
      <c r="E886">
        <f t="shared" si="26"/>
        <v>-7.5999999999999998E-2</v>
      </c>
      <c r="F886" t="str">
        <f t="shared" si="27"/>
        <v/>
      </c>
    </row>
    <row r="887" spans="1:6" x14ac:dyDescent="0.3">
      <c r="A887">
        <v>35.4</v>
      </c>
      <c r="B887">
        <v>-7.5999999999999998E-2</v>
      </c>
      <c r="E887">
        <f t="shared" si="26"/>
        <v>-7.5999999999999998E-2</v>
      </c>
      <c r="F887" t="str">
        <f t="shared" si="27"/>
        <v/>
      </c>
    </row>
    <row r="888" spans="1:6" x14ac:dyDescent="0.3">
      <c r="A888">
        <v>35.44</v>
      </c>
      <c r="B888">
        <v>-7.3999999999999996E-2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-7.5999999999999998E-2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-7.6999999999999999E-2</v>
      </c>
      <c r="E890">
        <f t="shared" si="26"/>
        <v>-7.6999999999999999E-2</v>
      </c>
      <c r="F890" t="str">
        <f t="shared" si="27"/>
        <v/>
      </c>
    </row>
    <row r="891" spans="1:6" x14ac:dyDescent="0.3">
      <c r="A891">
        <v>35.56</v>
      </c>
      <c r="B891">
        <v>-7.6999999999999999E-2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-7.6999999999999999E-2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-7.9000000000000001E-2</v>
      </c>
      <c r="E893">
        <f t="shared" si="26"/>
        <v>-7.9000000000000001E-2</v>
      </c>
      <c r="F893" t="str">
        <f t="shared" si="27"/>
        <v/>
      </c>
    </row>
    <row r="894" spans="1:6" x14ac:dyDescent="0.3">
      <c r="A894">
        <v>35.68</v>
      </c>
      <c r="B894">
        <v>-7.8E-2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-7.8E-2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-7.9000000000000001E-2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-7.9000000000000001E-2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-8.1000000000000003E-2</v>
      </c>
      <c r="E898">
        <f t="shared" si="26"/>
        <v>-8.1000000000000003E-2</v>
      </c>
      <c r="F898" t="str">
        <f t="shared" si="27"/>
        <v/>
      </c>
    </row>
    <row r="899" spans="1:6" x14ac:dyDescent="0.3">
      <c r="A899">
        <v>35.880000000000003</v>
      </c>
      <c r="B899">
        <v>-7.9000000000000001E-2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-7.9000000000000001E-2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-7.9000000000000001E-2</v>
      </c>
      <c r="E901">
        <f t="shared" ref="E901:E964" si="28">IF(AND(B901&lt;=B900, B901&lt;=B899, B901&lt;=B902, B901&lt;=B903, B901&lt;-0.05),B901,"")</f>
        <v>-7.9000000000000001E-2</v>
      </c>
      <c r="F901" t="str">
        <f t="shared" ref="F901:F964" si="29">IF(AND(B901&gt;=B900, B901&gt;=B899, B901&gt;=B902, B901&gt;=B903, B901&gt;0.05),B901,"")</f>
        <v/>
      </c>
    </row>
    <row r="902" spans="1:6" x14ac:dyDescent="0.3">
      <c r="A902">
        <v>36</v>
      </c>
      <c r="B902">
        <v>-7.8E-2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-7.6999999999999999E-2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-7.6999999999999999E-2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-7.6999999999999999E-2</v>
      </c>
      <c r="E905">
        <f t="shared" si="28"/>
        <v>-7.6999999999999999E-2</v>
      </c>
      <c r="F905" t="str">
        <f t="shared" si="29"/>
        <v/>
      </c>
    </row>
    <row r="906" spans="1:6" x14ac:dyDescent="0.3">
      <c r="A906">
        <v>36.159999999999997</v>
      </c>
      <c r="B906">
        <v>-7.5999999999999998E-2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-7.6999999999999999E-2</v>
      </c>
      <c r="E907">
        <f t="shared" si="28"/>
        <v>-7.6999999999999999E-2</v>
      </c>
      <c r="F907" t="str">
        <f t="shared" si="29"/>
        <v/>
      </c>
    </row>
    <row r="908" spans="1:6" x14ac:dyDescent="0.3">
      <c r="A908">
        <v>36.24</v>
      </c>
      <c r="B908">
        <v>-7.6999999999999999E-2</v>
      </c>
      <c r="E908">
        <f t="shared" si="28"/>
        <v>-7.6999999999999999E-2</v>
      </c>
      <c r="F908" t="str">
        <f t="shared" si="29"/>
        <v/>
      </c>
    </row>
    <row r="909" spans="1:6" x14ac:dyDescent="0.3">
      <c r="A909">
        <v>36.28</v>
      </c>
      <c r="B909">
        <v>-7.3999999999999996E-2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-7.2999999999999995E-2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-7.1999999999999995E-2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-7.1999999999999995E-2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-7.2999999999999995E-2</v>
      </c>
      <c r="E913">
        <f t="shared" si="28"/>
        <v>-7.2999999999999995E-2</v>
      </c>
      <c r="F913" t="str">
        <f t="shared" si="29"/>
        <v/>
      </c>
    </row>
    <row r="914" spans="1:6" x14ac:dyDescent="0.3">
      <c r="A914">
        <v>36.479999999999997</v>
      </c>
      <c r="B914">
        <v>-7.1999999999999995E-2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-7.2999999999999995E-2</v>
      </c>
      <c r="E915">
        <f t="shared" si="28"/>
        <v>-7.2999999999999995E-2</v>
      </c>
      <c r="F915" t="str">
        <f t="shared" si="29"/>
        <v/>
      </c>
    </row>
    <row r="916" spans="1:6" x14ac:dyDescent="0.3">
      <c r="A916">
        <v>36.56</v>
      </c>
      <c r="B916">
        <v>-7.1999999999999995E-2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-7.0999999999999994E-2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-7.0999999999999994E-2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-7.0000000000000007E-2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-7.0000000000000007E-2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-6.7000000000000004E-2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-7.0000000000000007E-2</v>
      </c>
      <c r="E922">
        <f t="shared" si="28"/>
        <v>-7.0000000000000007E-2</v>
      </c>
      <c r="F922" t="str">
        <f t="shared" si="29"/>
        <v/>
      </c>
    </row>
    <row r="923" spans="1:6" x14ac:dyDescent="0.3">
      <c r="A923">
        <v>36.840000000000003</v>
      </c>
      <c r="B923">
        <v>-6.5000000000000002E-2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-6.6000000000000003E-2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-5.8999999999999997E-2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-5.3999999999999999E-2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-5.5E-2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-5.1999999999999998E-2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-5.1999999999999998E-2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-5.0999999999999997E-2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-4.9000000000000002E-2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-4.9000000000000002E-2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-4.2000000000000003E-2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-4.4999999999999998E-2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-3.9E-2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-3.5000000000000003E-2</v>
      </c>
      <c r="E936" t="str">
        <f t="shared" si="28"/>
        <v/>
      </c>
      <c r="F936" t="str">
        <f t="shared" si="29"/>
        <v/>
      </c>
    </row>
    <row r="937" spans="1:6" x14ac:dyDescent="0.3">
      <c r="A937">
        <v>37.4</v>
      </c>
      <c r="B937">
        <v>-3.4000000000000002E-2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-3.3000000000000002E-2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-3.2000000000000001E-2</v>
      </c>
      <c r="E939" t="str">
        <f t="shared" si="28"/>
        <v/>
      </c>
      <c r="F939" t="str">
        <f t="shared" si="29"/>
        <v/>
      </c>
    </row>
    <row r="940" spans="1:6" x14ac:dyDescent="0.3">
      <c r="A940">
        <v>37.520000000000003</v>
      </c>
      <c r="B940">
        <v>-2.8000000000000001E-2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-2.7E-2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-2.3E-2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-1.7999999999999999E-2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-2.1999999999999999E-2</v>
      </c>
      <c r="E944" t="str">
        <f t="shared" si="28"/>
        <v/>
      </c>
      <c r="F944" t="str">
        <f t="shared" si="29"/>
        <v/>
      </c>
    </row>
    <row r="945" spans="1:6" x14ac:dyDescent="0.3">
      <c r="A945">
        <v>37.72</v>
      </c>
      <c r="B945">
        <v>-1.6E-2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-1.4999999999999999E-2</v>
      </c>
      <c r="E946" t="str">
        <f t="shared" si="28"/>
        <v/>
      </c>
      <c r="F946" t="str">
        <f t="shared" si="29"/>
        <v/>
      </c>
    </row>
    <row r="947" spans="1:6" x14ac:dyDescent="0.3">
      <c r="A947">
        <v>37.799999999999997</v>
      </c>
      <c r="B947">
        <v>-1.0999999999999999E-2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-1.0999999999999999E-2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-2E-3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0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2E-3</v>
      </c>
      <c r="E951" t="str">
        <f t="shared" si="28"/>
        <v/>
      </c>
      <c r="F951" t="str">
        <f t="shared" si="29"/>
        <v/>
      </c>
    </row>
    <row r="952" spans="1:6" x14ac:dyDescent="0.3">
      <c r="A952">
        <v>38</v>
      </c>
      <c r="B952">
        <v>4.0000000000000001E-3</v>
      </c>
      <c r="E952" t="str">
        <f t="shared" si="28"/>
        <v/>
      </c>
      <c r="F952" t="str">
        <f t="shared" si="29"/>
        <v/>
      </c>
    </row>
    <row r="953" spans="1:6" x14ac:dyDescent="0.3">
      <c r="A953">
        <v>38.04</v>
      </c>
      <c r="B953">
        <v>4.0000000000000001E-3</v>
      </c>
      <c r="E953" t="str">
        <f t="shared" si="28"/>
        <v/>
      </c>
      <c r="F953" t="str">
        <f t="shared" si="29"/>
        <v/>
      </c>
    </row>
    <row r="954" spans="1:6" x14ac:dyDescent="0.3">
      <c r="A954">
        <v>38.08</v>
      </c>
      <c r="B954">
        <v>6.0000000000000001E-3</v>
      </c>
      <c r="E954" t="str">
        <f t="shared" si="28"/>
        <v/>
      </c>
      <c r="F954" t="str">
        <f t="shared" si="29"/>
        <v/>
      </c>
    </row>
    <row r="955" spans="1:6" x14ac:dyDescent="0.3">
      <c r="A955">
        <v>38.119999999999997</v>
      </c>
      <c r="B955">
        <v>7.0000000000000001E-3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8.9999999999999993E-3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1.6E-2</v>
      </c>
      <c r="E957" t="str">
        <f t="shared" si="28"/>
        <v/>
      </c>
      <c r="F957" t="str">
        <f t="shared" si="29"/>
        <v/>
      </c>
    </row>
    <row r="958" spans="1:6" x14ac:dyDescent="0.3">
      <c r="A958">
        <v>38.24</v>
      </c>
      <c r="B958">
        <v>1.6E-2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1.7000000000000001E-2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0.02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0.02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2.4E-2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2.4E-2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2.5999999999999999E-2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2.7E-2</v>
      </c>
      <c r="E965" t="str">
        <f t="shared" ref="E965:E1001" si="30">IF(AND(B965&lt;=B964, B965&lt;=B963, B965&lt;=B966, B965&lt;=B967, B965&lt;-0.05),B965,"")</f>
        <v/>
      </c>
      <c r="F965" t="str">
        <f t="shared" ref="F965:F1001" si="31">IF(AND(B965&gt;=B964, B965&gt;=B963, B965&gt;=B966, B965&gt;=B967, B965&gt;0.05),B965,"")</f>
        <v/>
      </c>
    </row>
    <row r="966" spans="1:6" x14ac:dyDescent="0.3">
      <c r="A966">
        <v>38.56</v>
      </c>
      <c r="B966">
        <v>2.9000000000000001E-2</v>
      </c>
      <c r="E966" t="str">
        <f t="shared" si="30"/>
        <v/>
      </c>
      <c r="F966" t="str">
        <f t="shared" si="31"/>
        <v/>
      </c>
    </row>
    <row r="967" spans="1:6" x14ac:dyDescent="0.3">
      <c r="A967">
        <v>38.6</v>
      </c>
      <c r="B967">
        <v>2.9000000000000001E-2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3.6999999999999998E-2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3.7999999999999999E-2</v>
      </c>
      <c r="E969" t="str">
        <f t="shared" si="30"/>
        <v/>
      </c>
      <c r="F969" t="str">
        <f t="shared" si="31"/>
        <v/>
      </c>
    </row>
    <row r="970" spans="1:6" x14ac:dyDescent="0.3">
      <c r="A970">
        <v>38.72</v>
      </c>
      <c r="B970">
        <v>3.9E-2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0.04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4.3999999999999997E-2</v>
      </c>
      <c r="E972" t="str">
        <f t="shared" si="30"/>
        <v/>
      </c>
      <c r="F972" t="str">
        <f t="shared" si="31"/>
        <v/>
      </c>
    </row>
    <row r="973" spans="1:6" x14ac:dyDescent="0.3">
      <c r="A973">
        <v>38.840000000000003</v>
      </c>
      <c r="B973">
        <v>4.3999999999999997E-2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4.8000000000000001E-2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4.8000000000000001E-2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0.05</v>
      </c>
      <c r="E976" t="str">
        <f t="shared" si="30"/>
        <v/>
      </c>
      <c r="F976" t="str">
        <f t="shared" si="31"/>
        <v/>
      </c>
    </row>
    <row r="977" spans="1:6" x14ac:dyDescent="0.3">
      <c r="A977">
        <v>39</v>
      </c>
      <c r="B977">
        <v>4.8000000000000001E-2</v>
      </c>
      <c r="E977" t="str">
        <f t="shared" si="30"/>
        <v/>
      </c>
      <c r="F977" t="str">
        <f t="shared" si="31"/>
        <v/>
      </c>
    </row>
    <row r="978" spans="1:6" x14ac:dyDescent="0.3">
      <c r="A978">
        <v>39.04</v>
      </c>
      <c r="B978">
        <v>5.0999999999999997E-2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5.7000000000000002E-2</v>
      </c>
      <c r="E979" t="str">
        <f t="shared" si="30"/>
        <v/>
      </c>
      <c r="F979" t="str">
        <f t="shared" si="31"/>
        <v/>
      </c>
    </row>
    <row r="980" spans="1:6" x14ac:dyDescent="0.3">
      <c r="A980">
        <v>39.119999999999997</v>
      </c>
      <c r="B980">
        <v>5.8999999999999997E-2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0.06</v>
      </c>
      <c r="E981" t="str">
        <f t="shared" si="30"/>
        <v/>
      </c>
      <c r="F981">
        <f t="shared" si="31"/>
        <v>0.06</v>
      </c>
    </row>
    <row r="982" spans="1:6" x14ac:dyDescent="0.3">
      <c r="A982">
        <v>39.200000000000003</v>
      </c>
      <c r="B982">
        <v>0.06</v>
      </c>
      <c r="E982" t="str">
        <f t="shared" si="30"/>
        <v/>
      </c>
      <c r="F982">
        <f t="shared" si="31"/>
        <v>0.06</v>
      </c>
    </row>
    <row r="983" spans="1:6" x14ac:dyDescent="0.3">
      <c r="A983">
        <v>39.24</v>
      </c>
      <c r="B983">
        <v>5.8999999999999997E-2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0.06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6.0999999999999999E-2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6.3E-2</v>
      </c>
      <c r="E986" t="str">
        <f t="shared" si="30"/>
        <v/>
      </c>
      <c r="F986">
        <f t="shared" si="31"/>
        <v>6.3E-2</v>
      </c>
    </row>
    <row r="987" spans="1:6" x14ac:dyDescent="0.3">
      <c r="A987">
        <v>39.4</v>
      </c>
      <c r="B987">
        <v>6.2E-2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6.3E-2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6.5000000000000002E-2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6.3E-2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6.6000000000000003E-2</v>
      </c>
      <c r="E991" t="str">
        <f t="shared" si="30"/>
        <v/>
      </c>
      <c r="F991">
        <f t="shared" si="31"/>
        <v>6.6000000000000003E-2</v>
      </c>
    </row>
    <row r="992" spans="1:6" x14ac:dyDescent="0.3">
      <c r="A992">
        <v>39.6</v>
      </c>
      <c r="B992">
        <v>6.5000000000000002E-2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6.6000000000000003E-2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6.7000000000000004E-2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6.8000000000000005E-2</v>
      </c>
      <c r="E995" t="str">
        <f t="shared" si="30"/>
        <v/>
      </c>
      <c r="F995">
        <f t="shared" si="31"/>
        <v>6.8000000000000005E-2</v>
      </c>
    </row>
    <row r="996" spans="1:6" x14ac:dyDescent="0.3">
      <c r="A996">
        <v>39.76</v>
      </c>
      <c r="B996">
        <v>6.8000000000000005E-2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6.8000000000000005E-2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7.0000000000000007E-2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7.0000000000000007E-2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7.0999999999999994E-2</v>
      </c>
      <c r="E1000" t="str">
        <f t="shared" si="30"/>
        <v/>
      </c>
      <c r="F1000">
        <f t="shared" si="31"/>
        <v>7.0999999999999994E-2</v>
      </c>
    </row>
    <row r="1001" spans="1:6" x14ac:dyDescent="0.3">
      <c r="A1001">
        <v>39.96</v>
      </c>
      <c r="B1001">
        <v>7.0000000000000007E-2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01"/>
  <sheetViews>
    <sheetView zoomScaleNormal="100" workbookViewId="0">
      <selection activeCell="F4" sqref="F4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-1.2999999999999999E-2</v>
      </c>
      <c r="D2" s="1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0.04</v>
      </c>
      <c r="B3">
        <v>1.2999999999999999E-2</v>
      </c>
      <c r="D3" s="2">
        <f>(MAX(B3:B1001)-MIN(B2:B1001))/2</f>
        <v>6.7000000000000004E-2</v>
      </c>
      <c r="E3" t="str">
        <f>IF(AND(B3&lt;=B2, B3&lt;B4, B3&lt;0.05),B3,"")</f>
        <v/>
      </c>
      <c r="F3" t="str">
        <f>IF(AND(B3&gt;=B2, B3&gt;B4, B3&gt;0.05),B3,"")</f>
        <v/>
      </c>
      <c r="G3">
        <f>0.001/SQRT(12)</f>
        <v>2.886751345948129E-4</v>
      </c>
      <c r="H3">
        <f>AVERAGE(F:F)</f>
        <v>5.7760563380281689E-2</v>
      </c>
      <c r="I3">
        <f>AVERAGE(E:E)</f>
        <v>-6.5459459459459468E-2</v>
      </c>
      <c r="J3">
        <f>(H3-I3)/2</f>
        <v>6.1610011419870575E-2</v>
      </c>
    </row>
    <row r="4" spans="1:10" x14ac:dyDescent="0.3">
      <c r="A4">
        <v>0.08</v>
      </c>
      <c r="B4">
        <v>1.4999999999999999E-2</v>
      </c>
      <c r="E4" t="str">
        <f>IF(AND(B4&lt;=B3, B4&lt;=B2, B4&lt;=B5, B4&lt;=B6, B4&lt;-0.05),B4,"")</f>
        <v/>
      </c>
      <c r="F4" t="str">
        <f>IF(AND(B4&gt;=B3, B4&gt;=B2, B4&gt;=B5, B4&gt;=B6, B4&gt;0.05),B4,"")</f>
        <v/>
      </c>
      <c r="H4">
        <f>_xlfn.STDEV.P(F:F)/SQRT(COUNT(F:F))</f>
        <v>3.4295979334345624E-4</v>
      </c>
      <c r="I4">
        <f>_xlfn.STDEV.P(E:E)/SQRT(COUNT(E:E))</f>
        <v>6.4616336643654804E-4</v>
      </c>
      <c r="J4">
        <f>SQRT(H7^2+I7^2)/2</f>
        <v>4.1887205165821984E-4</v>
      </c>
    </row>
    <row r="5" spans="1:10" x14ac:dyDescent="0.3">
      <c r="A5">
        <v>0.12</v>
      </c>
      <c r="B5">
        <v>1.2999999999999999E-2</v>
      </c>
      <c r="E5" t="str">
        <f t="shared" ref="E5:E68" si="0">IF(AND(B5&lt;=B4, B5&lt;=B3, B5&lt;=B6, B5&lt;=B7, B5&lt;-0.05),B5,"")</f>
        <v/>
      </c>
      <c r="F5" t="str">
        <f t="shared" ref="F5:F68" si="1">IF(AND(B5&gt;=B4, B5&gt;=B3, B5&gt;=B6, B5&gt;=B7, B5&gt;0.05),B5,"")</f>
        <v/>
      </c>
    </row>
    <row r="6" spans="1:10" x14ac:dyDescent="0.3">
      <c r="A6">
        <v>0.16</v>
      </c>
      <c r="B6">
        <v>1.2999999999999999E-2</v>
      </c>
      <c r="E6" t="str">
        <f t="shared" si="0"/>
        <v/>
      </c>
      <c r="F6" t="str">
        <f t="shared" si="1"/>
        <v/>
      </c>
      <c r="H6" t="s">
        <v>7</v>
      </c>
      <c r="I6" t="s">
        <v>8</v>
      </c>
    </row>
    <row r="7" spans="1:10" x14ac:dyDescent="0.3">
      <c r="A7">
        <v>0.2</v>
      </c>
      <c r="B7">
        <v>1.7999999999999999E-2</v>
      </c>
      <c r="E7" t="str">
        <f t="shared" si="0"/>
        <v/>
      </c>
      <c r="F7" t="str">
        <f t="shared" si="1"/>
        <v/>
      </c>
      <c r="H7">
        <f>SQRT(H4^2+G3^2)</f>
        <v>4.482797711067493E-4</v>
      </c>
      <c r="I7">
        <f>SQRT(I4^2+G3^2)</f>
        <v>7.0771493516665735E-4</v>
      </c>
    </row>
    <row r="8" spans="1:10" x14ac:dyDescent="0.3">
      <c r="A8">
        <v>0.24</v>
      </c>
      <c r="B8">
        <v>0.02</v>
      </c>
      <c r="E8" t="str">
        <f t="shared" si="0"/>
        <v/>
      </c>
      <c r="F8" t="str">
        <f t="shared" si="1"/>
        <v/>
      </c>
    </row>
    <row r="9" spans="1:10" x14ac:dyDescent="0.3">
      <c r="A9">
        <v>0.28000000000000003</v>
      </c>
      <c r="B9">
        <v>0.02</v>
      </c>
      <c r="E9" t="str">
        <f t="shared" si="0"/>
        <v/>
      </c>
      <c r="F9" t="str">
        <f t="shared" si="1"/>
        <v/>
      </c>
    </row>
    <row r="10" spans="1:10" x14ac:dyDescent="0.3">
      <c r="A10">
        <v>0.32</v>
      </c>
      <c r="B10">
        <v>2.1000000000000001E-2</v>
      </c>
      <c r="E10" t="str">
        <f t="shared" si="0"/>
        <v/>
      </c>
      <c r="F10" t="str">
        <f t="shared" si="1"/>
        <v/>
      </c>
    </row>
    <row r="11" spans="1:10" x14ac:dyDescent="0.3">
      <c r="A11">
        <v>0.36</v>
      </c>
      <c r="B11">
        <v>2.5999999999999999E-2</v>
      </c>
      <c r="E11" t="str">
        <f t="shared" si="0"/>
        <v/>
      </c>
      <c r="F11" t="str">
        <f t="shared" si="1"/>
        <v/>
      </c>
    </row>
    <row r="12" spans="1:10" x14ac:dyDescent="0.3">
      <c r="A12">
        <v>0.4</v>
      </c>
      <c r="B12">
        <v>2.7E-2</v>
      </c>
      <c r="E12" t="str">
        <f t="shared" si="0"/>
        <v/>
      </c>
      <c r="F12" t="str">
        <f t="shared" si="1"/>
        <v/>
      </c>
    </row>
    <row r="13" spans="1:10" x14ac:dyDescent="0.3">
      <c r="A13">
        <v>0.44</v>
      </c>
      <c r="B13">
        <v>2.5999999999999999E-2</v>
      </c>
      <c r="E13" t="str">
        <f t="shared" si="0"/>
        <v/>
      </c>
      <c r="F13" t="str">
        <f t="shared" si="1"/>
        <v/>
      </c>
    </row>
    <row r="14" spans="1:10" x14ac:dyDescent="0.3">
      <c r="A14">
        <v>0.48</v>
      </c>
      <c r="B14">
        <v>2.7E-2</v>
      </c>
      <c r="E14" t="str">
        <f t="shared" si="0"/>
        <v/>
      </c>
      <c r="F14" t="str">
        <f t="shared" si="1"/>
        <v/>
      </c>
    </row>
    <row r="15" spans="1:10" x14ac:dyDescent="0.3">
      <c r="A15">
        <v>0.52</v>
      </c>
      <c r="B15">
        <v>3.3000000000000002E-2</v>
      </c>
      <c r="E15" t="str">
        <f t="shared" si="0"/>
        <v/>
      </c>
      <c r="F15" t="str">
        <f t="shared" si="1"/>
        <v/>
      </c>
    </row>
    <row r="16" spans="1:10" x14ac:dyDescent="0.3">
      <c r="A16">
        <v>0.56000000000000005</v>
      </c>
      <c r="B16">
        <v>3.2000000000000001E-2</v>
      </c>
      <c r="E16" t="str">
        <f t="shared" si="0"/>
        <v/>
      </c>
      <c r="F16" t="str">
        <f t="shared" si="1"/>
        <v/>
      </c>
    </row>
    <row r="17" spans="1:6" x14ac:dyDescent="0.3">
      <c r="A17">
        <v>0.6</v>
      </c>
      <c r="B17">
        <v>3.2000000000000001E-2</v>
      </c>
      <c r="E17" t="str">
        <f t="shared" si="0"/>
        <v/>
      </c>
      <c r="F17" t="str">
        <f t="shared" si="1"/>
        <v/>
      </c>
    </row>
    <row r="18" spans="1:6" x14ac:dyDescent="0.3">
      <c r="A18">
        <v>0.64</v>
      </c>
      <c r="B18">
        <v>3.3000000000000002E-2</v>
      </c>
      <c r="E18" t="str">
        <f t="shared" si="0"/>
        <v/>
      </c>
      <c r="F18" t="str">
        <f t="shared" si="1"/>
        <v/>
      </c>
    </row>
    <row r="19" spans="1:6" x14ac:dyDescent="0.3">
      <c r="A19">
        <v>0.68</v>
      </c>
      <c r="B19">
        <v>3.7999999999999999E-2</v>
      </c>
      <c r="E19" t="str">
        <f t="shared" si="0"/>
        <v/>
      </c>
      <c r="F19" t="str">
        <f t="shared" si="1"/>
        <v/>
      </c>
    </row>
    <row r="20" spans="1:6" x14ac:dyDescent="0.3">
      <c r="A20">
        <v>0.72</v>
      </c>
      <c r="B20">
        <v>3.9E-2</v>
      </c>
      <c r="E20" t="str">
        <f t="shared" si="0"/>
        <v/>
      </c>
      <c r="F20" t="str">
        <f t="shared" si="1"/>
        <v/>
      </c>
    </row>
    <row r="21" spans="1:6" x14ac:dyDescent="0.3">
      <c r="A21">
        <v>0.76</v>
      </c>
      <c r="B21">
        <v>3.7999999999999999E-2</v>
      </c>
      <c r="E21" t="str">
        <f t="shared" si="0"/>
        <v/>
      </c>
      <c r="F21" t="str">
        <f t="shared" si="1"/>
        <v/>
      </c>
    </row>
    <row r="22" spans="1:6" x14ac:dyDescent="0.3">
      <c r="A22">
        <v>0.8</v>
      </c>
      <c r="B22">
        <v>3.7999999999999999E-2</v>
      </c>
      <c r="E22" t="str">
        <f t="shared" si="0"/>
        <v/>
      </c>
      <c r="F22" t="str">
        <f t="shared" si="1"/>
        <v/>
      </c>
    </row>
    <row r="23" spans="1:6" x14ac:dyDescent="0.3">
      <c r="A23">
        <v>0.84</v>
      </c>
      <c r="B23">
        <v>4.2999999999999997E-2</v>
      </c>
      <c r="E23" t="str">
        <f t="shared" si="0"/>
        <v/>
      </c>
      <c r="F23" t="str">
        <f t="shared" si="1"/>
        <v/>
      </c>
    </row>
    <row r="24" spans="1:6" x14ac:dyDescent="0.3">
      <c r="A24">
        <v>0.88</v>
      </c>
      <c r="B24">
        <v>4.2999999999999997E-2</v>
      </c>
      <c r="E24" t="str">
        <f t="shared" si="0"/>
        <v/>
      </c>
      <c r="F24" t="str">
        <f t="shared" si="1"/>
        <v/>
      </c>
    </row>
    <row r="25" spans="1:6" x14ac:dyDescent="0.3">
      <c r="A25">
        <v>0.92</v>
      </c>
      <c r="B25">
        <v>4.2999999999999997E-2</v>
      </c>
      <c r="E25" t="str">
        <f t="shared" si="0"/>
        <v/>
      </c>
      <c r="F25" t="str">
        <f t="shared" si="1"/>
        <v/>
      </c>
    </row>
    <row r="26" spans="1:6" x14ac:dyDescent="0.3">
      <c r="A26">
        <v>0.96</v>
      </c>
      <c r="B26">
        <v>4.2999999999999997E-2</v>
      </c>
      <c r="E26" t="str">
        <f t="shared" si="0"/>
        <v/>
      </c>
      <c r="F26" t="str">
        <f t="shared" si="1"/>
        <v/>
      </c>
    </row>
    <row r="27" spans="1:6" x14ac:dyDescent="0.3">
      <c r="A27">
        <v>1</v>
      </c>
      <c r="B27">
        <v>4.8000000000000001E-2</v>
      </c>
      <c r="E27" t="str">
        <f t="shared" si="0"/>
        <v/>
      </c>
      <c r="F27" t="str">
        <f t="shared" si="1"/>
        <v/>
      </c>
    </row>
    <row r="28" spans="1:6" x14ac:dyDescent="0.3">
      <c r="A28">
        <v>1.04</v>
      </c>
      <c r="B28">
        <v>4.8000000000000001E-2</v>
      </c>
      <c r="E28" t="str">
        <f t="shared" si="0"/>
        <v/>
      </c>
      <c r="F28" t="str">
        <f t="shared" si="1"/>
        <v/>
      </c>
    </row>
    <row r="29" spans="1:6" x14ac:dyDescent="0.3">
      <c r="A29">
        <v>1.08</v>
      </c>
      <c r="B29">
        <v>4.9000000000000002E-2</v>
      </c>
      <c r="E29" t="str">
        <f t="shared" si="0"/>
        <v/>
      </c>
      <c r="F29" t="str">
        <f t="shared" si="1"/>
        <v/>
      </c>
    </row>
    <row r="30" spans="1:6" x14ac:dyDescent="0.3">
      <c r="A30">
        <v>1.1200000000000001</v>
      </c>
      <c r="B30">
        <v>4.9000000000000002E-2</v>
      </c>
      <c r="E30" t="str">
        <f t="shared" si="0"/>
        <v/>
      </c>
      <c r="F30" t="str">
        <f t="shared" si="1"/>
        <v/>
      </c>
    </row>
    <row r="31" spans="1:6" x14ac:dyDescent="0.3">
      <c r="A31">
        <v>1.1599999999999999</v>
      </c>
      <c r="B31">
        <v>4.8000000000000001E-2</v>
      </c>
      <c r="E31" t="str">
        <f t="shared" si="0"/>
        <v/>
      </c>
      <c r="F31" t="str">
        <f t="shared" si="1"/>
        <v/>
      </c>
    </row>
    <row r="32" spans="1:6" x14ac:dyDescent="0.3">
      <c r="A32">
        <v>1.2</v>
      </c>
      <c r="B32">
        <v>0.05</v>
      </c>
      <c r="E32" t="str">
        <f t="shared" si="0"/>
        <v/>
      </c>
      <c r="F32" t="str">
        <f t="shared" si="1"/>
        <v/>
      </c>
    </row>
    <row r="33" spans="1:6" x14ac:dyDescent="0.3">
      <c r="A33">
        <v>1.24</v>
      </c>
      <c r="B33">
        <v>5.1999999999999998E-2</v>
      </c>
      <c r="E33" t="str">
        <f t="shared" si="0"/>
        <v/>
      </c>
      <c r="F33" t="str">
        <f t="shared" si="1"/>
        <v/>
      </c>
    </row>
    <row r="34" spans="1:6" x14ac:dyDescent="0.3">
      <c r="A34">
        <v>1.28</v>
      </c>
      <c r="B34">
        <v>5.3999999999999999E-2</v>
      </c>
      <c r="E34" t="str">
        <f t="shared" si="0"/>
        <v/>
      </c>
      <c r="F34" t="str">
        <f t="shared" si="1"/>
        <v/>
      </c>
    </row>
    <row r="35" spans="1:6" x14ac:dyDescent="0.3">
      <c r="A35">
        <v>1.32</v>
      </c>
      <c r="B35">
        <v>5.3999999999999999E-2</v>
      </c>
      <c r="E35" t="str">
        <f t="shared" si="0"/>
        <v/>
      </c>
      <c r="F35" t="str">
        <f t="shared" si="1"/>
        <v/>
      </c>
    </row>
    <row r="36" spans="1:6" x14ac:dyDescent="0.3">
      <c r="A36">
        <v>1.36</v>
      </c>
      <c r="B36">
        <v>5.6000000000000001E-2</v>
      </c>
      <c r="E36" t="str">
        <f t="shared" si="0"/>
        <v/>
      </c>
      <c r="F36">
        <f t="shared" si="1"/>
        <v>5.6000000000000001E-2</v>
      </c>
    </row>
    <row r="37" spans="1:6" x14ac:dyDescent="0.3">
      <c r="A37">
        <v>1.4</v>
      </c>
      <c r="B37">
        <v>5.5E-2</v>
      </c>
      <c r="E37" t="str">
        <f t="shared" si="0"/>
        <v/>
      </c>
      <c r="F37" t="str">
        <f t="shared" si="1"/>
        <v/>
      </c>
    </row>
    <row r="38" spans="1:6" x14ac:dyDescent="0.3">
      <c r="A38">
        <v>1.44</v>
      </c>
      <c r="B38">
        <v>5.6000000000000001E-2</v>
      </c>
      <c r="E38" t="str">
        <f t="shared" si="0"/>
        <v/>
      </c>
      <c r="F38" t="str">
        <f t="shared" si="1"/>
        <v/>
      </c>
    </row>
    <row r="39" spans="1:6" x14ac:dyDescent="0.3">
      <c r="A39">
        <v>1.48</v>
      </c>
      <c r="B39">
        <v>5.6000000000000001E-2</v>
      </c>
      <c r="E39" t="str">
        <f t="shared" si="0"/>
        <v/>
      </c>
      <c r="F39" t="str">
        <f t="shared" si="1"/>
        <v/>
      </c>
    </row>
    <row r="40" spans="1:6" x14ac:dyDescent="0.3">
      <c r="A40">
        <v>1.52</v>
      </c>
      <c r="B40">
        <v>5.7000000000000002E-2</v>
      </c>
      <c r="E40" t="str">
        <f t="shared" si="0"/>
        <v/>
      </c>
      <c r="F40">
        <f t="shared" si="1"/>
        <v>5.7000000000000002E-2</v>
      </c>
    </row>
    <row r="41" spans="1:6" x14ac:dyDescent="0.3">
      <c r="A41">
        <v>1.56</v>
      </c>
      <c r="B41">
        <v>5.7000000000000002E-2</v>
      </c>
      <c r="E41" t="str">
        <f t="shared" si="0"/>
        <v/>
      </c>
      <c r="F41">
        <f t="shared" si="1"/>
        <v>5.7000000000000002E-2</v>
      </c>
    </row>
    <row r="42" spans="1:6" x14ac:dyDescent="0.3">
      <c r="A42">
        <v>1.6</v>
      </c>
      <c r="B42">
        <v>5.6000000000000001E-2</v>
      </c>
      <c r="E42" t="str">
        <f t="shared" si="0"/>
        <v/>
      </c>
      <c r="F42" t="str">
        <f t="shared" si="1"/>
        <v/>
      </c>
    </row>
    <row r="43" spans="1:6" x14ac:dyDescent="0.3">
      <c r="A43">
        <v>1.64</v>
      </c>
      <c r="B43">
        <v>5.6000000000000001E-2</v>
      </c>
      <c r="E43" t="str">
        <f t="shared" si="0"/>
        <v/>
      </c>
      <c r="F43" t="str">
        <f t="shared" si="1"/>
        <v/>
      </c>
    </row>
    <row r="44" spans="1:6" x14ac:dyDescent="0.3">
      <c r="A44">
        <v>1.68</v>
      </c>
      <c r="B44">
        <v>5.5E-2</v>
      </c>
      <c r="E44" t="str">
        <f t="shared" si="0"/>
        <v/>
      </c>
      <c r="F44" t="str">
        <f t="shared" si="1"/>
        <v/>
      </c>
    </row>
    <row r="45" spans="1:6" x14ac:dyDescent="0.3">
      <c r="A45">
        <v>1.72</v>
      </c>
      <c r="B45">
        <v>5.8999999999999997E-2</v>
      </c>
      <c r="E45" t="str">
        <f t="shared" si="0"/>
        <v/>
      </c>
      <c r="F45">
        <f t="shared" si="1"/>
        <v>5.8999999999999997E-2</v>
      </c>
    </row>
    <row r="46" spans="1:6" x14ac:dyDescent="0.3">
      <c r="A46">
        <v>1.76</v>
      </c>
      <c r="B46">
        <v>5.8999999999999997E-2</v>
      </c>
      <c r="E46" t="str">
        <f t="shared" si="0"/>
        <v/>
      </c>
      <c r="F46" t="str">
        <f t="shared" si="1"/>
        <v/>
      </c>
    </row>
    <row r="47" spans="1:6" x14ac:dyDescent="0.3">
      <c r="A47">
        <v>1.8</v>
      </c>
      <c r="B47">
        <v>5.8999999999999997E-2</v>
      </c>
      <c r="E47" t="str">
        <f t="shared" si="0"/>
        <v/>
      </c>
      <c r="F47" t="str">
        <f t="shared" si="1"/>
        <v/>
      </c>
    </row>
    <row r="48" spans="1:6" x14ac:dyDescent="0.3">
      <c r="A48">
        <v>1.84</v>
      </c>
      <c r="B48">
        <v>0.06</v>
      </c>
      <c r="E48" t="str">
        <f t="shared" si="0"/>
        <v/>
      </c>
      <c r="F48" t="str">
        <f t="shared" si="1"/>
        <v/>
      </c>
    </row>
    <row r="49" spans="1:6" x14ac:dyDescent="0.3">
      <c r="A49">
        <v>1.88</v>
      </c>
      <c r="B49">
        <v>6.2E-2</v>
      </c>
      <c r="E49" t="str">
        <f t="shared" si="0"/>
        <v/>
      </c>
      <c r="F49">
        <f t="shared" si="1"/>
        <v>6.2E-2</v>
      </c>
    </row>
    <row r="50" spans="1:6" x14ac:dyDescent="0.3">
      <c r="A50">
        <v>1.92</v>
      </c>
      <c r="B50">
        <v>6.2E-2</v>
      </c>
      <c r="E50" t="str">
        <f t="shared" si="0"/>
        <v/>
      </c>
      <c r="F50">
        <f t="shared" si="1"/>
        <v>6.2E-2</v>
      </c>
    </row>
    <row r="51" spans="1:6" x14ac:dyDescent="0.3">
      <c r="A51">
        <v>1.96</v>
      </c>
      <c r="B51">
        <v>6.0999999999999999E-2</v>
      </c>
      <c r="E51" t="str">
        <f t="shared" si="0"/>
        <v/>
      </c>
      <c r="F51" t="str">
        <f t="shared" si="1"/>
        <v/>
      </c>
    </row>
    <row r="52" spans="1:6" x14ac:dyDescent="0.3">
      <c r="A52">
        <v>2</v>
      </c>
      <c r="B52">
        <v>6.0999999999999999E-2</v>
      </c>
      <c r="E52" t="str">
        <f t="shared" si="0"/>
        <v/>
      </c>
      <c r="F52" t="str">
        <f t="shared" si="1"/>
        <v/>
      </c>
    </row>
    <row r="53" spans="1:6" x14ac:dyDescent="0.3">
      <c r="A53">
        <v>2.04</v>
      </c>
      <c r="B53">
        <v>6.0999999999999999E-2</v>
      </c>
      <c r="E53" t="str">
        <f t="shared" si="0"/>
        <v/>
      </c>
      <c r="F53">
        <f t="shared" si="1"/>
        <v>6.0999999999999999E-2</v>
      </c>
    </row>
    <row r="54" spans="1:6" x14ac:dyDescent="0.3">
      <c r="A54">
        <v>2.08</v>
      </c>
      <c r="B54">
        <v>6.0999999999999999E-2</v>
      </c>
      <c r="E54" t="str">
        <f t="shared" si="0"/>
        <v/>
      </c>
      <c r="F54">
        <f t="shared" si="1"/>
        <v>6.0999999999999999E-2</v>
      </c>
    </row>
    <row r="55" spans="1:6" x14ac:dyDescent="0.3">
      <c r="A55">
        <v>2.12</v>
      </c>
      <c r="B55">
        <v>6.0999999999999999E-2</v>
      </c>
      <c r="E55" t="str">
        <f t="shared" si="0"/>
        <v/>
      </c>
      <c r="F55">
        <f t="shared" si="1"/>
        <v>6.0999999999999999E-2</v>
      </c>
    </row>
    <row r="56" spans="1:6" x14ac:dyDescent="0.3">
      <c r="A56">
        <v>2.16</v>
      </c>
      <c r="B56">
        <v>6.0999999999999999E-2</v>
      </c>
      <c r="E56" t="str">
        <f t="shared" si="0"/>
        <v/>
      </c>
      <c r="F56">
        <f t="shared" si="1"/>
        <v>6.0999999999999999E-2</v>
      </c>
    </row>
    <row r="57" spans="1:6" x14ac:dyDescent="0.3">
      <c r="A57">
        <v>2.2000000000000002</v>
      </c>
      <c r="B57">
        <v>0.06</v>
      </c>
      <c r="E57" t="str">
        <f t="shared" si="0"/>
        <v/>
      </c>
      <c r="F57" t="str">
        <f t="shared" si="1"/>
        <v/>
      </c>
    </row>
    <row r="58" spans="1:6" x14ac:dyDescent="0.3">
      <c r="A58">
        <v>2.2400000000000002</v>
      </c>
      <c r="B58">
        <v>5.7000000000000002E-2</v>
      </c>
      <c r="E58" t="str">
        <f t="shared" si="0"/>
        <v/>
      </c>
      <c r="F58" t="str">
        <f t="shared" si="1"/>
        <v/>
      </c>
    </row>
    <row r="59" spans="1:6" x14ac:dyDescent="0.3">
      <c r="A59">
        <v>2.2799999999999998</v>
      </c>
      <c r="B59">
        <v>5.7000000000000002E-2</v>
      </c>
      <c r="E59" t="str">
        <f t="shared" si="0"/>
        <v/>
      </c>
      <c r="F59" t="str">
        <f t="shared" si="1"/>
        <v/>
      </c>
    </row>
    <row r="60" spans="1:6" x14ac:dyDescent="0.3">
      <c r="A60">
        <v>2.3199999999999998</v>
      </c>
      <c r="B60">
        <v>5.8999999999999997E-2</v>
      </c>
      <c r="E60" t="str">
        <f t="shared" si="0"/>
        <v/>
      </c>
      <c r="F60">
        <f t="shared" si="1"/>
        <v>5.8999999999999997E-2</v>
      </c>
    </row>
    <row r="61" spans="1:6" x14ac:dyDescent="0.3">
      <c r="A61">
        <v>2.36</v>
      </c>
      <c r="B61">
        <v>5.7000000000000002E-2</v>
      </c>
      <c r="E61" t="str">
        <f t="shared" si="0"/>
        <v/>
      </c>
      <c r="F61" t="str">
        <f t="shared" si="1"/>
        <v/>
      </c>
    </row>
    <row r="62" spans="1:6" x14ac:dyDescent="0.3">
      <c r="A62">
        <v>2.4</v>
      </c>
      <c r="B62">
        <v>5.7000000000000002E-2</v>
      </c>
      <c r="E62" t="str">
        <f t="shared" si="0"/>
        <v/>
      </c>
      <c r="F62" t="str">
        <f t="shared" si="1"/>
        <v/>
      </c>
    </row>
    <row r="63" spans="1:6" x14ac:dyDescent="0.3">
      <c r="A63">
        <v>2.44</v>
      </c>
      <c r="B63">
        <v>5.6000000000000001E-2</v>
      </c>
      <c r="E63" t="str">
        <f t="shared" si="0"/>
        <v/>
      </c>
      <c r="F63" t="str">
        <f t="shared" si="1"/>
        <v/>
      </c>
    </row>
    <row r="64" spans="1:6" x14ac:dyDescent="0.3">
      <c r="A64">
        <v>2.48</v>
      </c>
      <c r="B64">
        <v>5.6000000000000001E-2</v>
      </c>
      <c r="E64" t="str">
        <f t="shared" si="0"/>
        <v/>
      </c>
      <c r="F64" t="str">
        <f t="shared" si="1"/>
        <v/>
      </c>
    </row>
    <row r="65" spans="1:6" x14ac:dyDescent="0.3">
      <c r="A65">
        <v>2.52</v>
      </c>
      <c r="B65">
        <v>5.7000000000000002E-2</v>
      </c>
      <c r="E65" t="str">
        <f t="shared" si="0"/>
        <v/>
      </c>
      <c r="F65">
        <f t="shared" si="1"/>
        <v>5.7000000000000002E-2</v>
      </c>
    </row>
    <row r="66" spans="1:6" x14ac:dyDescent="0.3">
      <c r="A66">
        <v>2.56</v>
      </c>
      <c r="B66">
        <v>5.6000000000000001E-2</v>
      </c>
      <c r="E66" t="str">
        <f t="shared" si="0"/>
        <v/>
      </c>
      <c r="F66" t="str">
        <f t="shared" si="1"/>
        <v/>
      </c>
    </row>
    <row r="67" spans="1:6" x14ac:dyDescent="0.3">
      <c r="A67">
        <v>2.6</v>
      </c>
      <c r="B67">
        <v>5.5E-2</v>
      </c>
      <c r="E67" t="str">
        <f t="shared" si="0"/>
        <v/>
      </c>
      <c r="F67" t="str">
        <f t="shared" si="1"/>
        <v/>
      </c>
    </row>
    <row r="68" spans="1:6" x14ac:dyDescent="0.3">
      <c r="A68">
        <v>2.64</v>
      </c>
      <c r="B68">
        <v>5.5E-2</v>
      </c>
      <c r="E68" t="str">
        <f t="shared" si="0"/>
        <v/>
      </c>
      <c r="F68" t="str">
        <f t="shared" si="1"/>
        <v/>
      </c>
    </row>
    <row r="69" spans="1:6" x14ac:dyDescent="0.3">
      <c r="A69">
        <v>2.68</v>
      </c>
      <c r="B69">
        <v>5.1999999999999998E-2</v>
      </c>
      <c r="E69" t="str">
        <f t="shared" ref="E69:E132" si="2">IF(AND(B69&lt;=B68, B69&lt;=B67, B69&lt;=B70, B69&lt;=B71, B69&lt;-0.05),B69,"")</f>
        <v/>
      </c>
      <c r="F69" t="str">
        <f t="shared" ref="F69:F132" si="3">IF(AND(B69&gt;=B68, B69&gt;=B67, B69&gt;=B70, B69&gt;=B71, B69&gt;0.05),B69,"")</f>
        <v/>
      </c>
    </row>
    <row r="70" spans="1:6" x14ac:dyDescent="0.3">
      <c r="A70">
        <v>2.72</v>
      </c>
      <c r="B70">
        <v>5.3999999999999999E-2</v>
      </c>
      <c r="E70" t="str">
        <f t="shared" si="2"/>
        <v/>
      </c>
      <c r="F70" t="str">
        <f t="shared" si="3"/>
        <v/>
      </c>
    </row>
    <row r="71" spans="1:6" x14ac:dyDescent="0.3">
      <c r="A71">
        <v>2.76</v>
      </c>
      <c r="B71">
        <v>5.3999999999999999E-2</v>
      </c>
      <c r="E71" t="str">
        <f t="shared" si="2"/>
        <v/>
      </c>
      <c r="F71">
        <f t="shared" si="3"/>
        <v>5.3999999999999999E-2</v>
      </c>
    </row>
    <row r="72" spans="1:6" x14ac:dyDescent="0.3">
      <c r="A72">
        <v>2.8</v>
      </c>
      <c r="B72">
        <v>5.3999999999999999E-2</v>
      </c>
      <c r="E72" t="str">
        <f t="shared" si="2"/>
        <v/>
      </c>
      <c r="F72">
        <f t="shared" si="3"/>
        <v>5.3999999999999999E-2</v>
      </c>
    </row>
    <row r="73" spans="1:6" x14ac:dyDescent="0.3">
      <c r="A73">
        <v>2.84</v>
      </c>
      <c r="B73">
        <v>5.1999999999999998E-2</v>
      </c>
      <c r="E73" t="str">
        <f t="shared" si="2"/>
        <v/>
      </c>
      <c r="F73" t="str">
        <f t="shared" si="3"/>
        <v/>
      </c>
    </row>
    <row r="74" spans="1:6" x14ac:dyDescent="0.3">
      <c r="A74">
        <v>2.88</v>
      </c>
      <c r="B74">
        <v>5.0999999999999997E-2</v>
      </c>
      <c r="E74" t="str">
        <f t="shared" si="2"/>
        <v/>
      </c>
      <c r="F74" t="str">
        <f t="shared" si="3"/>
        <v/>
      </c>
    </row>
    <row r="75" spans="1:6" x14ac:dyDescent="0.3">
      <c r="A75">
        <v>2.92</v>
      </c>
      <c r="B75">
        <v>5.1999999999999998E-2</v>
      </c>
      <c r="E75" t="str">
        <f t="shared" si="2"/>
        <v/>
      </c>
      <c r="F75">
        <f t="shared" si="3"/>
        <v>5.1999999999999998E-2</v>
      </c>
    </row>
    <row r="76" spans="1:6" x14ac:dyDescent="0.3">
      <c r="A76">
        <v>2.96</v>
      </c>
      <c r="B76">
        <v>4.8000000000000001E-2</v>
      </c>
      <c r="E76" t="str">
        <f t="shared" si="2"/>
        <v/>
      </c>
      <c r="F76" t="str">
        <f t="shared" si="3"/>
        <v/>
      </c>
    </row>
    <row r="77" spans="1:6" x14ac:dyDescent="0.3">
      <c r="A77">
        <v>3</v>
      </c>
      <c r="B77">
        <v>4.9000000000000002E-2</v>
      </c>
      <c r="E77" t="str">
        <f t="shared" si="2"/>
        <v/>
      </c>
      <c r="F77" t="str">
        <f t="shared" si="3"/>
        <v/>
      </c>
    </row>
    <row r="78" spans="1:6" x14ac:dyDescent="0.3">
      <c r="A78">
        <v>3.04</v>
      </c>
      <c r="B78">
        <v>4.4999999999999998E-2</v>
      </c>
      <c r="E78" t="str">
        <f t="shared" si="2"/>
        <v/>
      </c>
      <c r="F78" t="str">
        <f t="shared" si="3"/>
        <v/>
      </c>
    </row>
    <row r="79" spans="1:6" x14ac:dyDescent="0.3">
      <c r="A79">
        <v>3.08</v>
      </c>
      <c r="B79">
        <v>4.5999999999999999E-2</v>
      </c>
      <c r="E79" t="str">
        <f t="shared" si="2"/>
        <v/>
      </c>
      <c r="F79" t="str">
        <f t="shared" si="3"/>
        <v/>
      </c>
    </row>
    <row r="80" spans="1:6" x14ac:dyDescent="0.3">
      <c r="A80">
        <v>3.12</v>
      </c>
      <c r="B80">
        <v>4.3999999999999997E-2</v>
      </c>
      <c r="E80" t="str">
        <f t="shared" si="2"/>
        <v/>
      </c>
      <c r="F80" t="str">
        <f t="shared" si="3"/>
        <v/>
      </c>
    </row>
    <row r="81" spans="1:6" x14ac:dyDescent="0.3">
      <c r="A81">
        <v>3.16</v>
      </c>
      <c r="B81">
        <v>3.9E-2</v>
      </c>
      <c r="E81" t="str">
        <f t="shared" si="2"/>
        <v/>
      </c>
      <c r="F81" t="str">
        <f t="shared" si="3"/>
        <v/>
      </c>
    </row>
    <row r="82" spans="1:6" x14ac:dyDescent="0.3">
      <c r="A82">
        <v>3.2</v>
      </c>
      <c r="B82">
        <v>0.04</v>
      </c>
      <c r="E82" t="str">
        <f t="shared" si="2"/>
        <v/>
      </c>
      <c r="F82" t="str">
        <f t="shared" si="3"/>
        <v/>
      </c>
    </row>
    <row r="83" spans="1:6" x14ac:dyDescent="0.3">
      <c r="A83">
        <v>3.24</v>
      </c>
      <c r="B83">
        <v>3.6999999999999998E-2</v>
      </c>
      <c r="E83" t="str">
        <f t="shared" si="2"/>
        <v/>
      </c>
      <c r="F83" t="str">
        <f t="shared" si="3"/>
        <v/>
      </c>
    </row>
    <row r="84" spans="1:6" x14ac:dyDescent="0.3">
      <c r="A84">
        <v>3.28</v>
      </c>
      <c r="B84">
        <v>3.5000000000000003E-2</v>
      </c>
      <c r="E84" t="str">
        <f t="shared" si="2"/>
        <v/>
      </c>
      <c r="F84" t="str">
        <f t="shared" si="3"/>
        <v/>
      </c>
    </row>
    <row r="85" spans="1:6" x14ac:dyDescent="0.3">
      <c r="A85">
        <v>3.32</v>
      </c>
      <c r="B85">
        <v>3.7999999999999999E-2</v>
      </c>
      <c r="E85" t="str">
        <f t="shared" si="2"/>
        <v/>
      </c>
      <c r="F85" t="str">
        <f t="shared" si="3"/>
        <v/>
      </c>
    </row>
    <row r="86" spans="1:6" x14ac:dyDescent="0.3">
      <c r="A86">
        <v>3.36</v>
      </c>
      <c r="B86">
        <v>3.4000000000000002E-2</v>
      </c>
      <c r="E86" t="str">
        <f t="shared" si="2"/>
        <v/>
      </c>
      <c r="F86" t="str">
        <f t="shared" si="3"/>
        <v/>
      </c>
    </row>
    <row r="87" spans="1:6" x14ac:dyDescent="0.3">
      <c r="A87">
        <v>3.4</v>
      </c>
      <c r="B87">
        <v>3.1E-2</v>
      </c>
      <c r="E87" t="str">
        <f t="shared" si="2"/>
        <v/>
      </c>
      <c r="F87" t="str">
        <f t="shared" si="3"/>
        <v/>
      </c>
    </row>
    <row r="88" spans="1:6" x14ac:dyDescent="0.3">
      <c r="A88">
        <v>3.44</v>
      </c>
      <c r="B88">
        <v>3.2000000000000001E-2</v>
      </c>
      <c r="E88" t="str">
        <f t="shared" si="2"/>
        <v/>
      </c>
      <c r="F88" t="str">
        <f t="shared" si="3"/>
        <v/>
      </c>
    </row>
    <row r="89" spans="1:6" x14ac:dyDescent="0.3">
      <c r="A89">
        <v>3.48</v>
      </c>
      <c r="B89">
        <v>2.5999999999999999E-2</v>
      </c>
      <c r="E89" t="str">
        <f t="shared" si="2"/>
        <v/>
      </c>
      <c r="F89" t="str">
        <f t="shared" si="3"/>
        <v/>
      </c>
    </row>
    <row r="90" spans="1:6" x14ac:dyDescent="0.3">
      <c r="A90">
        <v>3.52</v>
      </c>
      <c r="B90">
        <v>2.5999999999999999E-2</v>
      </c>
      <c r="E90" t="str">
        <f t="shared" si="2"/>
        <v/>
      </c>
      <c r="F90" t="str">
        <f t="shared" si="3"/>
        <v/>
      </c>
    </row>
    <row r="91" spans="1:6" x14ac:dyDescent="0.3">
      <c r="A91">
        <v>3.56</v>
      </c>
      <c r="B91">
        <v>2.5999999999999999E-2</v>
      </c>
      <c r="E91" t="str">
        <f t="shared" si="2"/>
        <v/>
      </c>
      <c r="F91" t="str">
        <f t="shared" si="3"/>
        <v/>
      </c>
    </row>
    <row r="92" spans="1:6" x14ac:dyDescent="0.3">
      <c r="A92">
        <v>3.6</v>
      </c>
      <c r="B92">
        <v>2.4E-2</v>
      </c>
      <c r="E92" t="str">
        <f t="shared" si="2"/>
        <v/>
      </c>
      <c r="F92" t="str">
        <f t="shared" si="3"/>
        <v/>
      </c>
    </row>
    <row r="93" spans="1:6" x14ac:dyDescent="0.3">
      <c r="A93">
        <v>3.64</v>
      </c>
      <c r="B93">
        <v>0.02</v>
      </c>
      <c r="E93" t="str">
        <f t="shared" si="2"/>
        <v/>
      </c>
      <c r="F93" t="str">
        <f t="shared" si="3"/>
        <v/>
      </c>
    </row>
    <row r="94" spans="1:6" x14ac:dyDescent="0.3">
      <c r="A94">
        <v>3.68</v>
      </c>
      <c r="B94">
        <v>1.7999999999999999E-2</v>
      </c>
      <c r="E94" t="str">
        <f t="shared" si="2"/>
        <v/>
      </c>
      <c r="F94" t="str">
        <f t="shared" si="3"/>
        <v/>
      </c>
    </row>
    <row r="95" spans="1:6" x14ac:dyDescent="0.3">
      <c r="A95">
        <v>3.72</v>
      </c>
      <c r="B95">
        <v>1.4999999999999999E-2</v>
      </c>
      <c r="E95" t="str">
        <f t="shared" si="2"/>
        <v/>
      </c>
      <c r="F95" t="str">
        <f t="shared" si="3"/>
        <v/>
      </c>
    </row>
    <row r="96" spans="1:6" x14ac:dyDescent="0.3">
      <c r="A96">
        <v>3.76</v>
      </c>
      <c r="B96">
        <v>1.2E-2</v>
      </c>
      <c r="E96" t="str">
        <f t="shared" si="2"/>
        <v/>
      </c>
      <c r="F96" t="str">
        <f t="shared" si="3"/>
        <v/>
      </c>
    </row>
    <row r="97" spans="1:6" x14ac:dyDescent="0.3">
      <c r="A97">
        <v>3.8</v>
      </c>
      <c r="B97">
        <v>1.2999999999999999E-2</v>
      </c>
      <c r="E97" t="str">
        <f t="shared" si="2"/>
        <v/>
      </c>
      <c r="F97" t="str">
        <f t="shared" si="3"/>
        <v/>
      </c>
    </row>
    <row r="98" spans="1:6" x14ac:dyDescent="0.3">
      <c r="A98">
        <v>3.84</v>
      </c>
      <c r="B98">
        <v>1.0999999999999999E-2</v>
      </c>
      <c r="E98" t="str">
        <f t="shared" si="2"/>
        <v/>
      </c>
      <c r="F98" t="str">
        <f t="shared" si="3"/>
        <v/>
      </c>
    </row>
    <row r="99" spans="1:6" x14ac:dyDescent="0.3">
      <c r="A99">
        <v>3.88</v>
      </c>
      <c r="B99">
        <v>1.0999999999999999E-2</v>
      </c>
      <c r="E99" t="str">
        <f t="shared" si="2"/>
        <v/>
      </c>
      <c r="F99" t="str">
        <f t="shared" si="3"/>
        <v/>
      </c>
    </row>
    <row r="100" spans="1:6" x14ac:dyDescent="0.3">
      <c r="A100">
        <v>3.92</v>
      </c>
      <c r="B100">
        <v>8.9999999999999993E-3</v>
      </c>
      <c r="E100" t="str">
        <f t="shared" si="2"/>
        <v/>
      </c>
      <c r="F100" t="str">
        <f t="shared" si="3"/>
        <v/>
      </c>
    </row>
    <row r="101" spans="1:6" x14ac:dyDescent="0.3">
      <c r="A101">
        <v>3.96</v>
      </c>
      <c r="B101">
        <v>6.0000000000000001E-3</v>
      </c>
      <c r="E101" t="str">
        <f t="shared" si="2"/>
        <v/>
      </c>
      <c r="F101" t="str">
        <f t="shared" si="3"/>
        <v/>
      </c>
    </row>
    <row r="102" spans="1:6" x14ac:dyDescent="0.3">
      <c r="A102">
        <v>4</v>
      </c>
      <c r="B102">
        <v>4.0000000000000001E-3</v>
      </c>
      <c r="E102" t="str">
        <f t="shared" si="2"/>
        <v/>
      </c>
      <c r="F102" t="str">
        <f t="shared" si="3"/>
        <v/>
      </c>
    </row>
    <row r="103" spans="1:6" x14ac:dyDescent="0.3">
      <c r="A103">
        <v>4.04</v>
      </c>
      <c r="B103">
        <v>5.0000000000000001E-3</v>
      </c>
      <c r="E103" t="str">
        <f t="shared" si="2"/>
        <v/>
      </c>
      <c r="F103" t="str">
        <f t="shared" si="3"/>
        <v/>
      </c>
    </row>
    <row r="104" spans="1:6" x14ac:dyDescent="0.3">
      <c r="A104">
        <v>4.08</v>
      </c>
      <c r="B104">
        <v>4.0000000000000001E-3</v>
      </c>
      <c r="E104" t="str">
        <f t="shared" si="2"/>
        <v/>
      </c>
      <c r="F104" t="str">
        <f t="shared" si="3"/>
        <v/>
      </c>
    </row>
    <row r="105" spans="1:6" x14ac:dyDescent="0.3">
      <c r="A105">
        <v>4.12</v>
      </c>
      <c r="B105">
        <v>0</v>
      </c>
      <c r="E105" t="str">
        <f t="shared" si="2"/>
        <v/>
      </c>
      <c r="F105" t="str">
        <f t="shared" si="3"/>
        <v/>
      </c>
    </row>
    <row r="106" spans="1:6" x14ac:dyDescent="0.3">
      <c r="A106">
        <v>4.16</v>
      </c>
      <c r="B106">
        <v>-1E-3</v>
      </c>
      <c r="E106" t="str">
        <f t="shared" si="2"/>
        <v/>
      </c>
      <c r="F106" t="str">
        <f t="shared" si="3"/>
        <v/>
      </c>
    </row>
    <row r="107" spans="1:6" x14ac:dyDescent="0.3">
      <c r="A107">
        <v>4.2</v>
      </c>
      <c r="B107">
        <v>-1E-3</v>
      </c>
      <c r="E107" t="str">
        <f t="shared" si="2"/>
        <v/>
      </c>
      <c r="F107" t="str">
        <f t="shared" si="3"/>
        <v/>
      </c>
    </row>
    <row r="108" spans="1:6" x14ac:dyDescent="0.3">
      <c r="A108">
        <v>4.24</v>
      </c>
      <c r="B108">
        <v>-2E-3</v>
      </c>
      <c r="E108" t="str">
        <f t="shared" si="2"/>
        <v/>
      </c>
      <c r="F108" t="str">
        <f t="shared" si="3"/>
        <v/>
      </c>
    </row>
    <row r="109" spans="1:6" x14ac:dyDescent="0.3">
      <c r="A109">
        <v>4.28</v>
      </c>
      <c r="B109">
        <v>-8.9999999999999993E-3</v>
      </c>
      <c r="E109" t="str">
        <f t="shared" si="2"/>
        <v/>
      </c>
      <c r="F109" t="str">
        <f t="shared" si="3"/>
        <v/>
      </c>
    </row>
    <row r="110" spans="1:6" x14ac:dyDescent="0.3">
      <c r="A110">
        <v>4.32</v>
      </c>
      <c r="B110">
        <v>-1.2E-2</v>
      </c>
      <c r="E110" t="str">
        <f t="shared" si="2"/>
        <v/>
      </c>
      <c r="F110" t="str">
        <f t="shared" si="3"/>
        <v/>
      </c>
    </row>
    <row r="111" spans="1:6" x14ac:dyDescent="0.3">
      <c r="A111">
        <v>4.3600000000000003</v>
      </c>
      <c r="B111">
        <v>-0.01</v>
      </c>
      <c r="E111" t="str">
        <f t="shared" si="2"/>
        <v/>
      </c>
      <c r="F111" t="str">
        <f t="shared" si="3"/>
        <v/>
      </c>
    </row>
    <row r="112" spans="1:6" x14ac:dyDescent="0.3">
      <c r="A112">
        <v>4.4000000000000004</v>
      </c>
      <c r="B112">
        <v>-1.2E-2</v>
      </c>
      <c r="E112" t="str">
        <f t="shared" si="2"/>
        <v/>
      </c>
      <c r="F112" t="str">
        <f t="shared" si="3"/>
        <v/>
      </c>
    </row>
    <row r="113" spans="1:6" x14ac:dyDescent="0.3">
      <c r="A113">
        <v>4.4400000000000004</v>
      </c>
      <c r="B113">
        <v>-0.02</v>
      </c>
      <c r="E113" t="str">
        <f t="shared" si="2"/>
        <v/>
      </c>
      <c r="F113" t="str">
        <f t="shared" si="3"/>
        <v/>
      </c>
    </row>
    <row r="114" spans="1:6" x14ac:dyDescent="0.3">
      <c r="A114">
        <v>4.4800000000000004</v>
      </c>
      <c r="B114">
        <v>-1.7999999999999999E-2</v>
      </c>
      <c r="E114" t="str">
        <f t="shared" si="2"/>
        <v/>
      </c>
      <c r="F114" t="str">
        <f t="shared" si="3"/>
        <v/>
      </c>
    </row>
    <row r="115" spans="1:6" x14ac:dyDescent="0.3">
      <c r="A115">
        <v>4.5199999999999996</v>
      </c>
      <c r="B115">
        <v>-2.1000000000000001E-2</v>
      </c>
      <c r="E115" t="str">
        <f t="shared" si="2"/>
        <v/>
      </c>
      <c r="F115" t="str">
        <f t="shared" si="3"/>
        <v/>
      </c>
    </row>
    <row r="116" spans="1:6" x14ac:dyDescent="0.3">
      <c r="A116">
        <v>4.5599999999999996</v>
      </c>
      <c r="B116">
        <v>-2.7E-2</v>
      </c>
      <c r="E116" t="str">
        <f t="shared" si="2"/>
        <v/>
      </c>
      <c r="F116" t="str">
        <f t="shared" si="3"/>
        <v/>
      </c>
    </row>
    <row r="117" spans="1:6" x14ac:dyDescent="0.3">
      <c r="A117">
        <v>4.5999999999999996</v>
      </c>
      <c r="B117">
        <v>-2.5999999999999999E-2</v>
      </c>
      <c r="E117" t="str">
        <f t="shared" si="2"/>
        <v/>
      </c>
      <c r="F117" t="str">
        <f t="shared" si="3"/>
        <v/>
      </c>
    </row>
    <row r="118" spans="1:6" x14ac:dyDescent="0.3">
      <c r="A118">
        <v>4.6399999999999997</v>
      </c>
      <c r="B118">
        <v>-2.9000000000000001E-2</v>
      </c>
      <c r="E118" t="str">
        <f t="shared" si="2"/>
        <v/>
      </c>
      <c r="F118" t="str">
        <f t="shared" si="3"/>
        <v/>
      </c>
    </row>
    <row r="119" spans="1:6" x14ac:dyDescent="0.3">
      <c r="A119">
        <v>4.68</v>
      </c>
      <c r="B119">
        <v>-2.8000000000000001E-2</v>
      </c>
      <c r="E119" t="str">
        <f t="shared" si="2"/>
        <v/>
      </c>
      <c r="F119" t="str">
        <f t="shared" si="3"/>
        <v/>
      </c>
    </row>
    <row r="120" spans="1:6" x14ac:dyDescent="0.3">
      <c r="A120">
        <v>4.72</v>
      </c>
      <c r="B120">
        <v>-3.1E-2</v>
      </c>
      <c r="E120" t="str">
        <f t="shared" si="2"/>
        <v/>
      </c>
      <c r="F120" t="str">
        <f t="shared" si="3"/>
        <v/>
      </c>
    </row>
    <row r="121" spans="1:6" x14ac:dyDescent="0.3">
      <c r="A121">
        <v>4.76</v>
      </c>
      <c r="B121">
        <v>-3.6999999999999998E-2</v>
      </c>
      <c r="E121" t="str">
        <f t="shared" si="2"/>
        <v/>
      </c>
      <c r="F121" t="str">
        <f t="shared" si="3"/>
        <v/>
      </c>
    </row>
    <row r="122" spans="1:6" x14ac:dyDescent="0.3">
      <c r="A122">
        <v>4.8</v>
      </c>
      <c r="B122">
        <v>-3.6999999999999998E-2</v>
      </c>
      <c r="E122" t="str">
        <f t="shared" si="2"/>
        <v/>
      </c>
      <c r="F122" t="str">
        <f t="shared" si="3"/>
        <v/>
      </c>
    </row>
    <row r="123" spans="1:6" x14ac:dyDescent="0.3">
      <c r="A123">
        <v>4.84</v>
      </c>
      <c r="B123">
        <v>-0.04</v>
      </c>
      <c r="E123" t="str">
        <f t="shared" si="2"/>
        <v/>
      </c>
      <c r="F123" t="str">
        <f t="shared" si="3"/>
        <v/>
      </c>
    </row>
    <row r="124" spans="1:6" x14ac:dyDescent="0.3">
      <c r="A124">
        <v>4.88</v>
      </c>
      <c r="B124">
        <v>-4.2000000000000003E-2</v>
      </c>
      <c r="E124" t="str">
        <f t="shared" si="2"/>
        <v/>
      </c>
      <c r="F124" t="str">
        <f t="shared" si="3"/>
        <v/>
      </c>
    </row>
    <row r="125" spans="1:6" x14ac:dyDescent="0.3">
      <c r="A125">
        <v>4.92</v>
      </c>
      <c r="B125">
        <v>-0.04</v>
      </c>
      <c r="E125" t="str">
        <f t="shared" si="2"/>
        <v/>
      </c>
      <c r="F125" t="str">
        <f t="shared" si="3"/>
        <v/>
      </c>
    </row>
    <row r="126" spans="1:6" x14ac:dyDescent="0.3">
      <c r="A126">
        <v>4.96</v>
      </c>
      <c r="B126">
        <v>-4.2999999999999997E-2</v>
      </c>
      <c r="E126" t="str">
        <f t="shared" si="2"/>
        <v/>
      </c>
      <c r="F126" t="str">
        <f t="shared" si="3"/>
        <v/>
      </c>
    </row>
    <row r="127" spans="1:6" x14ac:dyDescent="0.3">
      <c r="A127">
        <v>5</v>
      </c>
      <c r="B127">
        <v>-4.4999999999999998E-2</v>
      </c>
      <c r="E127" t="str">
        <f t="shared" si="2"/>
        <v/>
      </c>
      <c r="F127" t="str">
        <f t="shared" si="3"/>
        <v/>
      </c>
    </row>
    <row r="128" spans="1:6" x14ac:dyDescent="0.3">
      <c r="A128">
        <v>5.04</v>
      </c>
      <c r="B128">
        <v>-4.4999999999999998E-2</v>
      </c>
      <c r="E128" t="str">
        <f t="shared" si="2"/>
        <v/>
      </c>
      <c r="F128" t="str">
        <f t="shared" si="3"/>
        <v/>
      </c>
    </row>
    <row r="129" spans="1:6" x14ac:dyDescent="0.3">
      <c r="A129">
        <v>5.08</v>
      </c>
      <c r="B129">
        <v>-0.05</v>
      </c>
      <c r="E129" t="str">
        <f t="shared" si="2"/>
        <v/>
      </c>
      <c r="F129" t="str">
        <f t="shared" si="3"/>
        <v/>
      </c>
    </row>
    <row r="130" spans="1:6" x14ac:dyDescent="0.3">
      <c r="A130">
        <v>5.12</v>
      </c>
      <c r="B130">
        <v>-4.8000000000000001E-2</v>
      </c>
      <c r="E130" t="str">
        <f t="shared" si="2"/>
        <v/>
      </c>
      <c r="F130" t="str">
        <f t="shared" si="3"/>
        <v/>
      </c>
    </row>
    <row r="131" spans="1:6" x14ac:dyDescent="0.3">
      <c r="A131">
        <v>5.16</v>
      </c>
      <c r="B131">
        <v>-5.1999999999999998E-2</v>
      </c>
      <c r="E131">
        <f t="shared" si="2"/>
        <v>-5.1999999999999998E-2</v>
      </c>
      <c r="F131" t="str">
        <f t="shared" si="3"/>
        <v/>
      </c>
    </row>
    <row r="132" spans="1:6" x14ac:dyDescent="0.3">
      <c r="A132">
        <v>5.2</v>
      </c>
      <c r="B132">
        <v>-5.0999999999999997E-2</v>
      </c>
      <c r="E132" t="str">
        <f t="shared" si="2"/>
        <v/>
      </c>
      <c r="F132" t="str">
        <f t="shared" si="3"/>
        <v/>
      </c>
    </row>
    <row r="133" spans="1:6" x14ac:dyDescent="0.3">
      <c r="A133">
        <v>5.24</v>
      </c>
      <c r="B133">
        <v>-5.0999999999999997E-2</v>
      </c>
      <c r="E133" t="str">
        <f t="shared" ref="E133:E196" si="4">IF(AND(B133&lt;=B132, B133&lt;=B131, B133&lt;=B134, B133&lt;=B135, B133&lt;-0.05),B133,"")</f>
        <v/>
      </c>
      <c r="F133" t="str">
        <f t="shared" ref="F133:F196" si="5">IF(AND(B133&gt;=B132, B133&gt;=B131, B133&gt;=B134, B133&gt;=B135, B133&gt;0.05),B133,"")</f>
        <v/>
      </c>
    </row>
    <row r="134" spans="1:6" x14ac:dyDescent="0.3">
      <c r="A134">
        <v>5.28</v>
      </c>
      <c r="B134">
        <v>-5.0999999999999997E-2</v>
      </c>
      <c r="E134" t="str">
        <f t="shared" si="4"/>
        <v/>
      </c>
      <c r="F134" t="str">
        <f t="shared" si="5"/>
        <v/>
      </c>
    </row>
    <row r="135" spans="1:6" x14ac:dyDescent="0.3">
      <c r="A135">
        <v>5.32</v>
      </c>
      <c r="B135">
        <v>-5.3999999999999999E-2</v>
      </c>
      <c r="E135" t="str">
        <f t="shared" si="4"/>
        <v/>
      </c>
      <c r="F135" t="str">
        <f t="shared" si="5"/>
        <v/>
      </c>
    </row>
    <row r="136" spans="1:6" x14ac:dyDescent="0.3">
      <c r="A136">
        <v>5.36</v>
      </c>
      <c r="B136">
        <v>-5.5E-2</v>
      </c>
      <c r="E136" t="str">
        <f t="shared" si="4"/>
        <v/>
      </c>
      <c r="F136" t="str">
        <f t="shared" si="5"/>
        <v/>
      </c>
    </row>
    <row r="137" spans="1:6" x14ac:dyDescent="0.3">
      <c r="A137">
        <v>5.4</v>
      </c>
      <c r="B137">
        <v>-5.6000000000000001E-2</v>
      </c>
      <c r="E137" t="str">
        <f t="shared" si="4"/>
        <v/>
      </c>
      <c r="F137" t="str">
        <f t="shared" si="5"/>
        <v/>
      </c>
    </row>
    <row r="138" spans="1:6" x14ac:dyDescent="0.3">
      <c r="A138">
        <v>5.44</v>
      </c>
      <c r="B138">
        <v>-5.5E-2</v>
      </c>
      <c r="E138" t="str">
        <f t="shared" si="4"/>
        <v/>
      </c>
      <c r="F138" t="str">
        <f t="shared" si="5"/>
        <v/>
      </c>
    </row>
    <row r="139" spans="1:6" x14ac:dyDescent="0.3">
      <c r="A139">
        <v>5.48</v>
      </c>
      <c r="B139">
        <v>-5.8999999999999997E-2</v>
      </c>
      <c r="E139" t="str">
        <f t="shared" si="4"/>
        <v/>
      </c>
      <c r="F139" t="str">
        <f t="shared" si="5"/>
        <v/>
      </c>
    </row>
    <row r="140" spans="1:6" x14ac:dyDescent="0.3">
      <c r="A140">
        <v>5.52</v>
      </c>
      <c r="B140">
        <v>-6.0999999999999999E-2</v>
      </c>
      <c r="E140">
        <f t="shared" si="4"/>
        <v>-6.0999999999999999E-2</v>
      </c>
      <c r="F140" t="str">
        <f t="shared" si="5"/>
        <v/>
      </c>
    </row>
    <row r="141" spans="1:6" x14ac:dyDescent="0.3">
      <c r="A141">
        <v>5.56</v>
      </c>
      <c r="B141">
        <v>-0.06</v>
      </c>
      <c r="E141" t="str">
        <f t="shared" si="4"/>
        <v/>
      </c>
      <c r="F141" t="str">
        <f t="shared" si="5"/>
        <v/>
      </c>
    </row>
    <row r="142" spans="1:6" x14ac:dyDescent="0.3">
      <c r="A142">
        <v>5.6</v>
      </c>
      <c r="B142">
        <v>-0.06</v>
      </c>
      <c r="E142" t="str">
        <f t="shared" si="4"/>
        <v/>
      </c>
      <c r="F142" t="str">
        <f t="shared" si="5"/>
        <v/>
      </c>
    </row>
    <row r="143" spans="1:6" x14ac:dyDescent="0.3">
      <c r="A143">
        <v>5.64</v>
      </c>
      <c r="B143">
        <v>-6.3E-2</v>
      </c>
      <c r="E143">
        <f t="shared" si="4"/>
        <v>-6.3E-2</v>
      </c>
      <c r="F143" t="str">
        <f t="shared" si="5"/>
        <v/>
      </c>
    </row>
    <row r="144" spans="1:6" x14ac:dyDescent="0.3">
      <c r="A144">
        <v>5.68</v>
      </c>
      <c r="B144">
        <v>-6.2E-2</v>
      </c>
      <c r="E144" t="str">
        <f t="shared" si="4"/>
        <v/>
      </c>
      <c r="F144" t="str">
        <f t="shared" si="5"/>
        <v/>
      </c>
    </row>
    <row r="145" spans="1:6" x14ac:dyDescent="0.3">
      <c r="A145">
        <v>5.72</v>
      </c>
      <c r="B145">
        <v>-6.3E-2</v>
      </c>
      <c r="E145" t="str">
        <f t="shared" si="4"/>
        <v/>
      </c>
      <c r="F145" t="str">
        <f t="shared" si="5"/>
        <v/>
      </c>
    </row>
    <row r="146" spans="1:6" x14ac:dyDescent="0.3">
      <c r="A146">
        <v>5.76</v>
      </c>
      <c r="B146">
        <v>-6.7000000000000004E-2</v>
      </c>
      <c r="E146">
        <f t="shared" si="4"/>
        <v>-6.7000000000000004E-2</v>
      </c>
      <c r="F146" t="str">
        <f t="shared" si="5"/>
        <v/>
      </c>
    </row>
    <row r="147" spans="1:6" x14ac:dyDescent="0.3">
      <c r="A147">
        <v>5.8</v>
      </c>
      <c r="B147">
        <v>-6.7000000000000004E-2</v>
      </c>
      <c r="E147">
        <f t="shared" si="4"/>
        <v>-6.7000000000000004E-2</v>
      </c>
      <c r="F147" t="str">
        <f t="shared" si="5"/>
        <v/>
      </c>
    </row>
    <row r="148" spans="1:6" x14ac:dyDescent="0.3">
      <c r="A148">
        <v>5.84</v>
      </c>
      <c r="B148">
        <v>-6.7000000000000004E-2</v>
      </c>
      <c r="E148">
        <f t="shared" si="4"/>
        <v>-6.7000000000000004E-2</v>
      </c>
      <c r="F148" t="str">
        <f t="shared" si="5"/>
        <v/>
      </c>
    </row>
    <row r="149" spans="1:6" x14ac:dyDescent="0.3">
      <c r="A149">
        <v>5.88</v>
      </c>
      <c r="B149">
        <v>-6.7000000000000004E-2</v>
      </c>
      <c r="E149">
        <f t="shared" si="4"/>
        <v>-6.7000000000000004E-2</v>
      </c>
      <c r="F149" t="str">
        <f t="shared" si="5"/>
        <v/>
      </c>
    </row>
    <row r="150" spans="1:6" x14ac:dyDescent="0.3">
      <c r="A150">
        <v>5.92</v>
      </c>
      <c r="B150">
        <v>-6.7000000000000004E-2</v>
      </c>
      <c r="E150">
        <f t="shared" si="4"/>
        <v>-6.7000000000000004E-2</v>
      </c>
      <c r="F150" t="str">
        <f t="shared" si="5"/>
        <v/>
      </c>
    </row>
    <row r="151" spans="1:6" x14ac:dyDescent="0.3">
      <c r="A151">
        <v>5.96</v>
      </c>
      <c r="B151">
        <v>-6.7000000000000004E-2</v>
      </c>
      <c r="E151" t="str">
        <f t="shared" si="4"/>
        <v/>
      </c>
      <c r="F151" t="str">
        <f t="shared" si="5"/>
        <v/>
      </c>
    </row>
    <row r="152" spans="1:6" x14ac:dyDescent="0.3">
      <c r="A152">
        <v>6</v>
      </c>
      <c r="B152">
        <v>-6.7000000000000004E-2</v>
      </c>
      <c r="E152" t="str">
        <f t="shared" si="4"/>
        <v/>
      </c>
      <c r="F152" t="str">
        <f t="shared" si="5"/>
        <v/>
      </c>
    </row>
    <row r="153" spans="1:6" x14ac:dyDescent="0.3">
      <c r="A153">
        <v>6.04</v>
      </c>
      <c r="B153">
        <v>-6.8000000000000005E-2</v>
      </c>
      <c r="E153" t="str">
        <f t="shared" si="4"/>
        <v/>
      </c>
      <c r="F153" t="str">
        <f t="shared" si="5"/>
        <v/>
      </c>
    </row>
    <row r="154" spans="1:6" x14ac:dyDescent="0.3">
      <c r="A154">
        <v>6.08</v>
      </c>
      <c r="B154">
        <v>-7.0999999999999994E-2</v>
      </c>
      <c r="E154">
        <f t="shared" si="4"/>
        <v>-7.0999999999999994E-2</v>
      </c>
      <c r="F154" t="str">
        <f t="shared" si="5"/>
        <v/>
      </c>
    </row>
    <row r="155" spans="1:6" x14ac:dyDescent="0.3">
      <c r="A155">
        <v>6.12</v>
      </c>
      <c r="B155">
        <v>-6.8000000000000005E-2</v>
      </c>
      <c r="E155" t="str">
        <f t="shared" si="4"/>
        <v/>
      </c>
      <c r="F155" t="str">
        <f t="shared" si="5"/>
        <v/>
      </c>
    </row>
    <row r="156" spans="1:6" x14ac:dyDescent="0.3">
      <c r="A156">
        <v>6.16</v>
      </c>
      <c r="B156">
        <v>-7.0000000000000007E-2</v>
      </c>
      <c r="E156" t="str">
        <f t="shared" si="4"/>
        <v/>
      </c>
      <c r="F156" t="str">
        <f t="shared" si="5"/>
        <v/>
      </c>
    </row>
    <row r="157" spans="1:6" x14ac:dyDescent="0.3">
      <c r="A157">
        <v>6.2</v>
      </c>
      <c r="B157">
        <v>-7.0999999999999994E-2</v>
      </c>
      <c r="E157">
        <f t="shared" si="4"/>
        <v>-7.0999999999999994E-2</v>
      </c>
      <c r="F157" t="str">
        <f t="shared" si="5"/>
        <v/>
      </c>
    </row>
    <row r="158" spans="1:6" x14ac:dyDescent="0.3">
      <c r="A158">
        <v>6.24</v>
      </c>
      <c r="B158">
        <v>-6.8000000000000005E-2</v>
      </c>
      <c r="E158" t="str">
        <f t="shared" si="4"/>
        <v/>
      </c>
      <c r="F158" t="str">
        <f t="shared" si="5"/>
        <v/>
      </c>
    </row>
    <row r="159" spans="1:6" x14ac:dyDescent="0.3">
      <c r="A159">
        <v>6.28</v>
      </c>
      <c r="B159">
        <v>-7.0999999999999994E-2</v>
      </c>
      <c r="E159" t="str">
        <f t="shared" si="4"/>
        <v/>
      </c>
      <c r="F159" t="str">
        <f t="shared" si="5"/>
        <v/>
      </c>
    </row>
    <row r="160" spans="1:6" x14ac:dyDescent="0.3">
      <c r="A160">
        <v>6.32</v>
      </c>
      <c r="B160">
        <v>-7.0999999999999994E-2</v>
      </c>
      <c r="E160" t="str">
        <f t="shared" si="4"/>
        <v/>
      </c>
      <c r="F160" t="str">
        <f t="shared" si="5"/>
        <v/>
      </c>
    </row>
    <row r="161" spans="1:6" x14ac:dyDescent="0.3">
      <c r="A161">
        <v>6.36</v>
      </c>
      <c r="B161">
        <v>-7.1999999999999995E-2</v>
      </c>
      <c r="E161">
        <f t="shared" si="4"/>
        <v>-7.1999999999999995E-2</v>
      </c>
      <c r="F161" t="str">
        <f t="shared" si="5"/>
        <v/>
      </c>
    </row>
    <row r="162" spans="1:6" x14ac:dyDescent="0.3">
      <c r="A162">
        <v>6.4</v>
      </c>
      <c r="B162">
        <v>-7.0999999999999994E-2</v>
      </c>
      <c r="E162" t="str">
        <f t="shared" si="4"/>
        <v/>
      </c>
      <c r="F162" t="str">
        <f t="shared" si="5"/>
        <v/>
      </c>
    </row>
    <row r="163" spans="1:6" x14ac:dyDescent="0.3">
      <c r="A163">
        <v>6.44</v>
      </c>
      <c r="B163">
        <v>-7.0000000000000007E-2</v>
      </c>
      <c r="E163" t="str">
        <f t="shared" si="4"/>
        <v/>
      </c>
      <c r="F163" t="str">
        <f t="shared" si="5"/>
        <v/>
      </c>
    </row>
    <row r="164" spans="1:6" x14ac:dyDescent="0.3">
      <c r="A164">
        <v>6.48</v>
      </c>
      <c r="B164">
        <v>-7.0000000000000007E-2</v>
      </c>
      <c r="E164" t="str">
        <f t="shared" si="4"/>
        <v/>
      </c>
      <c r="F164" t="str">
        <f t="shared" si="5"/>
        <v/>
      </c>
    </row>
    <row r="165" spans="1:6" x14ac:dyDescent="0.3">
      <c r="A165">
        <v>6.52</v>
      </c>
      <c r="B165">
        <v>-7.0000000000000007E-2</v>
      </c>
      <c r="E165">
        <f t="shared" si="4"/>
        <v>-7.0000000000000007E-2</v>
      </c>
      <c r="F165" t="str">
        <f t="shared" si="5"/>
        <v/>
      </c>
    </row>
    <row r="166" spans="1:6" x14ac:dyDescent="0.3">
      <c r="A166">
        <v>6.56</v>
      </c>
      <c r="B166">
        <v>-7.0000000000000007E-2</v>
      </c>
      <c r="E166">
        <f t="shared" si="4"/>
        <v>-7.0000000000000007E-2</v>
      </c>
      <c r="F166" t="str">
        <f t="shared" si="5"/>
        <v/>
      </c>
    </row>
    <row r="167" spans="1:6" x14ac:dyDescent="0.3">
      <c r="A167">
        <v>6.6</v>
      </c>
      <c r="B167">
        <v>-6.8000000000000005E-2</v>
      </c>
      <c r="E167" t="str">
        <f t="shared" si="4"/>
        <v/>
      </c>
      <c r="F167" t="str">
        <f t="shared" si="5"/>
        <v/>
      </c>
    </row>
    <row r="168" spans="1:6" x14ac:dyDescent="0.3">
      <c r="A168">
        <v>6.64</v>
      </c>
      <c r="B168">
        <v>-7.0000000000000007E-2</v>
      </c>
      <c r="E168">
        <f t="shared" si="4"/>
        <v>-7.0000000000000007E-2</v>
      </c>
      <c r="F168" t="str">
        <f t="shared" si="5"/>
        <v/>
      </c>
    </row>
    <row r="169" spans="1:6" x14ac:dyDescent="0.3">
      <c r="A169">
        <v>6.68</v>
      </c>
      <c r="B169">
        <v>-6.7000000000000004E-2</v>
      </c>
      <c r="E169" t="str">
        <f t="shared" si="4"/>
        <v/>
      </c>
      <c r="F169" t="str">
        <f t="shared" si="5"/>
        <v/>
      </c>
    </row>
    <row r="170" spans="1:6" x14ac:dyDescent="0.3">
      <c r="A170">
        <v>6.72</v>
      </c>
      <c r="B170">
        <v>-6.7000000000000004E-2</v>
      </c>
      <c r="E170" t="str">
        <f t="shared" si="4"/>
        <v/>
      </c>
      <c r="F170" t="str">
        <f t="shared" si="5"/>
        <v/>
      </c>
    </row>
    <row r="171" spans="1:6" x14ac:dyDescent="0.3">
      <c r="A171">
        <v>6.76</v>
      </c>
      <c r="B171">
        <v>-6.7000000000000004E-2</v>
      </c>
      <c r="E171">
        <f t="shared" si="4"/>
        <v>-6.7000000000000004E-2</v>
      </c>
      <c r="F171" t="str">
        <f t="shared" si="5"/>
        <v/>
      </c>
    </row>
    <row r="172" spans="1:6" x14ac:dyDescent="0.3">
      <c r="A172">
        <v>6.8</v>
      </c>
      <c r="B172">
        <v>-6.6000000000000003E-2</v>
      </c>
      <c r="E172" t="str">
        <f t="shared" si="4"/>
        <v/>
      </c>
      <c r="F172" t="str">
        <f t="shared" si="5"/>
        <v/>
      </c>
    </row>
    <row r="173" spans="1:6" x14ac:dyDescent="0.3">
      <c r="A173">
        <v>6.84</v>
      </c>
      <c r="B173">
        <v>-6.6000000000000003E-2</v>
      </c>
      <c r="E173" t="str">
        <f t="shared" si="4"/>
        <v/>
      </c>
      <c r="F173" t="str">
        <f t="shared" si="5"/>
        <v/>
      </c>
    </row>
    <row r="174" spans="1:6" x14ac:dyDescent="0.3">
      <c r="A174">
        <v>6.88</v>
      </c>
      <c r="B174">
        <v>-6.6000000000000003E-2</v>
      </c>
      <c r="E174">
        <f t="shared" si="4"/>
        <v>-6.6000000000000003E-2</v>
      </c>
      <c r="F174" t="str">
        <f t="shared" si="5"/>
        <v/>
      </c>
    </row>
    <row r="175" spans="1:6" x14ac:dyDescent="0.3">
      <c r="A175">
        <v>6.92</v>
      </c>
      <c r="B175">
        <v>-6.5000000000000002E-2</v>
      </c>
      <c r="E175" t="str">
        <f t="shared" si="4"/>
        <v/>
      </c>
      <c r="F175" t="str">
        <f t="shared" si="5"/>
        <v/>
      </c>
    </row>
    <row r="176" spans="1:6" x14ac:dyDescent="0.3">
      <c r="A176">
        <v>6.96</v>
      </c>
      <c r="B176">
        <v>-6.5000000000000002E-2</v>
      </c>
      <c r="E176" t="str">
        <f t="shared" si="4"/>
        <v/>
      </c>
      <c r="F176" t="str">
        <f t="shared" si="5"/>
        <v/>
      </c>
    </row>
    <row r="177" spans="1:6" x14ac:dyDescent="0.3">
      <c r="A177">
        <v>7</v>
      </c>
      <c r="B177">
        <v>-6.3E-2</v>
      </c>
      <c r="E177" t="str">
        <f t="shared" si="4"/>
        <v/>
      </c>
      <c r="F177" t="str">
        <f t="shared" si="5"/>
        <v/>
      </c>
    </row>
    <row r="178" spans="1:6" x14ac:dyDescent="0.3">
      <c r="A178">
        <v>7.04</v>
      </c>
      <c r="B178">
        <v>-6.3E-2</v>
      </c>
      <c r="E178" t="str">
        <f t="shared" si="4"/>
        <v/>
      </c>
      <c r="F178" t="str">
        <f t="shared" si="5"/>
        <v/>
      </c>
    </row>
    <row r="179" spans="1:6" x14ac:dyDescent="0.3">
      <c r="A179">
        <v>7.08</v>
      </c>
      <c r="B179">
        <v>-6.3E-2</v>
      </c>
      <c r="E179">
        <f t="shared" si="4"/>
        <v>-6.3E-2</v>
      </c>
      <c r="F179" t="str">
        <f t="shared" si="5"/>
        <v/>
      </c>
    </row>
    <row r="180" spans="1:6" x14ac:dyDescent="0.3">
      <c r="A180">
        <v>7.12</v>
      </c>
      <c r="B180">
        <v>-6.2E-2</v>
      </c>
      <c r="E180" t="str">
        <f t="shared" si="4"/>
        <v/>
      </c>
      <c r="F180" t="str">
        <f t="shared" si="5"/>
        <v/>
      </c>
    </row>
    <row r="181" spans="1:6" x14ac:dyDescent="0.3">
      <c r="A181">
        <v>7.16</v>
      </c>
      <c r="B181">
        <v>-6.3E-2</v>
      </c>
      <c r="E181">
        <f t="shared" si="4"/>
        <v>-6.3E-2</v>
      </c>
      <c r="F181" t="str">
        <f t="shared" si="5"/>
        <v/>
      </c>
    </row>
    <row r="182" spans="1:6" x14ac:dyDescent="0.3">
      <c r="A182">
        <v>7.2</v>
      </c>
      <c r="B182">
        <v>-6.3E-2</v>
      </c>
      <c r="E182">
        <f t="shared" si="4"/>
        <v>-6.3E-2</v>
      </c>
      <c r="F182" t="str">
        <f t="shared" si="5"/>
        <v/>
      </c>
    </row>
    <row r="183" spans="1:6" x14ac:dyDescent="0.3">
      <c r="A183">
        <v>7.24</v>
      </c>
      <c r="B183">
        <v>-6.3E-2</v>
      </c>
      <c r="E183">
        <f t="shared" si="4"/>
        <v>-6.3E-2</v>
      </c>
      <c r="F183" t="str">
        <f t="shared" si="5"/>
        <v/>
      </c>
    </row>
    <row r="184" spans="1:6" x14ac:dyDescent="0.3">
      <c r="A184">
        <v>7.28</v>
      </c>
      <c r="B184">
        <v>-6.2E-2</v>
      </c>
      <c r="E184" t="str">
        <f t="shared" si="4"/>
        <v/>
      </c>
      <c r="F184" t="str">
        <f t="shared" si="5"/>
        <v/>
      </c>
    </row>
    <row r="185" spans="1:6" x14ac:dyDescent="0.3">
      <c r="A185">
        <v>7.32</v>
      </c>
      <c r="B185">
        <v>-5.7000000000000002E-2</v>
      </c>
      <c r="E185" t="str">
        <f t="shared" si="4"/>
        <v/>
      </c>
      <c r="F185" t="str">
        <f t="shared" si="5"/>
        <v/>
      </c>
    </row>
    <row r="186" spans="1:6" x14ac:dyDescent="0.3">
      <c r="A186">
        <v>7.36</v>
      </c>
      <c r="B186">
        <v>-5.3999999999999999E-2</v>
      </c>
      <c r="E186" t="str">
        <f t="shared" si="4"/>
        <v/>
      </c>
      <c r="F186" t="str">
        <f t="shared" si="5"/>
        <v/>
      </c>
    </row>
    <row r="187" spans="1:6" x14ac:dyDescent="0.3">
      <c r="A187">
        <v>7.4</v>
      </c>
      <c r="B187">
        <v>-5.3999999999999999E-2</v>
      </c>
      <c r="E187" t="str">
        <f t="shared" si="4"/>
        <v/>
      </c>
      <c r="F187" t="str">
        <f t="shared" si="5"/>
        <v/>
      </c>
    </row>
    <row r="188" spans="1:6" x14ac:dyDescent="0.3">
      <c r="A188">
        <v>7.44</v>
      </c>
      <c r="B188">
        <v>-5.3999999999999999E-2</v>
      </c>
      <c r="E188">
        <f t="shared" si="4"/>
        <v>-5.3999999999999999E-2</v>
      </c>
      <c r="F188" t="str">
        <f t="shared" si="5"/>
        <v/>
      </c>
    </row>
    <row r="189" spans="1:6" x14ac:dyDescent="0.3">
      <c r="A189">
        <v>7.48</v>
      </c>
      <c r="B189">
        <v>-5.0999999999999997E-2</v>
      </c>
      <c r="E189" t="str">
        <f t="shared" si="4"/>
        <v/>
      </c>
      <c r="F189" t="str">
        <f t="shared" si="5"/>
        <v/>
      </c>
    </row>
    <row r="190" spans="1:6" x14ac:dyDescent="0.3">
      <c r="A190">
        <v>7.52</v>
      </c>
      <c r="B190">
        <v>-5.0999999999999997E-2</v>
      </c>
      <c r="E190" t="str">
        <f t="shared" si="4"/>
        <v/>
      </c>
      <c r="F190" t="str">
        <f t="shared" si="5"/>
        <v/>
      </c>
    </row>
    <row r="191" spans="1:6" x14ac:dyDescent="0.3">
      <c r="A191">
        <v>7.56</v>
      </c>
      <c r="B191">
        <v>-4.9000000000000002E-2</v>
      </c>
      <c r="E191" t="str">
        <f t="shared" si="4"/>
        <v/>
      </c>
      <c r="F191" t="str">
        <f t="shared" si="5"/>
        <v/>
      </c>
    </row>
    <row r="192" spans="1:6" x14ac:dyDescent="0.3">
      <c r="A192">
        <v>7.6</v>
      </c>
      <c r="B192">
        <v>-4.9000000000000002E-2</v>
      </c>
      <c r="E192" t="str">
        <f t="shared" si="4"/>
        <v/>
      </c>
      <c r="F192" t="str">
        <f t="shared" si="5"/>
        <v/>
      </c>
    </row>
    <row r="193" spans="1:6" x14ac:dyDescent="0.3">
      <c r="A193">
        <v>7.64</v>
      </c>
      <c r="B193">
        <v>-4.5999999999999999E-2</v>
      </c>
      <c r="E193" t="str">
        <f t="shared" si="4"/>
        <v/>
      </c>
      <c r="F193" t="str">
        <f t="shared" si="5"/>
        <v/>
      </c>
    </row>
    <row r="194" spans="1:6" x14ac:dyDescent="0.3">
      <c r="A194">
        <v>7.68</v>
      </c>
      <c r="B194">
        <v>-4.4999999999999998E-2</v>
      </c>
      <c r="E194" t="str">
        <f t="shared" si="4"/>
        <v/>
      </c>
      <c r="F194" t="str">
        <f t="shared" si="5"/>
        <v/>
      </c>
    </row>
    <row r="195" spans="1:6" x14ac:dyDescent="0.3">
      <c r="A195">
        <v>7.72</v>
      </c>
      <c r="B195">
        <v>-0.04</v>
      </c>
      <c r="E195" t="str">
        <f t="shared" si="4"/>
        <v/>
      </c>
      <c r="F195" t="str">
        <f t="shared" si="5"/>
        <v/>
      </c>
    </row>
    <row r="196" spans="1:6" x14ac:dyDescent="0.3">
      <c r="A196">
        <v>7.76</v>
      </c>
      <c r="B196">
        <v>-4.3999999999999997E-2</v>
      </c>
      <c r="E196" t="str">
        <f t="shared" si="4"/>
        <v/>
      </c>
      <c r="F196" t="str">
        <f t="shared" si="5"/>
        <v/>
      </c>
    </row>
    <row r="197" spans="1:6" x14ac:dyDescent="0.3">
      <c r="A197">
        <v>7.8</v>
      </c>
      <c r="B197">
        <v>-3.7999999999999999E-2</v>
      </c>
      <c r="E197" t="str">
        <f t="shared" ref="E197:E260" si="6">IF(AND(B197&lt;=B196, B197&lt;=B195, B197&lt;=B198, B197&lt;=B199, B197&lt;-0.05),B197,"")</f>
        <v/>
      </c>
      <c r="F197" t="str">
        <f t="shared" ref="F197:F260" si="7">IF(AND(B197&gt;=B196, B197&gt;=B195, B197&gt;=B198, B197&gt;=B199, B197&gt;0.05),B197,"")</f>
        <v/>
      </c>
    </row>
    <row r="198" spans="1:6" x14ac:dyDescent="0.3">
      <c r="A198">
        <v>7.84</v>
      </c>
      <c r="B198">
        <v>-3.5000000000000003E-2</v>
      </c>
      <c r="E198" t="str">
        <f t="shared" si="6"/>
        <v/>
      </c>
      <c r="F198" t="str">
        <f t="shared" si="7"/>
        <v/>
      </c>
    </row>
    <row r="199" spans="1:6" x14ac:dyDescent="0.3">
      <c r="A199">
        <v>7.88</v>
      </c>
      <c r="B199">
        <v>-3.4000000000000002E-2</v>
      </c>
      <c r="E199" t="str">
        <f t="shared" si="6"/>
        <v/>
      </c>
      <c r="F199" t="str">
        <f t="shared" si="7"/>
        <v/>
      </c>
    </row>
    <row r="200" spans="1:6" x14ac:dyDescent="0.3">
      <c r="A200">
        <v>7.92</v>
      </c>
      <c r="B200">
        <v>-3.2000000000000001E-2</v>
      </c>
      <c r="E200" t="str">
        <f t="shared" si="6"/>
        <v/>
      </c>
      <c r="F200" t="str">
        <f t="shared" si="7"/>
        <v/>
      </c>
    </row>
    <row r="201" spans="1:6" x14ac:dyDescent="0.3">
      <c r="A201">
        <v>7.96</v>
      </c>
      <c r="B201">
        <v>-3.1E-2</v>
      </c>
      <c r="E201" t="str">
        <f t="shared" si="6"/>
        <v/>
      </c>
      <c r="F201" t="str">
        <f t="shared" si="7"/>
        <v/>
      </c>
    </row>
    <row r="202" spans="1:6" x14ac:dyDescent="0.3">
      <c r="A202">
        <v>8</v>
      </c>
      <c r="B202">
        <v>-2.9000000000000001E-2</v>
      </c>
      <c r="E202" t="str">
        <f t="shared" si="6"/>
        <v/>
      </c>
      <c r="F202" t="str">
        <f t="shared" si="7"/>
        <v/>
      </c>
    </row>
    <row r="203" spans="1:6" x14ac:dyDescent="0.3">
      <c r="A203">
        <v>8.0399999999999991</v>
      </c>
      <c r="B203">
        <v>-2.8000000000000001E-2</v>
      </c>
      <c r="E203" t="str">
        <f t="shared" si="6"/>
        <v/>
      </c>
      <c r="F203" t="str">
        <f t="shared" si="7"/>
        <v/>
      </c>
    </row>
    <row r="204" spans="1:6" x14ac:dyDescent="0.3">
      <c r="A204">
        <v>8.08</v>
      </c>
      <c r="B204">
        <v>-2.7E-2</v>
      </c>
      <c r="E204" t="str">
        <f t="shared" si="6"/>
        <v/>
      </c>
      <c r="F204" t="str">
        <f t="shared" si="7"/>
        <v/>
      </c>
    </row>
    <row r="205" spans="1:6" x14ac:dyDescent="0.3">
      <c r="A205">
        <v>8.1199999999999992</v>
      </c>
      <c r="B205">
        <v>-2.4E-2</v>
      </c>
      <c r="E205" t="str">
        <f t="shared" si="6"/>
        <v/>
      </c>
      <c r="F205" t="str">
        <f t="shared" si="7"/>
        <v/>
      </c>
    </row>
    <row r="206" spans="1:6" x14ac:dyDescent="0.3">
      <c r="A206">
        <v>8.16</v>
      </c>
      <c r="B206">
        <v>-2.3E-2</v>
      </c>
      <c r="E206" t="str">
        <f t="shared" si="6"/>
        <v/>
      </c>
      <c r="F206" t="str">
        <f t="shared" si="7"/>
        <v/>
      </c>
    </row>
    <row r="207" spans="1:6" x14ac:dyDescent="0.3">
      <c r="A207">
        <v>8.1999999999999993</v>
      </c>
      <c r="B207">
        <v>-1.7999999999999999E-2</v>
      </c>
      <c r="E207" t="str">
        <f t="shared" si="6"/>
        <v/>
      </c>
      <c r="F207" t="str">
        <f t="shared" si="7"/>
        <v/>
      </c>
    </row>
    <row r="208" spans="1:6" x14ac:dyDescent="0.3">
      <c r="A208">
        <v>8.24</v>
      </c>
      <c r="B208">
        <v>-2.1000000000000001E-2</v>
      </c>
      <c r="E208" t="str">
        <f t="shared" si="6"/>
        <v/>
      </c>
      <c r="F208" t="str">
        <f t="shared" si="7"/>
        <v/>
      </c>
    </row>
    <row r="209" spans="1:6" x14ac:dyDescent="0.3">
      <c r="A209">
        <v>8.2799999999999994</v>
      </c>
      <c r="B209">
        <v>-1.4999999999999999E-2</v>
      </c>
      <c r="E209" t="str">
        <f t="shared" si="6"/>
        <v/>
      </c>
      <c r="F209" t="str">
        <f t="shared" si="7"/>
        <v/>
      </c>
    </row>
    <row r="210" spans="1:6" x14ac:dyDescent="0.3">
      <c r="A210">
        <v>8.32</v>
      </c>
      <c r="B210">
        <v>-1.2E-2</v>
      </c>
      <c r="E210" t="str">
        <f t="shared" si="6"/>
        <v/>
      </c>
      <c r="F210" t="str">
        <f t="shared" si="7"/>
        <v/>
      </c>
    </row>
    <row r="211" spans="1:6" x14ac:dyDescent="0.3">
      <c r="A211">
        <v>8.36</v>
      </c>
      <c r="B211">
        <v>-0.01</v>
      </c>
      <c r="E211" t="str">
        <f t="shared" si="6"/>
        <v/>
      </c>
      <c r="F211" t="str">
        <f t="shared" si="7"/>
        <v/>
      </c>
    </row>
    <row r="212" spans="1:6" x14ac:dyDescent="0.3">
      <c r="A212">
        <v>8.4</v>
      </c>
      <c r="B212">
        <v>-8.9999999999999993E-3</v>
      </c>
      <c r="E212" t="str">
        <f t="shared" si="6"/>
        <v/>
      </c>
      <c r="F212" t="str">
        <f t="shared" si="7"/>
        <v/>
      </c>
    </row>
    <row r="213" spans="1:6" x14ac:dyDescent="0.3">
      <c r="A213">
        <v>8.44</v>
      </c>
      <c r="B213">
        <v>-8.9999999999999993E-3</v>
      </c>
      <c r="E213" t="str">
        <f t="shared" si="6"/>
        <v/>
      </c>
      <c r="F213" t="str">
        <f t="shared" si="7"/>
        <v/>
      </c>
    </row>
    <row r="214" spans="1:6" x14ac:dyDescent="0.3">
      <c r="A214">
        <v>8.48</v>
      </c>
      <c r="B214">
        <v>-8.9999999999999993E-3</v>
      </c>
      <c r="E214" t="str">
        <f t="shared" si="6"/>
        <v/>
      </c>
      <c r="F214" t="str">
        <f t="shared" si="7"/>
        <v/>
      </c>
    </row>
    <row r="215" spans="1:6" x14ac:dyDescent="0.3">
      <c r="A215">
        <v>8.52</v>
      </c>
      <c r="B215">
        <v>-4.0000000000000001E-3</v>
      </c>
      <c r="E215" t="str">
        <f t="shared" si="6"/>
        <v/>
      </c>
      <c r="F215" t="str">
        <f t="shared" si="7"/>
        <v/>
      </c>
    </row>
    <row r="216" spans="1:6" x14ac:dyDescent="0.3">
      <c r="A216">
        <v>8.56</v>
      </c>
      <c r="B216">
        <v>-2E-3</v>
      </c>
      <c r="E216" t="str">
        <f t="shared" si="6"/>
        <v/>
      </c>
      <c r="F216" t="str">
        <f t="shared" si="7"/>
        <v/>
      </c>
    </row>
    <row r="217" spans="1:6" x14ac:dyDescent="0.3">
      <c r="A217">
        <v>8.6</v>
      </c>
      <c r="B217">
        <v>-1E-3</v>
      </c>
      <c r="E217" t="str">
        <f t="shared" si="6"/>
        <v/>
      </c>
      <c r="F217" t="str">
        <f t="shared" si="7"/>
        <v/>
      </c>
    </row>
    <row r="218" spans="1:6" x14ac:dyDescent="0.3">
      <c r="A218">
        <v>8.64</v>
      </c>
      <c r="B218">
        <v>0</v>
      </c>
      <c r="E218" t="str">
        <f t="shared" si="6"/>
        <v/>
      </c>
      <c r="F218" t="str">
        <f t="shared" si="7"/>
        <v/>
      </c>
    </row>
    <row r="219" spans="1:6" x14ac:dyDescent="0.3">
      <c r="A219">
        <v>8.68</v>
      </c>
      <c r="B219">
        <v>1E-3</v>
      </c>
      <c r="E219" t="str">
        <f t="shared" si="6"/>
        <v/>
      </c>
      <c r="F219" t="str">
        <f t="shared" si="7"/>
        <v/>
      </c>
    </row>
    <row r="220" spans="1:6" x14ac:dyDescent="0.3">
      <c r="A220">
        <v>8.7200000000000006</v>
      </c>
      <c r="B220">
        <v>8.9999999999999993E-3</v>
      </c>
      <c r="E220" t="str">
        <f t="shared" si="6"/>
        <v/>
      </c>
      <c r="F220" t="str">
        <f t="shared" si="7"/>
        <v/>
      </c>
    </row>
    <row r="221" spans="1:6" x14ac:dyDescent="0.3">
      <c r="A221">
        <v>8.76</v>
      </c>
      <c r="B221">
        <v>0.01</v>
      </c>
      <c r="E221" t="str">
        <f t="shared" si="6"/>
        <v/>
      </c>
      <c r="F221" t="str">
        <f t="shared" si="7"/>
        <v/>
      </c>
    </row>
    <row r="222" spans="1:6" x14ac:dyDescent="0.3">
      <c r="A222">
        <v>8.8000000000000007</v>
      </c>
      <c r="B222">
        <v>1.0999999999999999E-2</v>
      </c>
      <c r="E222" t="str">
        <f t="shared" si="6"/>
        <v/>
      </c>
      <c r="F222" t="str">
        <f t="shared" si="7"/>
        <v/>
      </c>
    </row>
    <row r="223" spans="1:6" x14ac:dyDescent="0.3">
      <c r="A223">
        <v>8.84</v>
      </c>
      <c r="B223">
        <v>1.0999999999999999E-2</v>
      </c>
      <c r="E223" t="str">
        <f t="shared" si="6"/>
        <v/>
      </c>
      <c r="F223" t="str">
        <f t="shared" si="7"/>
        <v/>
      </c>
    </row>
    <row r="224" spans="1:6" x14ac:dyDescent="0.3">
      <c r="A224">
        <v>8.8800000000000008</v>
      </c>
      <c r="B224">
        <v>1.4999999999999999E-2</v>
      </c>
      <c r="E224" t="str">
        <f t="shared" si="6"/>
        <v/>
      </c>
      <c r="F224" t="str">
        <f t="shared" si="7"/>
        <v/>
      </c>
    </row>
    <row r="225" spans="1:6" x14ac:dyDescent="0.3">
      <c r="A225">
        <v>8.92</v>
      </c>
      <c r="B225">
        <v>1.6E-2</v>
      </c>
      <c r="E225" t="str">
        <f t="shared" si="6"/>
        <v/>
      </c>
      <c r="F225" t="str">
        <f t="shared" si="7"/>
        <v/>
      </c>
    </row>
    <row r="226" spans="1:6" x14ac:dyDescent="0.3">
      <c r="A226">
        <v>8.9600000000000009</v>
      </c>
      <c r="B226">
        <v>1.7000000000000001E-2</v>
      </c>
      <c r="E226" t="str">
        <f t="shared" si="6"/>
        <v/>
      </c>
      <c r="F226" t="str">
        <f t="shared" si="7"/>
        <v/>
      </c>
    </row>
    <row r="227" spans="1:6" x14ac:dyDescent="0.3">
      <c r="A227">
        <v>9</v>
      </c>
      <c r="B227">
        <v>1.6E-2</v>
      </c>
      <c r="E227" t="str">
        <f t="shared" si="6"/>
        <v/>
      </c>
      <c r="F227" t="str">
        <f t="shared" si="7"/>
        <v/>
      </c>
    </row>
    <row r="228" spans="1:6" x14ac:dyDescent="0.3">
      <c r="A228">
        <v>9.0399999999999991</v>
      </c>
      <c r="B228">
        <v>0.02</v>
      </c>
      <c r="E228" t="str">
        <f t="shared" si="6"/>
        <v/>
      </c>
      <c r="F228" t="str">
        <f t="shared" si="7"/>
        <v/>
      </c>
    </row>
    <row r="229" spans="1:6" x14ac:dyDescent="0.3">
      <c r="A229">
        <v>9.08</v>
      </c>
      <c r="B229">
        <v>0.02</v>
      </c>
      <c r="E229" t="str">
        <f t="shared" si="6"/>
        <v/>
      </c>
      <c r="F229" t="str">
        <f t="shared" si="7"/>
        <v/>
      </c>
    </row>
    <row r="230" spans="1:6" x14ac:dyDescent="0.3">
      <c r="A230">
        <v>9.1199999999999992</v>
      </c>
      <c r="B230">
        <v>2.1000000000000001E-2</v>
      </c>
      <c r="E230" t="str">
        <f t="shared" si="6"/>
        <v/>
      </c>
      <c r="F230" t="str">
        <f t="shared" si="7"/>
        <v/>
      </c>
    </row>
    <row r="231" spans="1:6" x14ac:dyDescent="0.3">
      <c r="A231">
        <v>9.16</v>
      </c>
      <c r="B231">
        <v>2.5999999999999999E-2</v>
      </c>
      <c r="E231" t="str">
        <f t="shared" si="6"/>
        <v/>
      </c>
      <c r="F231" t="str">
        <f t="shared" si="7"/>
        <v/>
      </c>
    </row>
    <row r="232" spans="1:6" x14ac:dyDescent="0.3">
      <c r="A232">
        <v>9.1999999999999993</v>
      </c>
      <c r="B232">
        <v>2.8000000000000001E-2</v>
      </c>
      <c r="E232" t="str">
        <f t="shared" si="6"/>
        <v/>
      </c>
      <c r="F232" t="str">
        <f t="shared" si="7"/>
        <v/>
      </c>
    </row>
    <row r="233" spans="1:6" x14ac:dyDescent="0.3">
      <c r="A233">
        <v>9.24</v>
      </c>
      <c r="B233">
        <v>2.9000000000000001E-2</v>
      </c>
      <c r="E233" t="str">
        <f t="shared" si="6"/>
        <v/>
      </c>
      <c r="F233" t="str">
        <f t="shared" si="7"/>
        <v/>
      </c>
    </row>
    <row r="234" spans="1:6" x14ac:dyDescent="0.3">
      <c r="A234">
        <v>9.2799999999999994</v>
      </c>
      <c r="B234">
        <v>2.9000000000000001E-2</v>
      </c>
      <c r="E234" t="str">
        <f t="shared" si="6"/>
        <v/>
      </c>
      <c r="F234" t="str">
        <f t="shared" si="7"/>
        <v/>
      </c>
    </row>
    <row r="235" spans="1:6" x14ac:dyDescent="0.3">
      <c r="A235">
        <v>9.32</v>
      </c>
      <c r="B235">
        <v>2.9000000000000001E-2</v>
      </c>
      <c r="E235" t="str">
        <f t="shared" si="6"/>
        <v/>
      </c>
      <c r="F235" t="str">
        <f t="shared" si="7"/>
        <v/>
      </c>
    </row>
    <row r="236" spans="1:6" x14ac:dyDescent="0.3">
      <c r="A236">
        <v>9.36</v>
      </c>
      <c r="B236">
        <v>3.4000000000000002E-2</v>
      </c>
      <c r="E236" t="str">
        <f t="shared" si="6"/>
        <v/>
      </c>
      <c r="F236" t="str">
        <f t="shared" si="7"/>
        <v/>
      </c>
    </row>
    <row r="237" spans="1:6" x14ac:dyDescent="0.3">
      <c r="A237">
        <v>9.4</v>
      </c>
      <c r="B237">
        <v>3.4000000000000002E-2</v>
      </c>
      <c r="E237" t="str">
        <f t="shared" si="6"/>
        <v/>
      </c>
      <c r="F237" t="str">
        <f t="shared" si="7"/>
        <v/>
      </c>
    </row>
    <row r="238" spans="1:6" x14ac:dyDescent="0.3">
      <c r="A238">
        <v>9.44</v>
      </c>
      <c r="B238">
        <v>3.5000000000000003E-2</v>
      </c>
      <c r="E238" t="str">
        <f t="shared" si="6"/>
        <v/>
      </c>
      <c r="F238" t="str">
        <f t="shared" si="7"/>
        <v/>
      </c>
    </row>
    <row r="239" spans="1:6" x14ac:dyDescent="0.3">
      <c r="A239">
        <v>9.48</v>
      </c>
      <c r="B239">
        <v>3.6999999999999998E-2</v>
      </c>
      <c r="E239" t="str">
        <f t="shared" si="6"/>
        <v/>
      </c>
      <c r="F239" t="str">
        <f t="shared" si="7"/>
        <v/>
      </c>
    </row>
    <row r="240" spans="1:6" x14ac:dyDescent="0.3">
      <c r="A240">
        <v>9.52</v>
      </c>
      <c r="B240">
        <v>3.7999999999999999E-2</v>
      </c>
      <c r="E240" t="str">
        <f t="shared" si="6"/>
        <v/>
      </c>
      <c r="F240" t="str">
        <f t="shared" si="7"/>
        <v/>
      </c>
    </row>
    <row r="241" spans="1:6" x14ac:dyDescent="0.3">
      <c r="A241">
        <v>9.56</v>
      </c>
      <c r="B241">
        <v>3.9E-2</v>
      </c>
      <c r="E241" t="str">
        <f t="shared" si="6"/>
        <v/>
      </c>
      <c r="F241" t="str">
        <f t="shared" si="7"/>
        <v/>
      </c>
    </row>
    <row r="242" spans="1:6" x14ac:dyDescent="0.3">
      <c r="A242">
        <v>9.6</v>
      </c>
      <c r="B242">
        <v>4.2000000000000003E-2</v>
      </c>
      <c r="E242" t="str">
        <f t="shared" si="6"/>
        <v/>
      </c>
      <c r="F242" t="str">
        <f t="shared" si="7"/>
        <v/>
      </c>
    </row>
    <row r="243" spans="1:6" x14ac:dyDescent="0.3">
      <c r="A243">
        <v>9.64</v>
      </c>
      <c r="B243">
        <v>4.2000000000000003E-2</v>
      </c>
      <c r="E243" t="str">
        <f t="shared" si="6"/>
        <v/>
      </c>
      <c r="F243" t="str">
        <f t="shared" si="7"/>
        <v/>
      </c>
    </row>
    <row r="244" spans="1:6" x14ac:dyDescent="0.3">
      <c r="A244">
        <v>9.68</v>
      </c>
      <c r="B244">
        <v>4.3999999999999997E-2</v>
      </c>
      <c r="E244" t="str">
        <f t="shared" si="6"/>
        <v/>
      </c>
      <c r="F244" t="str">
        <f t="shared" si="7"/>
        <v/>
      </c>
    </row>
    <row r="245" spans="1:6" x14ac:dyDescent="0.3">
      <c r="A245">
        <v>9.7200000000000006</v>
      </c>
      <c r="B245">
        <v>4.5999999999999999E-2</v>
      </c>
      <c r="E245" t="str">
        <f t="shared" si="6"/>
        <v/>
      </c>
      <c r="F245" t="str">
        <f t="shared" si="7"/>
        <v/>
      </c>
    </row>
    <row r="246" spans="1:6" x14ac:dyDescent="0.3">
      <c r="A246">
        <v>9.76</v>
      </c>
      <c r="B246">
        <v>4.3999999999999997E-2</v>
      </c>
      <c r="E246" t="str">
        <f t="shared" si="6"/>
        <v/>
      </c>
      <c r="F246" t="str">
        <f t="shared" si="7"/>
        <v/>
      </c>
    </row>
    <row r="247" spans="1:6" x14ac:dyDescent="0.3">
      <c r="A247">
        <v>9.8000000000000007</v>
      </c>
      <c r="B247">
        <v>4.8000000000000001E-2</v>
      </c>
      <c r="E247" t="str">
        <f t="shared" si="6"/>
        <v/>
      </c>
      <c r="F247" t="str">
        <f t="shared" si="7"/>
        <v/>
      </c>
    </row>
    <row r="248" spans="1:6" x14ac:dyDescent="0.3">
      <c r="A248">
        <v>9.84</v>
      </c>
      <c r="B248">
        <v>0.05</v>
      </c>
      <c r="E248" t="str">
        <f t="shared" si="6"/>
        <v/>
      </c>
      <c r="F248" t="str">
        <f t="shared" si="7"/>
        <v/>
      </c>
    </row>
    <row r="249" spans="1:6" x14ac:dyDescent="0.3">
      <c r="A249">
        <v>9.8800000000000008</v>
      </c>
      <c r="B249">
        <v>4.9000000000000002E-2</v>
      </c>
      <c r="E249" t="str">
        <f t="shared" si="6"/>
        <v/>
      </c>
      <c r="F249" t="str">
        <f t="shared" si="7"/>
        <v/>
      </c>
    </row>
    <row r="250" spans="1:6" x14ac:dyDescent="0.3">
      <c r="A250">
        <v>9.92</v>
      </c>
      <c r="B250">
        <v>0.05</v>
      </c>
      <c r="E250" t="str">
        <f t="shared" si="6"/>
        <v/>
      </c>
      <c r="F250" t="str">
        <f t="shared" si="7"/>
        <v/>
      </c>
    </row>
    <row r="251" spans="1:6" x14ac:dyDescent="0.3">
      <c r="A251">
        <v>9.9600000000000009</v>
      </c>
      <c r="B251">
        <v>5.0999999999999997E-2</v>
      </c>
      <c r="E251" t="str">
        <f t="shared" si="6"/>
        <v/>
      </c>
      <c r="F251" t="str">
        <f t="shared" si="7"/>
        <v/>
      </c>
    </row>
    <row r="252" spans="1:6" x14ac:dyDescent="0.3">
      <c r="A252">
        <v>10</v>
      </c>
      <c r="B252">
        <v>5.1999999999999998E-2</v>
      </c>
      <c r="E252" t="str">
        <f t="shared" si="6"/>
        <v/>
      </c>
      <c r="F252" t="str">
        <f t="shared" si="7"/>
        <v/>
      </c>
    </row>
    <row r="253" spans="1:6" x14ac:dyDescent="0.3">
      <c r="A253">
        <v>10.039999999999999</v>
      </c>
      <c r="B253">
        <v>5.3999999999999999E-2</v>
      </c>
      <c r="E253" t="str">
        <f t="shared" si="6"/>
        <v/>
      </c>
      <c r="F253" t="str">
        <f t="shared" si="7"/>
        <v/>
      </c>
    </row>
    <row r="254" spans="1:6" x14ac:dyDescent="0.3">
      <c r="A254">
        <v>10.08</v>
      </c>
      <c r="B254">
        <v>5.5E-2</v>
      </c>
      <c r="E254" t="str">
        <f t="shared" si="6"/>
        <v/>
      </c>
      <c r="F254" t="str">
        <f t="shared" si="7"/>
        <v/>
      </c>
    </row>
    <row r="255" spans="1:6" x14ac:dyDescent="0.3">
      <c r="A255">
        <v>10.119999999999999</v>
      </c>
      <c r="B255">
        <v>5.5E-2</v>
      </c>
      <c r="E255" t="str">
        <f t="shared" si="6"/>
        <v/>
      </c>
      <c r="F255" t="str">
        <f t="shared" si="7"/>
        <v/>
      </c>
    </row>
    <row r="256" spans="1:6" x14ac:dyDescent="0.3">
      <c r="A256">
        <v>10.16</v>
      </c>
      <c r="B256">
        <v>5.6000000000000001E-2</v>
      </c>
      <c r="E256" t="str">
        <f t="shared" si="6"/>
        <v/>
      </c>
      <c r="F256">
        <f t="shared" si="7"/>
        <v>5.6000000000000001E-2</v>
      </c>
    </row>
    <row r="257" spans="1:6" x14ac:dyDescent="0.3">
      <c r="A257">
        <v>10.199999999999999</v>
      </c>
      <c r="B257">
        <v>5.6000000000000001E-2</v>
      </c>
      <c r="E257" t="str">
        <f t="shared" si="6"/>
        <v/>
      </c>
      <c r="F257" t="str">
        <f t="shared" si="7"/>
        <v/>
      </c>
    </row>
    <row r="258" spans="1:6" x14ac:dyDescent="0.3">
      <c r="A258">
        <v>10.24</v>
      </c>
      <c r="B258">
        <v>5.6000000000000001E-2</v>
      </c>
      <c r="E258" t="str">
        <f t="shared" si="6"/>
        <v/>
      </c>
      <c r="F258" t="str">
        <f t="shared" si="7"/>
        <v/>
      </c>
    </row>
    <row r="259" spans="1:6" x14ac:dyDescent="0.3">
      <c r="A259">
        <v>10.28</v>
      </c>
      <c r="B259">
        <v>5.7000000000000002E-2</v>
      </c>
      <c r="E259" t="str">
        <f t="shared" si="6"/>
        <v/>
      </c>
      <c r="F259">
        <f t="shared" si="7"/>
        <v>5.7000000000000002E-2</v>
      </c>
    </row>
    <row r="260" spans="1:6" x14ac:dyDescent="0.3">
      <c r="A260">
        <v>10.32</v>
      </c>
      <c r="B260">
        <v>5.7000000000000002E-2</v>
      </c>
      <c r="E260" t="str">
        <f t="shared" si="6"/>
        <v/>
      </c>
      <c r="F260">
        <f t="shared" si="7"/>
        <v>5.7000000000000002E-2</v>
      </c>
    </row>
    <row r="261" spans="1:6" x14ac:dyDescent="0.3">
      <c r="A261">
        <v>10.36</v>
      </c>
      <c r="B261">
        <v>5.7000000000000002E-2</v>
      </c>
      <c r="E261" t="str">
        <f t="shared" ref="E261:E324" si="8">IF(AND(B261&lt;=B260, B261&lt;=B259, B261&lt;=B262, B261&lt;=B263, B261&lt;-0.05),B261,"")</f>
        <v/>
      </c>
      <c r="F261" t="str">
        <f t="shared" ref="F261:F324" si="9">IF(AND(B261&gt;=B260, B261&gt;=B259, B261&gt;=B262, B261&gt;=B263, B261&gt;0.05),B261,"")</f>
        <v/>
      </c>
    </row>
    <row r="262" spans="1:6" x14ac:dyDescent="0.3">
      <c r="A262">
        <v>10.4</v>
      </c>
      <c r="B262">
        <v>5.7000000000000002E-2</v>
      </c>
      <c r="E262" t="str">
        <f t="shared" si="8"/>
        <v/>
      </c>
      <c r="F262" t="str">
        <f t="shared" si="9"/>
        <v/>
      </c>
    </row>
    <row r="263" spans="1:6" x14ac:dyDescent="0.3">
      <c r="A263">
        <v>10.44</v>
      </c>
      <c r="B263">
        <v>5.8999999999999997E-2</v>
      </c>
      <c r="E263" t="str">
        <f t="shared" si="8"/>
        <v/>
      </c>
      <c r="F263" t="str">
        <f t="shared" si="9"/>
        <v/>
      </c>
    </row>
    <row r="264" spans="1:6" x14ac:dyDescent="0.3">
      <c r="A264">
        <v>10.48</v>
      </c>
      <c r="B264">
        <v>0.06</v>
      </c>
      <c r="E264" t="str">
        <f t="shared" si="8"/>
        <v/>
      </c>
      <c r="F264" t="str">
        <f t="shared" si="9"/>
        <v/>
      </c>
    </row>
    <row r="265" spans="1:6" x14ac:dyDescent="0.3">
      <c r="A265">
        <v>10.52</v>
      </c>
      <c r="B265">
        <v>6.0999999999999999E-2</v>
      </c>
      <c r="E265" t="str">
        <f t="shared" si="8"/>
        <v/>
      </c>
      <c r="F265">
        <f t="shared" si="9"/>
        <v>6.0999999999999999E-2</v>
      </c>
    </row>
    <row r="266" spans="1:6" x14ac:dyDescent="0.3">
      <c r="A266">
        <v>10.56</v>
      </c>
      <c r="B266">
        <v>0.06</v>
      </c>
      <c r="E266" t="str">
        <f t="shared" si="8"/>
        <v/>
      </c>
      <c r="F266" t="str">
        <f t="shared" si="9"/>
        <v/>
      </c>
    </row>
    <row r="267" spans="1:6" x14ac:dyDescent="0.3">
      <c r="A267">
        <v>10.6</v>
      </c>
      <c r="B267">
        <v>0.06</v>
      </c>
      <c r="E267" t="str">
        <f t="shared" si="8"/>
        <v/>
      </c>
      <c r="F267" t="str">
        <f t="shared" si="9"/>
        <v/>
      </c>
    </row>
    <row r="268" spans="1:6" x14ac:dyDescent="0.3">
      <c r="A268">
        <v>10.64</v>
      </c>
      <c r="B268">
        <v>6.0999999999999999E-2</v>
      </c>
      <c r="E268" t="str">
        <f t="shared" si="8"/>
        <v/>
      </c>
      <c r="F268">
        <f t="shared" si="9"/>
        <v>6.0999999999999999E-2</v>
      </c>
    </row>
    <row r="269" spans="1:6" x14ac:dyDescent="0.3">
      <c r="A269">
        <v>10.68</v>
      </c>
      <c r="B269">
        <v>0.06</v>
      </c>
      <c r="E269" t="str">
        <f t="shared" si="8"/>
        <v/>
      </c>
      <c r="F269" t="str">
        <f t="shared" si="9"/>
        <v/>
      </c>
    </row>
    <row r="270" spans="1:6" x14ac:dyDescent="0.3">
      <c r="A270">
        <v>10.72</v>
      </c>
      <c r="B270">
        <v>0.06</v>
      </c>
      <c r="E270" t="str">
        <f t="shared" si="8"/>
        <v/>
      </c>
      <c r="F270" t="str">
        <f t="shared" si="9"/>
        <v/>
      </c>
    </row>
    <row r="271" spans="1:6" x14ac:dyDescent="0.3">
      <c r="A271">
        <v>10.76</v>
      </c>
      <c r="B271">
        <v>6.0999999999999999E-2</v>
      </c>
      <c r="E271" t="str">
        <f t="shared" si="8"/>
        <v/>
      </c>
      <c r="F271">
        <f t="shared" si="9"/>
        <v>6.0999999999999999E-2</v>
      </c>
    </row>
    <row r="272" spans="1:6" x14ac:dyDescent="0.3">
      <c r="A272">
        <v>10.8</v>
      </c>
      <c r="B272">
        <v>0.06</v>
      </c>
      <c r="E272" t="str">
        <f t="shared" si="8"/>
        <v/>
      </c>
      <c r="F272" t="str">
        <f t="shared" si="9"/>
        <v/>
      </c>
    </row>
    <row r="273" spans="1:6" x14ac:dyDescent="0.3">
      <c r="A273">
        <v>10.84</v>
      </c>
      <c r="B273">
        <v>6.0999999999999999E-2</v>
      </c>
      <c r="E273" t="str">
        <f t="shared" si="8"/>
        <v/>
      </c>
      <c r="F273">
        <f t="shared" si="9"/>
        <v>6.0999999999999999E-2</v>
      </c>
    </row>
    <row r="274" spans="1:6" x14ac:dyDescent="0.3">
      <c r="A274">
        <v>10.88</v>
      </c>
      <c r="B274">
        <v>5.8999999999999997E-2</v>
      </c>
      <c r="E274" t="str">
        <f t="shared" si="8"/>
        <v/>
      </c>
      <c r="F274" t="str">
        <f t="shared" si="9"/>
        <v/>
      </c>
    </row>
    <row r="275" spans="1:6" x14ac:dyDescent="0.3">
      <c r="A275">
        <v>10.92</v>
      </c>
      <c r="B275">
        <v>5.8999999999999997E-2</v>
      </c>
      <c r="E275" t="str">
        <f t="shared" si="8"/>
        <v/>
      </c>
      <c r="F275" t="str">
        <f t="shared" si="9"/>
        <v/>
      </c>
    </row>
    <row r="276" spans="1:6" x14ac:dyDescent="0.3">
      <c r="A276">
        <v>10.96</v>
      </c>
      <c r="B276">
        <v>0.06</v>
      </c>
      <c r="E276" t="str">
        <f t="shared" si="8"/>
        <v/>
      </c>
      <c r="F276">
        <f t="shared" si="9"/>
        <v>0.06</v>
      </c>
    </row>
    <row r="277" spans="1:6" x14ac:dyDescent="0.3">
      <c r="A277">
        <v>11</v>
      </c>
      <c r="B277">
        <v>5.7000000000000002E-2</v>
      </c>
      <c r="E277" t="str">
        <f t="shared" si="8"/>
        <v/>
      </c>
      <c r="F277" t="str">
        <f t="shared" si="9"/>
        <v/>
      </c>
    </row>
    <row r="278" spans="1:6" x14ac:dyDescent="0.3">
      <c r="A278">
        <v>11.04</v>
      </c>
      <c r="B278">
        <v>5.7000000000000002E-2</v>
      </c>
      <c r="E278" t="str">
        <f t="shared" si="8"/>
        <v/>
      </c>
      <c r="F278" t="str">
        <f t="shared" si="9"/>
        <v/>
      </c>
    </row>
    <row r="279" spans="1:6" x14ac:dyDescent="0.3">
      <c r="A279">
        <v>11.08</v>
      </c>
      <c r="B279">
        <v>5.6000000000000001E-2</v>
      </c>
      <c r="E279" t="str">
        <f t="shared" si="8"/>
        <v/>
      </c>
      <c r="F279" t="str">
        <f t="shared" si="9"/>
        <v/>
      </c>
    </row>
    <row r="280" spans="1:6" x14ac:dyDescent="0.3">
      <c r="A280">
        <v>11.12</v>
      </c>
      <c r="B280">
        <v>5.5E-2</v>
      </c>
      <c r="E280" t="str">
        <f t="shared" si="8"/>
        <v/>
      </c>
      <c r="F280" t="str">
        <f t="shared" si="9"/>
        <v/>
      </c>
    </row>
    <row r="281" spans="1:6" x14ac:dyDescent="0.3">
      <c r="A281">
        <v>11.16</v>
      </c>
      <c r="B281">
        <v>5.7000000000000002E-2</v>
      </c>
      <c r="E281" t="str">
        <f t="shared" si="8"/>
        <v/>
      </c>
      <c r="F281">
        <f t="shared" si="9"/>
        <v>5.7000000000000002E-2</v>
      </c>
    </row>
    <row r="282" spans="1:6" x14ac:dyDescent="0.3">
      <c r="A282">
        <v>11.2</v>
      </c>
      <c r="B282">
        <v>5.6000000000000001E-2</v>
      </c>
      <c r="E282" t="str">
        <f t="shared" si="8"/>
        <v/>
      </c>
      <c r="F282" t="str">
        <f t="shared" si="9"/>
        <v/>
      </c>
    </row>
    <row r="283" spans="1:6" x14ac:dyDescent="0.3">
      <c r="A283">
        <v>11.24</v>
      </c>
      <c r="B283">
        <v>5.6000000000000001E-2</v>
      </c>
      <c r="E283" t="str">
        <f t="shared" si="8"/>
        <v/>
      </c>
      <c r="F283" t="str">
        <f t="shared" si="9"/>
        <v/>
      </c>
    </row>
    <row r="284" spans="1:6" x14ac:dyDescent="0.3">
      <c r="A284">
        <v>11.28</v>
      </c>
      <c r="B284">
        <v>5.5E-2</v>
      </c>
      <c r="E284" t="str">
        <f t="shared" si="8"/>
        <v/>
      </c>
      <c r="F284" t="str">
        <f t="shared" si="9"/>
        <v/>
      </c>
    </row>
    <row r="285" spans="1:6" x14ac:dyDescent="0.3">
      <c r="A285">
        <v>11.32</v>
      </c>
      <c r="B285">
        <v>5.3999999999999999E-2</v>
      </c>
      <c r="E285" t="str">
        <f t="shared" si="8"/>
        <v/>
      </c>
      <c r="F285" t="str">
        <f t="shared" si="9"/>
        <v/>
      </c>
    </row>
    <row r="286" spans="1:6" x14ac:dyDescent="0.3">
      <c r="A286">
        <v>11.36</v>
      </c>
      <c r="B286">
        <v>5.5E-2</v>
      </c>
      <c r="E286" t="str">
        <f t="shared" si="8"/>
        <v/>
      </c>
      <c r="F286">
        <f t="shared" si="9"/>
        <v>5.5E-2</v>
      </c>
    </row>
    <row r="287" spans="1:6" x14ac:dyDescent="0.3">
      <c r="A287">
        <v>11.4</v>
      </c>
      <c r="B287">
        <v>5.1999999999999998E-2</v>
      </c>
      <c r="E287" t="str">
        <f t="shared" si="8"/>
        <v/>
      </c>
      <c r="F287" t="str">
        <f t="shared" si="9"/>
        <v/>
      </c>
    </row>
    <row r="288" spans="1:6" x14ac:dyDescent="0.3">
      <c r="A288">
        <v>11.44</v>
      </c>
      <c r="B288">
        <v>5.1999999999999998E-2</v>
      </c>
      <c r="E288" t="str">
        <f t="shared" si="8"/>
        <v/>
      </c>
      <c r="F288" t="str">
        <f t="shared" si="9"/>
        <v/>
      </c>
    </row>
    <row r="289" spans="1:6" x14ac:dyDescent="0.3">
      <c r="A289">
        <v>11.48</v>
      </c>
      <c r="B289">
        <v>5.1999999999999998E-2</v>
      </c>
      <c r="E289" t="str">
        <f t="shared" si="8"/>
        <v/>
      </c>
      <c r="F289" t="str">
        <f t="shared" si="9"/>
        <v/>
      </c>
    </row>
    <row r="290" spans="1:6" x14ac:dyDescent="0.3">
      <c r="A290">
        <v>11.52</v>
      </c>
      <c r="B290">
        <v>5.3999999999999999E-2</v>
      </c>
      <c r="E290" t="str">
        <f t="shared" si="8"/>
        <v/>
      </c>
      <c r="F290">
        <f t="shared" si="9"/>
        <v>5.3999999999999999E-2</v>
      </c>
    </row>
    <row r="291" spans="1:6" x14ac:dyDescent="0.3">
      <c r="A291">
        <v>11.56</v>
      </c>
      <c r="B291">
        <v>5.3999999999999999E-2</v>
      </c>
      <c r="E291" t="str">
        <f t="shared" si="8"/>
        <v/>
      </c>
      <c r="F291">
        <f t="shared" si="9"/>
        <v>5.3999999999999999E-2</v>
      </c>
    </row>
    <row r="292" spans="1:6" x14ac:dyDescent="0.3">
      <c r="A292">
        <v>11.6</v>
      </c>
      <c r="B292">
        <v>4.4999999999999998E-2</v>
      </c>
      <c r="E292" t="str">
        <f t="shared" si="8"/>
        <v/>
      </c>
      <c r="F292" t="str">
        <f t="shared" si="9"/>
        <v/>
      </c>
    </row>
    <row r="293" spans="1:6" x14ac:dyDescent="0.3">
      <c r="A293">
        <v>11.64</v>
      </c>
      <c r="B293">
        <v>4.4999999999999998E-2</v>
      </c>
      <c r="E293" t="str">
        <f t="shared" si="8"/>
        <v/>
      </c>
      <c r="F293" t="str">
        <f t="shared" si="9"/>
        <v/>
      </c>
    </row>
    <row r="294" spans="1:6" x14ac:dyDescent="0.3">
      <c r="A294">
        <v>11.68</v>
      </c>
      <c r="B294">
        <v>4.8000000000000001E-2</v>
      </c>
      <c r="E294" t="str">
        <f t="shared" si="8"/>
        <v/>
      </c>
      <c r="F294" t="str">
        <f t="shared" si="9"/>
        <v/>
      </c>
    </row>
    <row r="295" spans="1:6" x14ac:dyDescent="0.3">
      <c r="A295">
        <v>11.72</v>
      </c>
      <c r="B295">
        <v>4.3999999999999997E-2</v>
      </c>
      <c r="E295" t="str">
        <f t="shared" si="8"/>
        <v/>
      </c>
      <c r="F295" t="str">
        <f t="shared" si="9"/>
        <v/>
      </c>
    </row>
    <row r="296" spans="1:6" x14ac:dyDescent="0.3">
      <c r="A296">
        <v>11.76</v>
      </c>
      <c r="B296">
        <v>4.4999999999999998E-2</v>
      </c>
      <c r="E296" t="str">
        <f t="shared" si="8"/>
        <v/>
      </c>
      <c r="F296" t="str">
        <f t="shared" si="9"/>
        <v/>
      </c>
    </row>
    <row r="297" spans="1:6" x14ac:dyDescent="0.3">
      <c r="A297">
        <v>11.8</v>
      </c>
      <c r="B297">
        <v>3.9E-2</v>
      </c>
      <c r="E297" t="str">
        <f t="shared" si="8"/>
        <v/>
      </c>
      <c r="F297" t="str">
        <f t="shared" si="9"/>
        <v/>
      </c>
    </row>
    <row r="298" spans="1:6" x14ac:dyDescent="0.3">
      <c r="A298">
        <v>11.84</v>
      </c>
      <c r="B298">
        <v>4.2999999999999997E-2</v>
      </c>
      <c r="E298" t="str">
        <f t="shared" si="8"/>
        <v/>
      </c>
      <c r="F298" t="str">
        <f t="shared" si="9"/>
        <v/>
      </c>
    </row>
    <row r="299" spans="1:6" x14ac:dyDescent="0.3">
      <c r="A299">
        <v>11.88</v>
      </c>
      <c r="B299">
        <v>3.6999999999999998E-2</v>
      </c>
      <c r="E299" t="str">
        <f t="shared" si="8"/>
        <v/>
      </c>
      <c r="F299" t="str">
        <f t="shared" si="9"/>
        <v/>
      </c>
    </row>
    <row r="300" spans="1:6" x14ac:dyDescent="0.3">
      <c r="A300">
        <v>11.92</v>
      </c>
      <c r="B300">
        <v>3.4000000000000002E-2</v>
      </c>
      <c r="E300" t="str">
        <f t="shared" si="8"/>
        <v/>
      </c>
      <c r="F300" t="str">
        <f t="shared" si="9"/>
        <v/>
      </c>
    </row>
    <row r="301" spans="1:6" x14ac:dyDescent="0.3">
      <c r="A301">
        <v>11.96</v>
      </c>
      <c r="B301">
        <v>3.3000000000000002E-2</v>
      </c>
      <c r="E301" t="str">
        <f t="shared" si="8"/>
        <v/>
      </c>
      <c r="F301" t="str">
        <f t="shared" si="9"/>
        <v/>
      </c>
    </row>
    <row r="302" spans="1:6" x14ac:dyDescent="0.3">
      <c r="A302">
        <v>12</v>
      </c>
      <c r="B302">
        <v>3.3000000000000002E-2</v>
      </c>
      <c r="E302" t="str">
        <f t="shared" si="8"/>
        <v/>
      </c>
      <c r="F302" t="str">
        <f t="shared" si="9"/>
        <v/>
      </c>
    </row>
    <row r="303" spans="1:6" x14ac:dyDescent="0.3">
      <c r="A303">
        <v>12.04</v>
      </c>
      <c r="B303">
        <v>3.3000000000000002E-2</v>
      </c>
      <c r="E303" t="str">
        <f t="shared" si="8"/>
        <v/>
      </c>
      <c r="F303" t="str">
        <f t="shared" si="9"/>
        <v/>
      </c>
    </row>
    <row r="304" spans="1:6" x14ac:dyDescent="0.3">
      <c r="A304">
        <v>12.08</v>
      </c>
      <c r="B304">
        <v>3.1E-2</v>
      </c>
      <c r="E304" t="str">
        <f t="shared" si="8"/>
        <v/>
      </c>
      <c r="F304" t="str">
        <f t="shared" si="9"/>
        <v/>
      </c>
    </row>
    <row r="305" spans="1:6" x14ac:dyDescent="0.3">
      <c r="A305">
        <v>12.12</v>
      </c>
      <c r="B305">
        <v>3.1E-2</v>
      </c>
      <c r="E305" t="str">
        <f t="shared" si="8"/>
        <v/>
      </c>
      <c r="F305" t="str">
        <f t="shared" si="9"/>
        <v/>
      </c>
    </row>
    <row r="306" spans="1:6" x14ac:dyDescent="0.3">
      <c r="A306">
        <v>12.16</v>
      </c>
      <c r="B306">
        <v>2.9000000000000001E-2</v>
      </c>
      <c r="E306" t="str">
        <f t="shared" si="8"/>
        <v/>
      </c>
      <c r="F306" t="str">
        <f t="shared" si="9"/>
        <v/>
      </c>
    </row>
    <row r="307" spans="1:6" x14ac:dyDescent="0.3">
      <c r="A307">
        <v>12.2</v>
      </c>
      <c r="B307">
        <v>2.1999999999999999E-2</v>
      </c>
      <c r="E307" t="str">
        <f t="shared" si="8"/>
        <v/>
      </c>
      <c r="F307" t="str">
        <f t="shared" si="9"/>
        <v/>
      </c>
    </row>
    <row r="308" spans="1:6" x14ac:dyDescent="0.3">
      <c r="A308">
        <v>12.24</v>
      </c>
      <c r="B308">
        <v>2.1000000000000001E-2</v>
      </c>
      <c r="E308" t="str">
        <f t="shared" si="8"/>
        <v/>
      </c>
      <c r="F308" t="str">
        <f t="shared" si="9"/>
        <v/>
      </c>
    </row>
    <row r="309" spans="1:6" x14ac:dyDescent="0.3">
      <c r="A309">
        <v>12.28</v>
      </c>
      <c r="B309">
        <v>1.7999999999999999E-2</v>
      </c>
      <c r="E309" t="str">
        <f t="shared" si="8"/>
        <v/>
      </c>
      <c r="F309" t="str">
        <f t="shared" si="9"/>
        <v/>
      </c>
    </row>
    <row r="310" spans="1:6" x14ac:dyDescent="0.3">
      <c r="A310">
        <v>12.32</v>
      </c>
      <c r="B310">
        <v>1.7999999999999999E-2</v>
      </c>
      <c r="E310" t="str">
        <f t="shared" si="8"/>
        <v/>
      </c>
      <c r="F310" t="str">
        <f t="shared" si="9"/>
        <v/>
      </c>
    </row>
    <row r="311" spans="1:6" x14ac:dyDescent="0.3">
      <c r="A311">
        <v>12.36</v>
      </c>
      <c r="B311">
        <v>1.7000000000000001E-2</v>
      </c>
      <c r="E311" t="str">
        <f t="shared" si="8"/>
        <v/>
      </c>
      <c r="F311" t="str">
        <f t="shared" si="9"/>
        <v/>
      </c>
    </row>
    <row r="312" spans="1:6" x14ac:dyDescent="0.3">
      <c r="A312">
        <v>12.4</v>
      </c>
      <c r="B312">
        <v>1.6E-2</v>
      </c>
      <c r="E312" t="str">
        <f t="shared" si="8"/>
        <v/>
      </c>
      <c r="F312" t="str">
        <f t="shared" si="9"/>
        <v/>
      </c>
    </row>
    <row r="313" spans="1:6" x14ac:dyDescent="0.3">
      <c r="A313">
        <v>12.44</v>
      </c>
      <c r="B313">
        <v>1.4999999999999999E-2</v>
      </c>
      <c r="E313" t="str">
        <f t="shared" si="8"/>
        <v/>
      </c>
      <c r="F313" t="str">
        <f t="shared" si="9"/>
        <v/>
      </c>
    </row>
    <row r="314" spans="1:6" x14ac:dyDescent="0.3">
      <c r="A314">
        <v>12.48</v>
      </c>
      <c r="B314">
        <v>0.01</v>
      </c>
      <c r="E314" t="str">
        <f t="shared" si="8"/>
        <v/>
      </c>
      <c r="F314" t="str">
        <f t="shared" si="9"/>
        <v/>
      </c>
    </row>
    <row r="315" spans="1:6" x14ac:dyDescent="0.3">
      <c r="A315">
        <v>12.52</v>
      </c>
      <c r="B315">
        <v>7.0000000000000001E-3</v>
      </c>
      <c r="E315" t="str">
        <f t="shared" si="8"/>
        <v/>
      </c>
      <c r="F315" t="str">
        <f t="shared" si="9"/>
        <v/>
      </c>
    </row>
    <row r="316" spans="1:6" x14ac:dyDescent="0.3">
      <c r="A316">
        <v>12.56</v>
      </c>
      <c r="B316">
        <v>8.9999999999999993E-3</v>
      </c>
      <c r="E316" t="str">
        <f t="shared" si="8"/>
        <v/>
      </c>
      <c r="F316" t="str">
        <f t="shared" si="9"/>
        <v/>
      </c>
    </row>
    <row r="317" spans="1:6" x14ac:dyDescent="0.3">
      <c r="A317">
        <v>12.6</v>
      </c>
      <c r="B317">
        <v>7.0000000000000001E-3</v>
      </c>
      <c r="E317" t="str">
        <f t="shared" si="8"/>
        <v/>
      </c>
      <c r="F317" t="str">
        <f t="shared" si="9"/>
        <v/>
      </c>
    </row>
    <row r="318" spans="1:6" x14ac:dyDescent="0.3">
      <c r="A318">
        <v>12.64</v>
      </c>
      <c r="B318">
        <v>6.0000000000000001E-3</v>
      </c>
      <c r="E318" t="str">
        <f t="shared" si="8"/>
        <v/>
      </c>
      <c r="F318" t="str">
        <f t="shared" si="9"/>
        <v/>
      </c>
    </row>
    <row r="319" spans="1:6" x14ac:dyDescent="0.3">
      <c r="A319">
        <v>12.68</v>
      </c>
      <c r="B319">
        <v>1E-3</v>
      </c>
      <c r="E319" t="str">
        <f t="shared" si="8"/>
        <v/>
      </c>
      <c r="F319" t="str">
        <f t="shared" si="9"/>
        <v/>
      </c>
    </row>
    <row r="320" spans="1:6" x14ac:dyDescent="0.3">
      <c r="A320">
        <v>12.72</v>
      </c>
      <c r="B320">
        <v>0</v>
      </c>
      <c r="E320" t="str">
        <f t="shared" si="8"/>
        <v/>
      </c>
      <c r="F320" t="str">
        <f t="shared" si="9"/>
        <v/>
      </c>
    </row>
    <row r="321" spans="1:6" x14ac:dyDescent="0.3">
      <c r="A321">
        <v>12.76</v>
      </c>
      <c r="B321">
        <v>0</v>
      </c>
      <c r="E321" t="str">
        <f t="shared" si="8"/>
        <v/>
      </c>
      <c r="F321" t="str">
        <f t="shared" si="9"/>
        <v/>
      </c>
    </row>
    <row r="322" spans="1:6" x14ac:dyDescent="0.3">
      <c r="A322">
        <v>12.8</v>
      </c>
      <c r="B322">
        <v>-1E-3</v>
      </c>
      <c r="E322" t="str">
        <f t="shared" si="8"/>
        <v/>
      </c>
      <c r="F322" t="str">
        <f t="shared" si="9"/>
        <v/>
      </c>
    </row>
    <row r="323" spans="1:6" x14ac:dyDescent="0.3">
      <c r="A323">
        <v>12.84</v>
      </c>
      <c r="B323">
        <v>-2E-3</v>
      </c>
      <c r="E323" t="str">
        <f t="shared" si="8"/>
        <v/>
      </c>
      <c r="F323" t="str">
        <f t="shared" si="9"/>
        <v/>
      </c>
    </row>
    <row r="324" spans="1:6" x14ac:dyDescent="0.3">
      <c r="A324">
        <v>12.88</v>
      </c>
      <c r="B324">
        <v>-6.0000000000000001E-3</v>
      </c>
      <c r="E324" t="str">
        <f t="shared" si="8"/>
        <v/>
      </c>
      <c r="F324" t="str">
        <f t="shared" si="9"/>
        <v/>
      </c>
    </row>
    <row r="325" spans="1:6" x14ac:dyDescent="0.3">
      <c r="A325">
        <v>12.92</v>
      </c>
      <c r="B325">
        <v>-7.0000000000000001E-3</v>
      </c>
      <c r="E325" t="str">
        <f t="shared" ref="E325:E388" si="10">IF(AND(B325&lt;=B324, B325&lt;=B323, B325&lt;=B326, B325&lt;=B327, B325&lt;-0.05),B325,"")</f>
        <v/>
      </c>
      <c r="F325" t="str">
        <f t="shared" ref="F325:F388" si="11">IF(AND(B325&gt;=B324, B325&gt;=B323, B325&gt;=B326, B325&gt;=B327, B325&gt;0.05),B325,"")</f>
        <v/>
      </c>
    </row>
    <row r="326" spans="1:6" x14ac:dyDescent="0.3">
      <c r="A326">
        <v>12.96</v>
      </c>
      <c r="B326">
        <v>-6.0000000000000001E-3</v>
      </c>
      <c r="E326" t="str">
        <f t="shared" si="10"/>
        <v/>
      </c>
      <c r="F326" t="str">
        <f t="shared" si="11"/>
        <v/>
      </c>
    </row>
    <row r="327" spans="1:6" x14ac:dyDescent="0.3">
      <c r="A327">
        <v>13</v>
      </c>
      <c r="B327">
        <v>-1.2999999999999999E-2</v>
      </c>
      <c r="E327" t="str">
        <f t="shared" si="10"/>
        <v/>
      </c>
      <c r="F327" t="str">
        <f t="shared" si="11"/>
        <v/>
      </c>
    </row>
    <row r="328" spans="1:6" x14ac:dyDescent="0.3">
      <c r="A328">
        <v>13.04</v>
      </c>
      <c r="B328">
        <v>-1.2999999999999999E-2</v>
      </c>
      <c r="E328" t="str">
        <f t="shared" si="10"/>
        <v/>
      </c>
      <c r="F328" t="str">
        <f t="shared" si="11"/>
        <v/>
      </c>
    </row>
    <row r="329" spans="1:6" x14ac:dyDescent="0.3">
      <c r="A329">
        <v>13.08</v>
      </c>
      <c r="B329">
        <v>-1.7000000000000001E-2</v>
      </c>
      <c r="E329" t="str">
        <f t="shared" si="10"/>
        <v/>
      </c>
      <c r="F329" t="str">
        <f t="shared" si="11"/>
        <v/>
      </c>
    </row>
    <row r="330" spans="1:6" x14ac:dyDescent="0.3">
      <c r="A330">
        <v>13.12</v>
      </c>
      <c r="B330">
        <v>-1.7000000000000001E-2</v>
      </c>
      <c r="E330" t="str">
        <f t="shared" si="10"/>
        <v/>
      </c>
      <c r="F330" t="str">
        <f t="shared" si="11"/>
        <v/>
      </c>
    </row>
    <row r="331" spans="1:6" x14ac:dyDescent="0.3">
      <c r="A331">
        <v>13.16</v>
      </c>
      <c r="B331">
        <v>-1.7000000000000001E-2</v>
      </c>
      <c r="E331" t="str">
        <f t="shared" si="10"/>
        <v/>
      </c>
      <c r="F331" t="str">
        <f t="shared" si="11"/>
        <v/>
      </c>
    </row>
    <row r="332" spans="1:6" x14ac:dyDescent="0.3">
      <c r="A332">
        <v>13.2</v>
      </c>
      <c r="B332">
        <v>-2.1000000000000001E-2</v>
      </c>
      <c r="E332" t="str">
        <f t="shared" si="10"/>
        <v/>
      </c>
      <c r="F332" t="str">
        <f t="shared" si="11"/>
        <v/>
      </c>
    </row>
    <row r="333" spans="1:6" x14ac:dyDescent="0.3">
      <c r="A333">
        <v>13.24</v>
      </c>
      <c r="B333">
        <v>-2.9000000000000001E-2</v>
      </c>
      <c r="E333" t="str">
        <f t="shared" si="10"/>
        <v/>
      </c>
      <c r="F333" t="str">
        <f t="shared" si="11"/>
        <v/>
      </c>
    </row>
    <row r="334" spans="1:6" x14ac:dyDescent="0.3">
      <c r="A334">
        <v>13.28</v>
      </c>
      <c r="B334">
        <v>-3.1E-2</v>
      </c>
      <c r="E334" t="str">
        <f t="shared" si="10"/>
        <v/>
      </c>
      <c r="F334" t="str">
        <f t="shared" si="11"/>
        <v/>
      </c>
    </row>
    <row r="335" spans="1:6" x14ac:dyDescent="0.3">
      <c r="A335">
        <v>13.32</v>
      </c>
      <c r="B335">
        <v>-3.1E-2</v>
      </c>
      <c r="E335" t="str">
        <f t="shared" si="10"/>
        <v/>
      </c>
      <c r="F335" t="str">
        <f t="shared" si="11"/>
        <v/>
      </c>
    </row>
    <row r="336" spans="1:6" x14ac:dyDescent="0.3">
      <c r="A336">
        <v>13.36</v>
      </c>
      <c r="B336">
        <v>-3.6999999999999998E-2</v>
      </c>
      <c r="E336" t="str">
        <f t="shared" si="10"/>
        <v/>
      </c>
      <c r="F336" t="str">
        <f t="shared" si="11"/>
        <v/>
      </c>
    </row>
    <row r="337" spans="1:6" x14ac:dyDescent="0.3">
      <c r="A337">
        <v>13.4</v>
      </c>
      <c r="B337">
        <v>-3.6999999999999998E-2</v>
      </c>
      <c r="E337" t="str">
        <f t="shared" si="10"/>
        <v/>
      </c>
      <c r="F337" t="str">
        <f t="shared" si="11"/>
        <v/>
      </c>
    </row>
    <row r="338" spans="1:6" x14ac:dyDescent="0.3">
      <c r="A338">
        <v>13.44</v>
      </c>
      <c r="B338">
        <v>-3.7999999999999999E-2</v>
      </c>
      <c r="E338" t="str">
        <f t="shared" si="10"/>
        <v/>
      </c>
      <c r="F338" t="str">
        <f t="shared" si="11"/>
        <v/>
      </c>
    </row>
    <row r="339" spans="1:6" x14ac:dyDescent="0.3">
      <c r="A339">
        <v>13.48</v>
      </c>
      <c r="B339">
        <v>-3.7999999999999999E-2</v>
      </c>
      <c r="E339" t="str">
        <f t="shared" si="10"/>
        <v/>
      </c>
      <c r="F339" t="str">
        <f t="shared" si="11"/>
        <v/>
      </c>
    </row>
    <row r="340" spans="1:6" x14ac:dyDescent="0.3">
      <c r="A340">
        <v>13.52</v>
      </c>
      <c r="B340">
        <v>-0.04</v>
      </c>
      <c r="E340" t="str">
        <f t="shared" si="10"/>
        <v/>
      </c>
      <c r="F340" t="str">
        <f t="shared" si="11"/>
        <v/>
      </c>
    </row>
    <row r="341" spans="1:6" x14ac:dyDescent="0.3">
      <c r="A341">
        <v>13.56</v>
      </c>
      <c r="B341">
        <v>-4.2000000000000003E-2</v>
      </c>
      <c r="E341" t="str">
        <f t="shared" si="10"/>
        <v/>
      </c>
      <c r="F341" t="str">
        <f t="shared" si="11"/>
        <v/>
      </c>
    </row>
    <row r="342" spans="1:6" x14ac:dyDescent="0.3">
      <c r="A342">
        <v>13.6</v>
      </c>
      <c r="B342">
        <v>-4.2999999999999997E-2</v>
      </c>
      <c r="E342" t="str">
        <f t="shared" si="10"/>
        <v/>
      </c>
      <c r="F342" t="str">
        <f t="shared" si="11"/>
        <v/>
      </c>
    </row>
    <row r="343" spans="1:6" x14ac:dyDescent="0.3">
      <c r="A343">
        <v>13.64</v>
      </c>
      <c r="B343">
        <v>-4.3999999999999997E-2</v>
      </c>
      <c r="E343" t="str">
        <f t="shared" si="10"/>
        <v/>
      </c>
      <c r="F343" t="str">
        <f t="shared" si="11"/>
        <v/>
      </c>
    </row>
    <row r="344" spans="1:6" x14ac:dyDescent="0.3">
      <c r="A344">
        <v>13.68</v>
      </c>
      <c r="B344">
        <v>-4.8000000000000001E-2</v>
      </c>
      <c r="E344" t="str">
        <f t="shared" si="10"/>
        <v/>
      </c>
      <c r="F344" t="str">
        <f t="shared" si="11"/>
        <v/>
      </c>
    </row>
    <row r="345" spans="1:6" x14ac:dyDescent="0.3">
      <c r="A345">
        <v>13.72</v>
      </c>
      <c r="B345">
        <v>-4.8000000000000001E-2</v>
      </c>
      <c r="E345" t="str">
        <f t="shared" si="10"/>
        <v/>
      </c>
      <c r="F345" t="str">
        <f t="shared" si="11"/>
        <v/>
      </c>
    </row>
    <row r="346" spans="1:6" x14ac:dyDescent="0.3">
      <c r="A346">
        <v>13.76</v>
      </c>
      <c r="B346">
        <v>-4.9000000000000002E-2</v>
      </c>
      <c r="E346" t="str">
        <f t="shared" si="10"/>
        <v/>
      </c>
      <c r="F346" t="str">
        <f t="shared" si="11"/>
        <v/>
      </c>
    </row>
    <row r="347" spans="1:6" x14ac:dyDescent="0.3">
      <c r="A347">
        <v>13.8</v>
      </c>
      <c r="B347">
        <v>-0.05</v>
      </c>
      <c r="E347" t="str">
        <f t="shared" si="10"/>
        <v/>
      </c>
      <c r="F347" t="str">
        <f t="shared" si="11"/>
        <v/>
      </c>
    </row>
    <row r="348" spans="1:6" x14ac:dyDescent="0.3">
      <c r="A348">
        <v>13.84</v>
      </c>
      <c r="B348">
        <v>-5.1999999999999998E-2</v>
      </c>
      <c r="E348">
        <f t="shared" si="10"/>
        <v>-5.1999999999999998E-2</v>
      </c>
      <c r="F348" t="str">
        <f t="shared" si="11"/>
        <v/>
      </c>
    </row>
    <row r="349" spans="1:6" x14ac:dyDescent="0.3">
      <c r="A349">
        <v>13.88</v>
      </c>
      <c r="B349">
        <v>-5.0999999999999997E-2</v>
      </c>
      <c r="E349" t="str">
        <f t="shared" si="10"/>
        <v/>
      </c>
      <c r="F349" t="str">
        <f t="shared" si="11"/>
        <v/>
      </c>
    </row>
    <row r="350" spans="1:6" x14ac:dyDescent="0.3">
      <c r="A350">
        <v>13.92</v>
      </c>
      <c r="B350">
        <v>-5.1999999999999998E-2</v>
      </c>
      <c r="E350" t="str">
        <f t="shared" si="10"/>
        <v/>
      </c>
      <c r="F350" t="str">
        <f t="shared" si="11"/>
        <v/>
      </c>
    </row>
    <row r="351" spans="1:6" x14ac:dyDescent="0.3">
      <c r="A351">
        <v>13.96</v>
      </c>
      <c r="B351">
        <v>-5.3999999999999999E-2</v>
      </c>
      <c r="E351" t="str">
        <f t="shared" si="10"/>
        <v/>
      </c>
      <c r="F351" t="str">
        <f t="shared" si="11"/>
        <v/>
      </c>
    </row>
    <row r="352" spans="1:6" x14ac:dyDescent="0.3">
      <c r="A352">
        <v>14</v>
      </c>
      <c r="B352">
        <v>-5.5E-2</v>
      </c>
      <c r="E352" t="str">
        <f t="shared" si="10"/>
        <v/>
      </c>
      <c r="F352" t="str">
        <f t="shared" si="11"/>
        <v/>
      </c>
    </row>
    <row r="353" spans="1:6" x14ac:dyDescent="0.3">
      <c r="A353">
        <v>14.04</v>
      </c>
      <c r="B353">
        <v>-5.6000000000000001E-2</v>
      </c>
      <c r="E353" t="str">
        <f t="shared" si="10"/>
        <v/>
      </c>
      <c r="F353" t="str">
        <f t="shared" si="11"/>
        <v/>
      </c>
    </row>
    <row r="354" spans="1:6" x14ac:dyDescent="0.3">
      <c r="A354">
        <v>14.08</v>
      </c>
      <c r="B354">
        <v>-5.8999999999999997E-2</v>
      </c>
      <c r="E354" t="str">
        <f t="shared" si="10"/>
        <v/>
      </c>
      <c r="F354" t="str">
        <f t="shared" si="11"/>
        <v/>
      </c>
    </row>
    <row r="355" spans="1:6" x14ac:dyDescent="0.3">
      <c r="A355">
        <v>14.12</v>
      </c>
      <c r="B355">
        <v>-0.06</v>
      </c>
      <c r="E355" t="str">
        <f t="shared" si="10"/>
        <v/>
      </c>
      <c r="F355" t="str">
        <f t="shared" si="11"/>
        <v/>
      </c>
    </row>
    <row r="356" spans="1:6" x14ac:dyDescent="0.3">
      <c r="A356">
        <v>14.16</v>
      </c>
      <c r="B356">
        <v>-6.0999999999999999E-2</v>
      </c>
      <c r="E356" t="str">
        <f t="shared" si="10"/>
        <v/>
      </c>
      <c r="F356" t="str">
        <f t="shared" si="11"/>
        <v/>
      </c>
    </row>
    <row r="357" spans="1:6" x14ac:dyDescent="0.3">
      <c r="A357">
        <v>14.2</v>
      </c>
      <c r="B357">
        <v>-6.2E-2</v>
      </c>
      <c r="E357" t="str">
        <f t="shared" si="10"/>
        <v/>
      </c>
      <c r="F357" t="str">
        <f t="shared" si="11"/>
        <v/>
      </c>
    </row>
    <row r="358" spans="1:6" x14ac:dyDescent="0.3">
      <c r="A358">
        <v>14.24</v>
      </c>
      <c r="B358">
        <v>-6.3E-2</v>
      </c>
      <c r="E358" t="str">
        <f t="shared" si="10"/>
        <v/>
      </c>
      <c r="F358" t="str">
        <f t="shared" si="11"/>
        <v/>
      </c>
    </row>
    <row r="359" spans="1:6" x14ac:dyDescent="0.3">
      <c r="A359">
        <v>14.28</v>
      </c>
      <c r="B359">
        <v>-6.3E-2</v>
      </c>
      <c r="E359" t="str">
        <f t="shared" si="10"/>
        <v/>
      </c>
      <c r="F359" t="str">
        <f t="shared" si="11"/>
        <v/>
      </c>
    </row>
    <row r="360" spans="1:6" x14ac:dyDescent="0.3">
      <c r="A360">
        <v>14.32</v>
      </c>
      <c r="B360">
        <v>-6.5000000000000002E-2</v>
      </c>
      <c r="E360">
        <f t="shared" si="10"/>
        <v>-6.5000000000000002E-2</v>
      </c>
      <c r="F360" t="str">
        <f t="shared" si="11"/>
        <v/>
      </c>
    </row>
    <row r="361" spans="1:6" x14ac:dyDescent="0.3">
      <c r="A361">
        <v>14.36</v>
      </c>
      <c r="B361">
        <v>-6.5000000000000002E-2</v>
      </c>
      <c r="E361" t="str">
        <f t="shared" si="10"/>
        <v/>
      </c>
      <c r="F361" t="str">
        <f t="shared" si="11"/>
        <v/>
      </c>
    </row>
    <row r="362" spans="1:6" x14ac:dyDescent="0.3">
      <c r="A362">
        <v>14.4</v>
      </c>
      <c r="B362">
        <v>-6.5000000000000002E-2</v>
      </c>
      <c r="E362" t="str">
        <f t="shared" si="10"/>
        <v/>
      </c>
      <c r="F362" t="str">
        <f t="shared" si="11"/>
        <v/>
      </c>
    </row>
    <row r="363" spans="1:6" x14ac:dyDescent="0.3">
      <c r="A363">
        <v>14.44</v>
      </c>
      <c r="B363">
        <v>-6.6000000000000003E-2</v>
      </c>
      <c r="E363" t="str">
        <f t="shared" si="10"/>
        <v/>
      </c>
      <c r="F363" t="str">
        <f t="shared" si="11"/>
        <v/>
      </c>
    </row>
    <row r="364" spans="1:6" x14ac:dyDescent="0.3">
      <c r="A364">
        <v>14.48</v>
      </c>
      <c r="B364">
        <v>-6.7000000000000004E-2</v>
      </c>
      <c r="E364" t="str">
        <f t="shared" si="10"/>
        <v/>
      </c>
      <c r="F364" t="str">
        <f t="shared" si="11"/>
        <v/>
      </c>
    </row>
    <row r="365" spans="1:6" x14ac:dyDescent="0.3">
      <c r="A365">
        <v>14.52</v>
      </c>
      <c r="B365">
        <v>-6.7000000000000004E-2</v>
      </c>
      <c r="E365" t="str">
        <f t="shared" si="10"/>
        <v/>
      </c>
      <c r="F365" t="str">
        <f t="shared" si="11"/>
        <v/>
      </c>
    </row>
    <row r="366" spans="1:6" x14ac:dyDescent="0.3">
      <c r="A366">
        <v>14.56</v>
      </c>
      <c r="B366">
        <v>-6.8000000000000005E-2</v>
      </c>
      <c r="E366">
        <f t="shared" si="10"/>
        <v>-6.8000000000000005E-2</v>
      </c>
      <c r="F366" t="str">
        <f t="shared" si="11"/>
        <v/>
      </c>
    </row>
    <row r="367" spans="1:6" x14ac:dyDescent="0.3">
      <c r="A367">
        <v>14.6</v>
      </c>
      <c r="B367">
        <v>-6.8000000000000005E-2</v>
      </c>
      <c r="E367" t="str">
        <f t="shared" si="10"/>
        <v/>
      </c>
      <c r="F367" t="str">
        <f t="shared" si="11"/>
        <v/>
      </c>
    </row>
    <row r="368" spans="1:6" x14ac:dyDescent="0.3">
      <c r="A368">
        <v>14.64</v>
      </c>
      <c r="B368">
        <v>-6.8000000000000005E-2</v>
      </c>
      <c r="E368" t="str">
        <f t="shared" si="10"/>
        <v/>
      </c>
      <c r="F368" t="str">
        <f t="shared" si="11"/>
        <v/>
      </c>
    </row>
    <row r="369" spans="1:6" x14ac:dyDescent="0.3">
      <c r="A369">
        <v>14.68</v>
      </c>
      <c r="B369">
        <v>-7.0000000000000007E-2</v>
      </c>
      <c r="E369">
        <f t="shared" si="10"/>
        <v>-7.0000000000000007E-2</v>
      </c>
      <c r="F369" t="str">
        <f t="shared" si="11"/>
        <v/>
      </c>
    </row>
    <row r="370" spans="1:6" x14ac:dyDescent="0.3">
      <c r="A370">
        <v>14.72</v>
      </c>
      <c r="B370">
        <v>-7.0000000000000007E-2</v>
      </c>
      <c r="E370">
        <f t="shared" si="10"/>
        <v>-7.0000000000000007E-2</v>
      </c>
      <c r="F370" t="str">
        <f t="shared" si="11"/>
        <v/>
      </c>
    </row>
    <row r="371" spans="1:6" x14ac:dyDescent="0.3">
      <c r="A371">
        <v>14.76</v>
      </c>
      <c r="B371">
        <v>-7.0000000000000007E-2</v>
      </c>
      <c r="E371" t="str">
        <f t="shared" si="10"/>
        <v/>
      </c>
      <c r="F371" t="str">
        <f t="shared" si="11"/>
        <v/>
      </c>
    </row>
    <row r="372" spans="1:6" x14ac:dyDescent="0.3">
      <c r="A372">
        <v>14.8</v>
      </c>
      <c r="B372">
        <v>-7.0000000000000007E-2</v>
      </c>
      <c r="E372" t="str">
        <f t="shared" si="10"/>
        <v/>
      </c>
      <c r="F372" t="str">
        <f t="shared" si="11"/>
        <v/>
      </c>
    </row>
    <row r="373" spans="1:6" x14ac:dyDescent="0.3">
      <c r="A373">
        <v>14.84</v>
      </c>
      <c r="B373">
        <v>-7.0999999999999994E-2</v>
      </c>
      <c r="E373">
        <f t="shared" si="10"/>
        <v>-7.0999999999999994E-2</v>
      </c>
      <c r="F373" t="str">
        <f t="shared" si="11"/>
        <v/>
      </c>
    </row>
    <row r="374" spans="1:6" x14ac:dyDescent="0.3">
      <c r="A374">
        <v>14.88</v>
      </c>
      <c r="B374">
        <v>-7.0000000000000007E-2</v>
      </c>
      <c r="E374" t="str">
        <f t="shared" si="10"/>
        <v/>
      </c>
      <c r="F374" t="str">
        <f t="shared" si="11"/>
        <v/>
      </c>
    </row>
    <row r="375" spans="1:6" x14ac:dyDescent="0.3">
      <c r="A375">
        <v>14.92</v>
      </c>
      <c r="B375">
        <v>-7.0000000000000007E-2</v>
      </c>
      <c r="E375" t="str">
        <f t="shared" si="10"/>
        <v/>
      </c>
      <c r="F375" t="str">
        <f t="shared" si="11"/>
        <v/>
      </c>
    </row>
    <row r="376" spans="1:6" x14ac:dyDescent="0.3">
      <c r="A376">
        <v>14.96</v>
      </c>
      <c r="B376">
        <v>-7.1999999999999995E-2</v>
      </c>
      <c r="E376">
        <f t="shared" si="10"/>
        <v>-7.1999999999999995E-2</v>
      </c>
      <c r="F376" t="str">
        <f t="shared" si="11"/>
        <v/>
      </c>
    </row>
    <row r="377" spans="1:6" x14ac:dyDescent="0.3">
      <c r="A377">
        <v>15</v>
      </c>
      <c r="B377">
        <v>-7.0999999999999994E-2</v>
      </c>
      <c r="E377" t="str">
        <f t="shared" si="10"/>
        <v/>
      </c>
      <c r="F377" t="str">
        <f t="shared" si="11"/>
        <v/>
      </c>
    </row>
    <row r="378" spans="1:6" x14ac:dyDescent="0.3">
      <c r="A378">
        <v>15.04</v>
      </c>
      <c r="B378">
        <v>-7.0000000000000007E-2</v>
      </c>
      <c r="E378" t="str">
        <f t="shared" si="10"/>
        <v/>
      </c>
      <c r="F378" t="str">
        <f t="shared" si="11"/>
        <v/>
      </c>
    </row>
    <row r="379" spans="1:6" x14ac:dyDescent="0.3">
      <c r="A379">
        <v>15.08</v>
      </c>
      <c r="B379">
        <v>-7.0000000000000007E-2</v>
      </c>
      <c r="E379" t="str">
        <f t="shared" si="10"/>
        <v/>
      </c>
      <c r="F379" t="str">
        <f t="shared" si="11"/>
        <v/>
      </c>
    </row>
    <row r="380" spans="1:6" x14ac:dyDescent="0.3">
      <c r="A380">
        <v>15.12</v>
      </c>
      <c r="B380">
        <v>-6.8000000000000005E-2</v>
      </c>
      <c r="E380" t="str">
        <f t="shared" si="10"/>
        <v/>
      </c>
      <c r="F380" t="str">
        <f t="shared" si="11"/>
        <v/>
      </c>
    </row>
    <row r="381" spans="1:6" x14ac:dyDescent="0.3">
      <c r="A381">
        <v>15.16</v>
      </c>
      <c r="B381">
        <v>-7.0000000000000007E-2</v>
      </c>
      <c r="E381" t="str">
        <f t="shared" si="10"/>
        <v/>
      </c>
      <c r="F381" t="str">
        <f t="shared" si="11"/>
        <v/>
      </c>
    </row>
    <row r="382" spans="1:6" x14ac:dyDescent="0.3">
      <c r="A382">
        <v>15.2</v>
      </c>
      <c r="B382">
        <v>-7.0999999999999994E-2</v>
      </c>
      <c r="E382">
        <f t="shared" si="10"/>
        <v>-7.0999999999999994E-2</v>
      </c>
      <c r="F382" t="str">
        <f t="shared" si="11"/>
        <v/>
      </c>
    </row>
    <row r="383" spans="1:6" x14ac:dyDescent="0.3">
      <c r="A383">
        <v>15.24</v>
      </c>
      <c r="B383">
        <v>-6.8000000000000005E-2</v>
      </c>
      <c r="E383" t="str">
        <f t="shared" si="10"/>
        <v/>
      </c>
      <c r="F383" t="str">
        <f t="shared" si="11"/>
        <v/>
      </c>
    </row>
    <row r="384" spans="1:6" x14ac:dyDescent="0.3">
      <c r="A384">
        <v>15.28</v>
      </c>
      <c r="B384">
        <v>-6.7000000000000004E-2</v>
      </c>
      <c r="E384" t="str">
        <f t="shared" si="10"/>
        <v/>
      </c>
      <c r="F384" t="str">
        <f t="shared" si="11"/>
        <v/>
      </c>
    </row>
    <row r="385" spans="1:6" x14ac:dyDescent="0.3">
      <c r="A385">
        <v>15.32</v>
      </c>
      <c r="B385">
        <v>-6.6000000000000003E-2</v>
      </c>
      <c r="E385" t="str">
        <f t="shared" si="10"/>
        <v/>
      </c>
      <c r="F385" t="str">
        <f t="shared" si="11"/>
        <v/>
      </c>
    </row>
    <row r="386" spans="1:6" x14ac:dyDescent="0.3">
      <c r="A386">
        <v>15.36</v>
      </c>
      <c r="B386">
        <v>-6.7000000000000004E-2</v>
      </c>
      <c r="E386">
        <f t="shared" si="10"/>
        <v>-6.7000000000000004E-2</v>
      </c>
      <c r="F386" t="str">
        <f t="shared" si="11"/>
        <v/>
      </c>
    </row>
    <row r="387" spans="1:6" x14ac:dyDescent="0.3">
      <c r="A387">
        <v>15.4</v>
      </c>
      <c r="B387">
        <v>-6.6000000000000003E-2</v>
      </c>
      <c r="E387" t="str">
        <f t="shared" si="10"/>
        <v/>
      </c>
      <c r="F387" t="str">
        <f t="shared" si="11"/>
        <v/>
      </c>
    </row>
    <row r="388" spans="1:6" x14ac:dyDescent="0.3">
      <c r="A388">
        <v>15.44</v>
      </c>
      <c r="B388">
        <v>-6.6000000000000003E-2</v>
      </c>
      <c r="E388" t="str">
        <f t="shared" si="10"/>
        <v/>
      </c>
      <c r="F388" t="str">
        <f t="shared" si="11"/>
        <v/>
      </c>
    </row>
    <row r="389" spans="1:6" x14ac:dyDescent="0.3">
      <c r="A389">
        <v>15.48</v>
      </c>
      <c r="B389">
        <v>-6.6000000000000003E-2</v>
      </c>
      <c r="E389">
        <f t="shared" ref="E389:E452" si="12">IF(AND(B389&lt;=B388, B389&lt;=B387, B389&lt;=B390, B389&lt;=B391, B389&lt;-0.05),B389,"")</f>
        <v>-6.6000000000000003E-2</v>
      </c>
      <c r="F389" t="str">
        <f t="shared" ref="F389:F452" si="13">IF(AND(B389&gt;=B388, B389&gt;=B387, B389&gt;=B390, B389&gt;=B391, B389&gt;0.05),B389,"")</f>
        <v/>
      </c>
    </row>
    <row r="390" spans="1:6" x14ac:dyDescent="0.3">
      <c r="A390">
        <v>15.52</v>
      </c>
      <c r="B390">
        <v>-6.5000000000000002E-2</v>
      </c>
      <c r="E390" t="str">
        <f t="shared" si="12"/>
        <v/>
      </c>
      <c r="F390" t="str">
        <f t="shared" si="13"/>
        <v/>
      </c>
    </row>
    <row r="391" spans="1:6" x14ac:dyDescent="0.3">
      <c r="A391">
        <v>15.56</v>
      </c>
      <c r="B391">
        <v>-6.5000000000000002E-2</v>
      </c>
      <c r="E391" t="str">
        <f t="shared" si="12"/>
        <v/>
      </c>
      <c r="F391" t="str">
        <f t="shared" si="13"/>
        <v/>
      </c>
    </row>
    <row r="392" spans="1:6" x14ac:dyDescent="0.3">
      <c r="A392">
        <v>15.6</v>
      </c>
      <c r="B392">
        <v>-6.5000000000000002E-2</v>
      </c>
      <c r="E392">
        <f t="shared" si="12"/>
        <v>-6.5000000000000002E-2</v>
      </c>
      <c r="F392" t="str">
        <f t="shared" si="13"/>
        <v/>
      </c>
    </row>
    <row r="393" spans="1:6" x14ac:dyDescent="0.3">
      <c r="A393">
        <v>15.64</v>
      </c>
      <c r="B393">
        <v>-6.5000000000000002E-2</v>
      </c>
      <c r="E393">
        <f t="shared" si="12"/>
        <v>-6.5000000000000002E-2</v>
      </c>
      <c r="F393" t="str">
        <f t="shared" si="13"/>
        <v/>
      </c>
    </row>
    <row r="394" spans="1:6" x14ac:dyDescent="0.3">
      <c r="A394">
        <v>15.68</v>
      </c>
      <c r="B394">
        <v>-6.5000000000000002E-2</v>
      </c>
      <c r="E394">
        <f t="shared" si="12"/>
        <v>-6.5000000000000002E-2</v>
      </c>
      <c r="F394" t="str">
        <f t="shared" si="13"/>
        <v/>
      </c>
    </row>
    <row r="395" spans="1:6" x14ac:dyDescent="0.3">
      <c r="A395">
        <v>15.72</v>
      </c>
      <c r="B395">
        <v>-6.5000000000000002E-2</v>
      </c>
      <c r="E395">
        <f t="shared" si="12"/>
        <v>-6.5000000000000002E-2</v>
      </c>
      <c r="F395" t="str">
        <f t="shared" si="13"/>
        <v/>
      </c>
    </row>
    <row r="396" spans="1:6" x14ac:dyDescent="0.3">
      <c r="A396">
        <v>15.76</v>
      </c>
      <c r="B396">
        <v>-6.2E-2</v>
      </c>
      <c r="E396" t="str">
        <f t="shared" si="12"/>
        <v/>
      </c>
      <c r="F396" t="str">
        <f t="shared" si="13"/>
        <v/>
      </c>
    </row>
    <row r="397" spans="1:6" x14ac:dyDescent="0.3">
      <c r="A397">
        <v>15.8</v>
      </c>
      <c r="B397">
        <v>-6.2E-2</v>
      </c>
      <c r="E397" t="str">
        <f t="shared" si="12"/>
        <v/>
      </c>
      <c r="F397" t="str">
        <f t="shared" si="13"/>
        <v/>
      </c>
    </row>
    <row r="398" spans="1:6" x14ac:dyDescent="0.3">
      <c r="A398">
        <v>15.84</v>
      </c>
      <c r="B398">
        <v>-6.2E-2</v>
      </c>
      <c r="E398">
        <f t="shared" si="12"/>
        <v>-6.2E-2</v>
      </c>
      <c r="F398" t="str">
        <f t="shared" si="13"/>
        <v/>
      </c>
    </row>
    <row r="399" spans="1:6" x14ac:dyDescent="0.3">
      <c r="A399">
        <v>15.88</v>
      </c>
      <c r="B399">
        <v>-5.8999999999999997E-2</v>
      </c>
      <c r="E399" t="str">
        <f t="shared" si="12"/>
        <v/>
      </c>
      <c r="F399" t="str">
        <f t="shared" si="13"/>
        <v/>
      </c>
    </row>
    <row r="400" spans="1:6" x14ac:dyDescent="0.3">
      <c r="A400">
        <v>15.92</v>
      </c>
      <c r="B400">
        <v>-5.5E-2</v>
      </c>
      <c r="E400" t="str">
        <f t="shared" si="12"/>
        <v/>
      </c>
      <c r="F400" t="str">
        <f t="shared" si="13"/>
        <v/>
      </c>
    </row>
    <row r="401" spans="1:6" x14ac:dyDescent="0.3">
      <c r="A401">
        <v>15.96</v>
      </c>
      <c r="B401">
        <v>-5.6000000000000001E-2</v>
      </c>
      <c r="E401" t="str">
        <f t="shared" si="12"/>
        <v/>
      </c>
      <c r="F401" t="str">
        <f t="shared" si="13"/>
        <v/>
      </c>
    </row>
    <row r="402" spans="1:6" x14ac:dyDescent="0.3">
      <c r="A402">
        <v>16</v>
      </c>
      <c r="B402">
        <v>-5.1999999999999998E-2</v>
      </c>
      <c r="E402" t="str">
        <f t="shared" si="12"/>
        <v/>
      </c>
      <c r="F402" t="str">
        <f t="shared" si="13"/>
        <v/>
      </c>
    </row>
    <row r="403" spans="1:6" x14ac:dyDescent="0.3">
      <c r="A403">
        <v>16.04</v>
      </c>
      <c r="B403">
        <v>-5.0999999999999997E-2</v>
      </c>
      <c r="E403" t="str">
        <f t="shared" si="12"/>
        <v/>
      </c>
      <c r="F403" t="str">
        <f t="shared" si="13"/>
        <v/>
      </c>
    </row>
    <row r="404" spans="1:6" x14ac:dyDescent="0.3">
      <c r="A404">
        <v>16.079999999999998</v>
      </c>
      <c r="B404">
        <v>-5.1999999999999998E-2</v>
      </c>
      <c r="E404">
        <f t="shared" si="12"/>
        <v>-5.1999999999999998E-2</v>
      </c>
      <c r="F404" t="str">
        <f t="shared" si="13"/>
        <v/>
      </c>
    </row>
    <row r="405" spans="1:6" x14ac:dyDescent="0.3">
      <c r="A405">
        <v>16.12</v>
      </c>
      <c r="B405">
        <v>-0.05</v>
      </c>
      <c r="E405" t="str">
        <f t="shared" si="12"/>
        <v/>
      </c>
      <c r="F405" t="str">
        <f t="shared" si="13"/>
        <v/>
      </c>
    </row>
    <row r="406" spans="1:6" x14ac:dyDescent="0.3">
      <c r="A406">
        <v>16.16</v>
      </c>
      <c r="B406">
        <v>-4.9000000000000002E-2</v>
      </c>
      <c r="E406" t="str">
        <f t="shared" si="12"/>
        <v/>
      </c>
      <c r="F406" t="str">
        <f t="shared" si="13"/>
        <v/>
      </c>
    </row>
    <row r="407" spans="1:6" x14ac:dyDescent="0.3">
      <c r="A407">
        <v>16.2</v>
      </c>
      <c r="B407">
        <v>-4.3999999999999997E-2</v>
      </c>
      <c r="E407" t="str">
        <f t="shared" si="12"/>
        <v/>
      </c>
      <c r="F407" t="str">
        <f t="shared" si="13"/>
        <v/>
      </c>
    </row>
    <row r="408" spans="1:6" x14ac:dyDescent="0.3">
      <c r="A408">
        <v>16.239999999999998</v>
      </c>
      <c r="B408">
        <v>-4.5999999999999999E-2</v>
      </c>
      <c r="E408" t="str">
        <f t="shared" si="12"/>
        <v/>
      </c>
      <c r="F408" t="str">
        <f t="shared" si="13"/>
        <v/>
      </c>
    </row>
    <row r="409" spans="1:6" x14ac:dyDescent="0.3">
      <c r="A409">
        <v>16.28</v>
      </c>
      <c r="B409">
        <v>-4.2000000000000003E-2</v>
      </c>
      <c r="E409" t="str">
        <f t="shared" si="12"/>
        <v/>
      </c>
      <c r="F409" t="str">
        <f t="shared" si="13"/>
        <v/>
      </c>
    </row>
    <row r="410" spans="1:6" x14ac:dyDescent="0.3">
      <c r="A410">
        <v>16.32</v>
      </c>
      <c r="B410">
        <v>-0.04</v>
      </c>
      <c r="E410" t="str">
        <f t="shared" si="12"/>
        <v/>
      </c>
      <c r="F410" t="str">
        <f t="shared" si="13"/>
        <v/>
      </c>
    </row>
    <row r="411" spans="1:6" x14ac:dyDescent="0.3">
      <c r="A411">
        <v>16.36</v>
      </c>
      <c r="B411">
        <v>-3.9E-2</v>
      </c>
      <c r="E411" t="str">
        <f t="shared" si="12"/>
        <v/>
      </c>
      <c r="F411" t="str">
        <f t="shared" si="13"/>
        <v/>
      </c>
    </row>
    <row r="412" spans="1:6" x14ac:dyDescent="0.3">
      <c r="A412">
        <v>16.399999999999999</v>
      </c>
      <c r="B412">
        <v>-3.7999999999999999E-2</v>
      </c>
      <c r="E412" t="str">
        <f t="shared" si="12"/>
        <v/>
      </c>
      <c r="F412" t="str">
        <f t="shared" si="13"/>
        <v/>
      </c>
    </row>
    <row r="413" spans="1:6" x14ac:dyDescent="0.3">
      <c r="A413">
        <v>16.440000000000001</v>
      </c>
      <c r="B413">
        <v>-3.7999999999999999E-2</v>
      </c>
      <c r="E413" t="str">
        <f t="shared" si="12"/>
        <v/>
      </c>
      <c r="F413" t="str">
        <f t="shared" si="13"/>
        <v/>
      </c>
    </row>
    <row r="414" spans="1:6" x14ac:dyDescent="0.3">
      <c r="A414">
        <v>16.48</v>
      </c>
      <c r="B414">
        <v>-3.5000000000000003E-2</v>
      </c>
      <c r="E414" t="str">
        <f t="shared" si="12"/>
        <v/>
      </c>
      <c r="F414" t="str">
        <f t="shared" si="13"/>
        <v/>
      </c>
    </row>
    <row r="415" spans="1:6" x14ac:dyDescent="0.3">
      <c r="A415">
        <v>16.52</v>
      </c>
      <c r="B415">
        <v>-3.3000000000000002E-2</v>
      </c>
      <c r="E415" t="str">
        <f t="shared" si="12"/>
        <v/>
      </c>
      <c r="F415" t="str">
        <f t="shared" si="13"/>
        <v/>
      </c>
    </row>
    <row r="416" spans="1:6" x14ac:dyDescent="0.3">
      <c r="A416">
        <v>16.559999999999999</v>
      </c>
      <c r="B416">
        <v>-3.2000000000000001E-2</v>
      </c>
      <c r="E416" t="str">
        <f t="shared" si="12"/>
        <v/>
      </c>
      <c r="F416" t="str">
        <f t="shared" si="13"/>
        <v/>
      </c>
    </row>
    <row r="417" spans="1:6" x14ac:dyDescent="0.3">
      <c r="A417">
        <v>16.600000000000001</v>
      </c>
      <c r="B417">
        <v>-3.1E-2</v>
      </c>
      <c r="E417" t="str">
        <f t="shared" si="12"/>
        <v/>
      </c>
      <c r="F417" t="str">
        <f t="shared" si="13"/>
        <v/>
      </c>
    </row>
    <row r="418" spans="1:6" x14ac:dyDescent="0.3">
      <c r="A418">
        <v>16.64</v>
      </c>
      <c r="B418">
        <v>-2.8000000000000001E-2</v>
      </c>
      <c r="E418" t="str">
        <f t="shared" si="12"/>
        <v/>
      </c>
      <c r="F418" t="str">
        <f t="shared" si="13"/>
        <v/>
      </c>
    </row>
    <row r="419" spans="1:6" x14ac:dyDescent="0.3">
      <c r="A419">
        <v>16.68</v>
      </c>
      <c r="B419">
        <v>-2.7E-2</v>
      </c>
      <c r="E419" t="str">
        <f t="shared" si="12"/>
        <v/>
      </c>
      <c r="F419" t="str">
        <f t="shared" si="13"/>
        <v/>
      </c>
    </row>
    <row r="420" spans="1:6" x14ac:dyDescent="0.3">
      <c r="A420">
        <v>16.72</v>
      </c>
      <c r="B420">
        <v>-2.5999999999999999E-2</v>
      </c>
      <c r="E420" t="str">
        <f t="shared" si="12"/>
        <v/>
      </c>
      <c r="F420" t="str">
        <f t="shared" si="13"/>
        <v/>
      </c>
    </row>
    <row r="421" spans="1:6" x14ac:dyDescent="0.3">
      <c r="A421">
        <v>16.760000000000002</v>
      </c>
      <c r="B421">
        <v>-0.02</v>
      </c>
      <c r="E421" t="str">
        <f t="shared" si="12"/>
        <v/>
      </c>
      <c r="F421" t="str">
        <f t="shared" si="13"/>
        <v/>
      </c>
    </row>
    <row r="422" spans="1:6" x14ac:dyDescent="0.3">
      <c r="A422">
        <v>16.8</v>
      </c>
      <c r="B422">
        <v>-1.6E-2</v>
      </c>
      <c r="E422" t="str">
        <f t="shared" si="12"/>
        <v/>
      </c>
      <c r="F422" t="str">
        <f t="shared" si="13"/>
        <v/>
      </c>
    </row>
    <row r="423" spans="1:6" x14ac:dyDescent="0.3">
      <c r="A423">
        <v>16.84</v>
      </c>
      <c r="B423">
        <v>-1.6E-2</v>
      </c>
      <c r="E423" t="str">
        <f t="shared" si="12"/>
        <v/>
      </c>
      <c r="F423" t="str">
        <f t="shared" si="13"/>
        <v/>
      </c>
    </row>
    <row r="424" spans="1:6" x14ac:dyDescent="0.3">
      <c r="A424">
        <v>16.88</v>
      </c>
      <c r="B424">
        <v>-1.4999999999999999E-2</v>
      </c>
      <c r="E424" t="str">
        <f t="shared" si="12"/>
        <v/>
      </c>
      <c r="F424" t="str">
        <f t="shared" si="13"/>
        <v/>
      </c>
    </row>
    <row r="425" spans="1:6" x14ac:dyDescent="0.3">
      <c r="A425">
        <v>16.920000000000002</v>
      </c>
      <c r="B425">
        <v>-1.2E-2</v>
      </c>
      <c r="E425" t="str">
        <f t="shared" si="12"/>
        <v/>
      </c>
      <c r="F425" t="str">
        <f t="shared" si="13"/>
        <v/>
      </c>
    </row>
    <row r="426" spans="1:6" x14ac:dyDescent="0.3">
      <c r="A426">
        <v>16.96</v>
      </c>
      <c r="B426">
        <v>-7.0000000000000001E-3</v>
      </c>
      <c r="E426" t="str">
        <f t="shared" si="12"/>
        <v/>
      </c>
      <c r="F426" t="str">
        <f t="shared" si="13"/>
        <v/>
      </c>
    </row>
    <row r="427" spans="1:6" x14ac:dyDescent="0.3">
      <c r="A427">
        <v>17</v>
      </c>
      <c r="B427">
        <v>-8.9999999999999993E-3</v>
      </c>
      <c r="E427" t="str">
        <f t="shared" si="12"/>
        <v/>
      </c>
      <c r="F427" t="str">
        <f t="shared" si="13"/>
        <v/>
      </c>
    </row>
    <row r="428" spans="1:6" x14ac:dyDescent="0.3">
      <c r="A428">
        <v>17.04</v>
      </c>
      <c r="B428">
        <v>-7.0000000000000001E-3</v>
      </c>
      <c r="E428" t="str">
        <f t="shared" si="12"/>
        <v/>
      </c>
      <c r="F428" t="str">
        <f t="shared" si="13"/>
        <v/>
      </c>
    </row>
    <row r="429" spans="1:6" x14ac:dyDescent="0.3">
      <c r="A429">
        <v>17.079999999999998</v>
      </c>
      <c r="B429">
        <v>-5.0000000000000001E-3</v>
      </c>
      <c r="E429" t="str">
        <f t="shared" si="12"/>
        <v/>
      </c>
      <c r="F429" t="str">
        <f t="shared" si="13"/>
        <v/>
      </c>
    </row>
    <row r="430" spans="1:6" x14ac:dyDescent="0.3">
      <c r="A430">
        <v>17.12</v>
      </c>
      <c r="B430">
        <v>-4.0000000000000001E-3</v>
      </c>
      <c r="E430" t="str">
        <f t="shared" si="12"/>
        <v/>
      </c>
      <c r="F430" t="str">
        <f t="shared" si="13"/>
        <v/>
      </c>
    </row>
    <row r="431" spans="1:6" x14ac:dyDescent="0.3">
      <c r="A431">
        <v>17.16</v>
      </c>
      <c r="B431">
        <v>-2E-3</v>
      </c>
      <c r="E431" t="str">
        <f t="shared" si="12"/>
        <v/>
      </c>
      <c r="F431" t="str">
        <f t="shared" si="13"/>
        <v/>
      </c>
    </row>
    <row r="432" spans="1:6" x14ac:dyDescent="0.3">
      <c r="A432">
        <v>17.2</v>
      </c>
      <c r="B432">
        <v>-1E-3</v>
      </c>
      <c r="E432" t="str">
        <f t="shared" si="12"/>
        <v/>
      </c>
      <c r="F432" t="str">
        <f t="shared" si="13"/>
        <v/>
      </c>
    </row>
    <row r="433" spans="1:6" x14ac:dyDescent="0.3">
      <c r="A433">
        <v>17.239999999999998</v>
      </c>
      <c r="B433">
        <v>0</v>
      </c>
      <c r="E433" t="str">
        <f t="shared" si="12"/>
        <v/>
      </c>
      <c r="F433" t="str">
        <f t="shared" si="13"/>
        <v/>
      </c>
    </row>
    <row r="434" spans="1:6" x14ac:dyDescent="0.3">
      <c r="A434">
        <v>17.28</v>
      </c>
      <c r="B434">
        <v>7.0000000000000001E-3</v>
      </c>
      <c r="E434" t="str">
        <f t="shared" si="12"/>
        <v/>
      </c>
      <c r="F434" t="str">
        <f t="shared" si="13"/>
        <v/>
      </c>
    </row>
    <row r="435" spans="1:6" x14ac:dyDescent="0.3">
      <c r="A435">
        <v>17.32</v>
      </c>
      <c r="B435">
        <v>8.9999999999999993E-3</v>
      </c>
      <c r="E435" t="str">
        <f t="shared" si="12"/>
        <v/>
      </c>
      <c r="F435" t="str">
        <f t="shared" si="13"/>
        <v/>
      </c>
    </row>
    <row r="436" spans="1:6" x14ac:dyDescent="0.3">
      <c r="A436">
        <v>17.36</v>
      </c>
      <c r="B436">
        <v>0.01</v>
      </c>
      <c r="E436" t="str">
        <f t="shared" si="12"/>
        <v/>
      </c>
      <c r="F436" t="str">
        <f t="shared" si="13"/>
        <v/>
      </c>
    </row>
    <row r="437" spans="1:6" x14ac:dyDescent="0.3">
      <c r="A437">
        <v>17.399999999999999</v>
      </c>
      <c r="B437">
        <v>8.9999999999999993E-3</v>
      </c>
      <c r="E437" t="str">
        <f t="shared" si="12"/>
        <v/>
      </c>
      <c r="F437" t="str">
        <f t="shared" si="13"/>
        <v/>
      </c>
    </row>
    <row r="438" spans="1:6" x14ac:dyDescent="0.3">
      <c r="A438">
        <v>17.440000000000001</v>
      </c>
      <c r="B438">
        <v>1.0999999999999999E-2</v>
      </c>
      <c r="E438" t="str">
        <f t="shared" si="12"/>
        <v/>
      </c>
      <c r="F438" t="str">
        <f t="shared" si="13"/>
        <v/>
      </c>
    </row>
    <row r="439" spans="1:6" x14ac:dyDescent="0.3">
      <c r="A439">
        <v>17.48</v>
      </c>
      <c r="B439">
        <v>1.0999999999999999E-2</v>
      </c>
      <c r="E439" t="str">
        <f t="shared" si="12"/>
        <v/>
      </c>
      <c r="F439" t="str">
        <f t="shared" si="13"/>
        <v/>
      </c>
    </row>
    <row r="440" spans="1:6" x14ac:dyDescent="0.3">
      <c r="A440">
        <v>17.52</v>
      </c>
      <c r="B440">
        <v>1.2999999999999999E-2</v>
      </c>
      <c r="E440" t="str">
        <f t="shared" si="12"/>
        <v/>
      </c>
      <c r="F440" t="str">
        <f t="shared" si="13"/>
        <v/>
      </c>
    </row>
    <row r="441" spans="1:6" x14ac:dyDescent="0.3">
      <c r="A441">
        <v>17.559999999999999</v>
      </c>
      <c r="B441">
        <v>1.4999999999999999E-2</v>
      </c>
      <c r="E441" t="str">
        <f t="shared" si="12"/>
        <v/>
      </c>
      <c r="F441" t="str">
        <f t="shared" si="13"/>
        <v/>
      </c>
    </row>
    <row r="442" spans="1:6" x14ac:dyDescent="0.3">
      <c r="A442">
        <v>17.600000000000001</v>
      </c>
      <c r="B442">
        <v>1.6E-2</v>
      </c>
      <c r="E442" t="str">
        <f t="shared" si="12"/>
        <v/>
      </c>
      <c r="F442" t="str">
        <f t="shared" si="13"/>
        <v/>
      </c>
    </row>
    <row r="443" spans="1:6" x14ac:dyDescent="0.3">
      <c r="A443">
        <v>17.64</v>
      </c>
      <c r="B443">
        <v>2.1999999999999999E-2</v>
      </c>
      <c r="E443" t="str">
        <f t="shared" si="12"/>
        <v/>
      </c>
      <c r="F443" t="str">
        <f t="shared" si="13"/>
        <v/>
      </c>
    </row>
    <row r="444" spans="1:6" x14ac:dyDescent="0.3">
      <c r="A444">
        <v>17.68</v>
      </c>
      <c r="B444">
        <v>2.3E-2</v>
      </c>
      <c r="E444" t="str">
        <f t="shared" si="12"/>
        <v/>
      </c>
      <c r="F444" t="str">
        <f t="shared" si="13"/>
        <v/>
      </c>
    </row>
    <row r="445" spans="1:6" x14ac:dyDescent="0.3">
      <c r="A445">
        <v>17.72</v>
      </c>
      <c r="B445">
        <v>2.4E-2</v>
      </c>
      <c r="E445" t="str">
        <f t="shared" si="12"/>
        <v/>
      </c>
      <c r="F445" t="str">
        <f t="shared" si="13"/>
        <v/>
      </c>
    </row>
    <row r="446" spans="1:6" x14ac:dyDescent="0.3">
      <c r="A446">
        <v>17.760000000000002</v>
      </c>
      <c r="B446">
        <v>2.5999999999999999E-2</v>
      </c>
      <c r="E446" t="str">
        <f t="shared" si="12"/>
        <v/>
      </c>
      <c r="F446" t="str">
        <f t="shared" si="13"/>
        <v/>
      </c>
    </row>
    <row r="447" spans="1:6" x14ac:dyDescent="0.3">
      <c r="A447">
        <v>17.8</v>
      </c>
      <c r="B447">
        <v>2.5999999999999999E-2</v>
      </c>
      <c r="E447" t="str">
        <f t="shared" si="12"/>
        <v/>
      </c>
      <c r="F447" t="str">
        <f t="shared" si="13"/>
        <v/>
      </c>
    </row>
    <row r="448" spans="1:6" x14ac:dyDescent="0.3">
      <c r="A448">
        <v>17.84</v>
      </c>
      <c r="B448">
        <v>2.7E-2</v>
      </c>
      <c r="E448" t="str">
        <f t="shared" si="12"/>
        <v/>
      </c>
      <c r="F448" t="str">
        <f t="shared" si="13"/>
        <v/>
      </c>
    </row>
    <row r="449" spans="1:6" x14ac:dyDescent="0.3">
      <c r="A449">
        <v>17.88</v>
      </c>
      <c r="B449">
        <v>2.8000000000000001E-2</v>
      </c>
      <c r="E449" t="str">
        <f t="shared" si="12"/>
        <v/>
      </c>
      <c r="F449" t="str">
        <f t="shared" si="13"/>
        <v/>
      </c>
    </row>
    <row r="450" spans="1:6" x14ac:dyDescent="0.3">
      <c r="A450">
        <v>17.920000000000002</v>
      </c>
      <c r="B450">
        <v>2.9000000000000001E-2</v>
      </c>
      <c r="E450" t="str">
        <f t="shared" si="12"/>
        <v/>
      </c>
      <c r="F450" t="str">
        <f t="shared" si="13"/>
        <v/>
      </c>
    </row>
    <row r="451" spans="1:6" x14ac:dyDescent="0.3">
      <c r="A451">
        <v>17.96</v>
      </c>
      <c r="B451">
        <v>3.4000000000000002E-2</v>
      </c>
      <c r="E451" t="str">
        <f t="shared" si="12"/>
        <v/>
      </c>
      <c r="F451" t="str">
        <f t="shared" si="13"/>
        <v/>
      </c>
    </row>
    <row r="452" spans="1:6" x14ac:dyDescent="0.3">
      <c r="A452">
        <v>18</v>
      </c>
      <c r="B452">
        <v>3.3000000000000002E-2</v>
      </c>
      <c r="E452" t="str">
        <f t="shared" si="12"/>
        <v/>
      </c>
      <c r="F452" t="str">
        <f t="shared" si="13"/>
        <v/>
      </c>
    </row>
    <row r="453" spans="1:6" x14ac:dyDescent="0.3">
      <c r="A453">
        <v>18.04</v>
      </c>
      <c r="B453">
        <v>3.7999999999999999E-2</v>
      </c>
      <c r="E453" t="str">
        <f t="shared" ref="E453:E516" si="14">IF(AND(B453&lt;=B452, B453&lt;=B451, B453&lt;=B454, B453&lt;=B455, B453&lt;-0.05),B453,"")</f>
        <v/>
      </c>
      <c r="F453" t="str">
        <f t="shared" ref="F453:F516" si="15">IF(AND(B453&gt;=B452, B453&gt;=B451, B453&gt;=B454, B453&gt;=B455, B453&gt;0.05),B453,"")</f>
        <v/>
      </c>
    </row>
    <row r="454" spans="1:6" x14ac:dyDescent="0.3">
      <c r="A454">
        <v>18.079999999999998</v>
      </c>
      <c r="B454">
        <v>3.9E-2</v>
      </c>
      <c r="E454" t="str">
        <f t="shared" si="14"/>
        <v/>
      </c>
      <c r="F454" t="str">
        <f t="shared" si="15"/>
        <v/>
      </c>
    </row>
    <row r="455" spans="1:6" x14ac:dyDescent="0.3">
      <c r="A455">
        <v>18.12</v>
      </c>
      <c r="B455">
        <v>0.04</v>
      </c>
      <c r="E455" t="str">
        <f t="shared" si="14"/>
        <v/>
      </c>
      <c r="F455" t="str">
        <f t="shared" si="15"/>
        <v/>
      </c>
    </row>
    <row r="456" spans="1:6" x14ac:dyDescent="0.3">
      <c r="A456">
        <v>18.16</v>
      </c>
      <c r="B456">
        <v>0.04</v>
      </c>
      <c r="E456" t="str">
        <f t="shared" si="14"/>
        <v/>
      </c>
      <c r="F456" t="str">
        <f t="shared" si="15"/>
        <v/>
      </c>
    </row>
    <row r="457" spans="1:6" x14ac:dyDescent="0.3">
      <c r="A457">
        <v>18.2</v>
      </c>
      <c r="B457">
        <v>0.04</v>
      </c>
      <c r="E457" t="str">
        <f t="shared" si="14"/>
        <v/>
      </c>
      <c r="F457" t="str">
        <f t="shared" si="15"/>
        <v/>
      </c>
    </row>
    <row r="458" spans="1:6" x14ac:dyDescent="0.3">
      <c r="A458">
        <v>18.239999999999998</v>
      </c>
      <c r="B458">
        <v>4.2000000000000003E-2</v>
      </c>
      <c r="E458" t="str">
        <f t="shared" si="14"/>
        <v/>
      </c>
      <c r="F458" t="str">
        <f t="shared" si="15"/>
        <v/>
      </c>
    </row>
    <row r="459" spans="1:6" x14ac:dyDescent="0.3">
      <c r="A459">
        <v>18.28</v>
      </c>
      <c r="B459">
        <v>4.2999999999999997E-2</v>
      </c>
      <c r="E459" t="str">
        <f t="shared" si="14"/>
        <v/>
      </c>
      <c r="F459" t="str">
        <f t="shared" si="15"/>
        <v/>
      </c>
    </row>
    <row r="460" spans="1:6" x14ac:dyDescent="0.3">
      <c r="A460">
        <v>18.32</v>
      </c>
      <c r="B460">
        <v>4.8000000000000001E-2</v>
      </c>
      <c r="E460" t="str">
        <f t="shared" si="14"/>
        <v/>
      </c>
      <c r="F460" t="str">
        <f t="shared" si="15"/>
        <v/>
      </c>
    </row>
    <row r="461" spans="1:6" x14ac:dyDescent="0.3">
      <c r="A461">
        <v>18.36</v>
      </c>
      <c r="B461">
        <v>4.8000000000000001E-2</v>
      </c>
      <c r="E461" t="str">
        <f t="shared" si="14"/>
        <v/>
      </c>
      <c r="F461" t="str">
        <f t="shared" si="15"/>
        <v/>
      </c>
    </row>
    <row r="462" spans="1:6" x14ac:dyDescent="0.3">
      <c r="A462">
        <v>18.399999999999999</v>
      </c>
      <c r="B462">
        <v>4.8000000000000001E-2</v>
      </c>
      <c r="E462" t="str">
        <f t="shared" si="14"/>
        <v/>
      </c>
      <c r="F462" t="str">
        <f t="shared" si="15"/>
        <v/>
      </c>
    </row>
    <row r="463" spans="1:6" x14ac:dyDescent="0.3">
      <c r="A463">
        <v>18.440000000000001</v>
      </c>
      <c r="B463">
        <v>4.9000000000000002E-2</v>
      </c>
      <c r="E463" t="str">
        <f t="shared" si="14"/>
        <v/>
      </c>
      <c r="F463" t="str">
        <f t="shared" si="15"/>
        <v/>
      </c>
    </row>
    <row r="464" spans="1:6" x14ac:dyDescent="0.3">
      <c r="A464">
        <v>18.48</v>
      </c>
      <c r="B464">
        <v>4.9000000000000002E-2</v>
      </c>
      <c r="E464" t="str">
        <f t="shared" si="14"/>
        <v/>
      </c>
      <c r="F464" t="str">
        <f t="shared" si="15"/>
        <v/>
      </c>
    </row>
    <row r="465" spans="1:6" x14ac:dyDescent="0.3">
      <c r="A465">
        <v>18.52</v>
      </c>
      <c r="B465">
        <v>4.9000000000000002E-2</v>
      </c>
      <c r="E465" t="str">
        <f t="shared" si="14"/>
        <v/>
      </c>
      <c r="F465" t="str">
        <f t="shared" si="15"/>
        <v/>
      </c>
    </row>
    <row r="466" spans="1:6" x14ac:dyDescent="0.3">
      <c r="A466">
        <v>18.559999999999999</v>
      </c>
      <c r="B466">
        <v>5.0999999999999997E-2</v>
      </c>
      <c r="E466" t="str">
        <f t="shared" si="14"/>
        <v/>
      </c>
      <c r="F466" t="str">
        <f t="shared" si="15"/>
        <v/>
      </c>
    </row>
    <row r="467" spans="1:6" x14ac:dyDescent="0.3">
      <c r="A467">
        <v>18.600000000000001</v>
      </c>
      <c r="B467">
        <v>5.1999999999999998E-2</v>
      </c>
      <c r="E467" t="str">
        <f t="shared" si="14"/>
        <v/>
      </c>
      <c r="F467" t="str">
        <f t="shared" si="15"/>
        <v/>
      </c>
    </row>
    <row r="468" spans="1:6" x14ac:dyDescent="0.3">
      <c r="A468">
        <v>18.64</v>
      </c>
      <c r="B468">
        <v>5.1999999999999998E-2</v>
      </c>
      <c r="E468" t="str">
        <f t="shared" si="14"/>
        <v/>
      </c>
      <c r="F468" t="str">
        <f t="shared" si="15"/>
        <v/>
      </c>
    </row>
    <row r="469" spans="1:6" x14ac:dyDescent="0.3">
      <c r="A469">
        <v>18.68</v>
      </c>
      <c r="B469">
        <v>5.5E-2</v>
      </c>
      <c r="E469" t="str">
        <f t="shared" si="14"/>
        <v/>
      </c>
      <c r="F469" t="str">
        <f t="shared" si="15"/>
        <v/>
      </c>
    </row>
    <row r="470" spans="1:6" x14ac:dyDescent="0.3">
      <c r="A470">
        <v>18.72</v>
      </c>
      <c r="B470">
        <v>5.6000000000000001E-2</v>
      </c>
      <c r="E470" t="str">
        <f t="shared" si="14"/>
        <v/>
      </c>
      <c r="F470" t="str">
        <f t="shared" si="15"/>
        <v/>
      </c>
    </row>
    <row r="471" spans="1:6" x14ac:dyDescent="0.3">
      <c r="A471">
        <v>18.760000000000002</v>
      </c>
      <c r="B471">
        <v>5.7000000000000002E-2</v>
      </c>
      <c r="E471" t="str">
        <f t="shared" si="14"/>
        <v/>
      </c>
      <c r="F471">
        <f t="shared" si="15"/>
        <v>5.7000000000000002E-2</v>
      </c>
    </row>
    <row r="472" spans="1:6" x14ac:dyDescent="0.3">
      <c r="A472">
        <v>18.8</v>
      </c>
      <c r="B472">
        <v>5.5E-2</v>
      </c>
      <c r="E472" t="str">
        <f t="shared" si="14"/>
        <v/>
      </c>
      <c r="F472" t="str">
        <f t="shared" si="15"/>
        <v/>
      </c>
    </row>
    <row r="473" spans="1:6" x14ac:dyDescent="0.3">
      <c r="A473">
        <v>18.84</v>
      </c>
      <c r="B473">
        <v>5.6000000000000001E-2</v>
      </c>
      <c r="E473" t="str">
        <f t="shared" si="14"/>
        <v/>
      </c>
      <c r="F473" t="str">
        <f t="shared" si="15"/>
        <v/>
      </c>
    </row>
    <row r="474" spans="1:6" x14ac:dyDescent="0.3">
      <c r="A474">
        <v>18.88</v>
      </c>
      <c r="B474">
        <v>5.6000000000000001E-2</v>
      </c>
      <c r="E474" t="str">
        <f t="shared" si="14"/>
        <v/>
      </c>
      <c r="F474">
        <f t="shared" si="15"/>
        <v>5.6000000000000001E-2</v>
      </c>
    </row>
    <row r="475" spans="1:6" x14ac:dyDescent="0.3">
      <c r="A475">
        <v>18.920000000000002</v>
      </c>
      <c r="B475">
        <v>5.6000000000000001E-2</v>
      </c>
      <c r="E475" t="str">
        <f t="shared" si="14"/>
        <v/>
      </c>
      <c r="F475">
        <f t="shared" si="15"/>
        <v>5.6000000000000001E-2</v>
      </c>
    </row>
    <row r="476" spans="1:6" x14ac:dyDescent="0.3">
      <c r="A476">
        <v>18.96</v>
      </c>
      <c r="B476">
        <v>5.6000000000000001E-2</v>
      </c>
      <c r="E476" t="str">
        <f t="shared" si="14"/>
        <v/>
      </c>
      <c r="F476" t="str">
        <f t="shared" si="15"/>
        <v/>
      </c>
    </row>
    <row r="477" spans="1:6" x14ac:dyDescent="0.3">
      <c r="A477">
        <v>19</v>
      </c>
      <c r="B477">
        <v>5.6000000000000001E-2</v>
      </c>
      <c r="E477" t="str">
        <f t="shared" si="14"/>
        <v/>
      </c>
      <c r="F477" t="str">
        <f t="shared" si="15"/>
        <v/>
      </c>
    </row>
    <row r="478" spans="1:6" x14ac:dyDescent="0.3">
      <c r="A478">
        <v>19.04</v>
      </c>
      <c r="B478">
        <v>5.7000000000000002E-2</v>
      </c>
      <c r="E478" t="str">
        <f t="shared" si="14"/>
        <v/>
      </c>
      <c r="F478" t="str">
        <f t="shared" si="15"/>
        <v/>
      </c>
    </row>
    <row r="479" spans="1:6" x14ac:dyDescent="0.3">
      <c r="A479">
        <v>19.079999999999998</v>
      </c>
      <c r="B479">
        <v>0.06</v>
      </c>
      <c r="E479" t="str">
        <f t="shared" si="14"/>
        <v/>
      </c>
      <c r="F479">
        <f t="shared" si="15"/>
        <v>0.06</v>
      </c>
    </row>
    <row r="480" spans="1:6" x14ac:dyDescent="0.3">
      <c r="A480">
        <v>19.12</v>
      </c>
      <c r="B480">
        <v>0.06</v>
      </c>
      <c r="E480" t="str">
        <f t="shared" si="14"/>
        <v/>
      </c>
      <c r="F480" t="str">
        <f t="shared" si="15"/>
        <v/>
      </c>
    </row>
    <row r="481" spans="1:6" x14ac:dyDescent="0.3">
      <c r="A481">
        <v>19.16</v>
      </c>
      <c r="B481">
        <v>0.06</v>
      </c>
      <c r="E481" t="str">
        <f t="shared" si="14"/>
        <v/>
      </c>
      <c r="F481" t="str">
        <f t="shared" si="15"/>
        <v/>
      </c>
    </row>
    <row r="482" spans="1:6" x14ac:dyDescent="0.3">
      <c r="A482">
        <v>19.2</v>
      </c>
      <c r="B482">
        <v>6.2E-2</v>
      </c>
      <c r="E482" t="str">
        <f t="shared" si="14"/>
        <v/>
      </c>
      <c r="F482">
        <f t="shared" si="15"/>
        <v>6.2E-2</v>
      </c>
    </row>
    <row r="483" spans="1:6" x14ac:dyDescent="0.3">
      <c r="A483">
        <v>19.239999999999998</v>
      </c>
      <c r="B483">
        <v>6.0999999999999999E-2</v>
      </c>
      <c r="E483" t="str">
        <f t="shared" si="14"/>
        <v/>
      </c>
      <c r="F483" t="str">
        <f t="shared" si="15"/>
        <v/>
      </c>
    </row>
    <row r="484" spans="1:6" x14ac:dyDescent="0.3">
      <c r="A484">
        <v>19.28</v>
      </c>
      <c r="B484">
        <v>6.0999999999999999E-2</v>
      </c>
      <c r="E484" t="str">
        <f t="shared" si="14"/>
        <v/>
      </c>
      <c r="F484" t="str">
        <f t="shared" si="15"/>
        <v/>
      </c>
    </row>
    <row r="485" spans="1:6" x14ac:dyDescent="0.3">
      <c r="A485">
        <v>19.32</v>
      </c>
      <c r="B485">
        <v>6.0999999999999999E-2</v>
      </c>
      <c r="E485" t="str">
        <f t="shared" si="14"/>
        <v/>
      </c>
      <c r="F485">
        <f t="shared" si="15"/>
        <v>6.0999999999999999E-2</v>
      </c>
    </row>
    <row r="486" spans="1:6" x14ac:dyDescent="0.3">
      <c r="A486">
        <v>19.36</v>
      </c>
      <c r="B486">
        <v>6.0999999999999999E-2</v>
      </c>
      <c r="E486" t="str">
        <f t="shared" si="14"/>
        <v/>
      </c>
      <c r="F486">
        <f t="shared" si="15"/>
        <v>6.0999999999999999E-2</v>
      </c>
    </row>
    <row r="487" spans="1:6" x14ac:dyDescent="0.3">
      <c r="A487">
        <v>19.399999999999999</v>
      </c>
      <c r="B487">
        <v>6.0999999999999999E-2</v>
      </c>
      <c r="E487" t="str">
        <f t="shared" si="14"/>
        <v/>
      </c>
      <c r="F487">
        <f t="shared" si="15"/>
        <v>6.0999999999999999E-2</v>
      </c>
    </row>
    <row r="488" spans="1:6" x14ac:dyDescent="0.3">
      <c r="A488">
        <v>19.440000000000001</v>
      </c>
      <c r="B488">
        <v>6.0999999999999999E-2</v>
      </c>
      <c r="E488" t="str">
        <f t="shared" si="14"/>
        <v/>
      </c>
      <c r="F488">
        <f t="shared" si="15"/>
        <v>6.0999999999999999E-2</v>
      </c>
    </row>
    <row r="489" spans="1:6" x14ac:dyDescent="0.3">
      <c r="A489">
        <v>19.48</v>
      </c>
      <c r="B489">
        <v>0.06</v>
      </c>
      <c r="E489" t="str">
        <f t="shared" si="14"/>
        <v/>
      </c>
      <c r="F489" t="str">
        <f t="shared" si="15"/>
        <v/>
      </c>
    </row>
    <row r="490" spans="1:6" x14ac:dyDescent="0.3">
      <c r="A490">
        <v>19.52</v>
      </c>
      <c r="B490">
        <v>5.8999999999999997E-2</v>
      </c>
      <c r="E490" t="str">
        <f t="shared" si="14"/>
        <v/>
      </c>
      <c r="F490" t="str">
        <f t="shared" si="15"/>
        <v/>
      </c>
    </row>
    <row r="491" spans="1:6" x14ac:dyDescent="0.3">
      <c r="A491">
        <v>19.559999999999999</v>
      </c>
      <c r="B491">
        <v>5.8999999999999997E-2</v>
      </c>
      <c r="E491" t="str">
        <f t="shared" si="14"/>
        <v/>
      </c>
      <c r="F491" t="str">
        <f t="shared" si="15"/>
        <v/>
      </c>
    </row>
    <row r="492" spans="1:6" x14ac:dyDescent="0.3">
      <c r="A492">
        <v>19.600000000000001</v>
      </c>
      <c r="B492">
        <v>5.8999999999999997E-2</v>
      </c>
      <c r="E492" t="str">
        <f t="shared" si="14"/>
        <v/>
      </c>
      <c r="F492">
        <f t="shared" si="15"/>
        <v>5.8999999999999997E-2</v>
      </c>
    </row>
    <row r="493" spans="1:6" x14ac:dyDescent="0.3">
      <c r="A493">
        <v>19.64</v>
      </c>
      <c r="B493">
        <v>5.6000000000000001E-2</v>
      </c>
      <c r="E493" t="str">
        <f t="shared" si="14"/>
        <v/>
      </c>
      <c r="F493" t="str">
        <f t="shared" si="15"/>
        <v/>
      </c>
    </row>
    <row r="494" spans="1:6" x14ac:dyDescent="0.3">
      <c r="A494">
        <v>19.68</v>
      </c>
      <c r="B494">
        <v>5.6000000000000001E-2</v>
      </c>
      <c r="E494" t="str">
        <f t="shared" si="14"/>
        <v/>
      </c>
      <c r="F494" t="str">
        <f t="shared" si="15"/>
        <v/>
      </c>
    </row>
    <row r="495" spans="1:6" x14ac:dyDescent="0.3">
      <c r="A495">
        <v>19.72</v>
      </c>
      <c r="B495">
        <v>5.7000000000000002E-2</v>
      </c>
      <c r="E495" t="str">
        <f t="shared" si="14"/>
        <v/>
      </c>
      <c r="F495">
        <f t="shared" si="15"/>
        <v>5.7000000000000002E-2</v>
      </c>
    </row>
    <row r="496" spans="1:6" x14ac:dyDescent="0.3">
      <c r="A496">
        <v>19.760000000000002</v>
      </c>
      <c r="B496">
        <v>5.6000000000000001E-2</v>
      </c>
      <c r="E496" t="str">
        <f t="shared" si="14"/>
        <v/>
      </c>
      <c r="F496" t="str">
        <f t="shared" si="15"/>
        <v/>
      </c>
    </row>
    <row r="497" spans="1:6" x14ac:dyDescent="0.3">
      <c r="A497">
        <v>19.8</v>
      </c>
      <c r="B497">
        <v>5.6000000000000001E-2</v>
      </c>
      <c r="E497" t="str">
        <f t="shared" si="14"/>
        <v/>
      </c>
      <c r="F497" t="str">
        <f t="shared" si="15"/>
        <v/>
      </c>
    </row>
    <row r="498" spans="1:6" x14ac:dyDescent="0.3">
      <c r="A498">
        <v>19.84</v>
      </c>
      <c r="B498">
        <v>5.5E-2</v>
      </c>
      <c r="E498" t="str">
        <f t="shared" si="14"/>
        <v/>
      </c>
      <c r="F498" t="str">
        <f t="shared" si="15"/>
        <v/>
      </c>
    </row>
    <row r="499" spans="1:6" x14ac:dyDescent="0.3">
      <c r="A499">
        <v>19.88</v>
      </c>
      <c r="B499">
        <v>5.5E-2</v>
      </c>
      <c r="E499" t="str">
        <f t="shared" si="14"/>
        <v/>
      </c>
      <c r="F499" t="str">
        <f t="shared" si="15"/>
        <v/>
      </c>
    </row>
    <row r="500" spans="1:6" x14ac:dyDescent="0.3">
      <c r="A500">
        <v>19.920000000000002</v>
      </c>
      <c r="B500">
        <v>5.5E-2</v>
      </c>
      <c r="E500" t="str">
        <f t="shared" si="14"/>
        <v/>
      </c>
      <c r="F500">
        <f t="shared" si="15"/>
        <v>5.5E-2</v>
      </c>
    </row>
    <row r="501" spans="1:6" x14ac:dyDescent="0.3">
      <c r="A501">
        <v>19.96</v>
      </c>
      <c r="B501">
        <v>5.5E-2</v>
      </c>
      <c r="E501" t="str">
        <f t="shared" si="14"/>
        <v/>
      </c>
      <c r="F501">
        <f t="shared" si="15"/>
        <v>5.5E-2</v>
      </c>
    </row>
    <row r="502" spans="1:6" x14ac:dyDescent="0.3">
      <c r="A502">
        <v>20</v>
      </c>
      <c r="B502">
        <v>5.5E-2</v>
      </c>
      <c r="E502" t="str">
        <f t="shared" si="14"/>
        <v/>
      </c>
      <c r="F502">
        <f t="shared" si="15"/>
        <v>5.5E-2</v>
      </c>
    </row>
    <row r="503" spans="1:6" x14ac:dyDescent="0.3">
      <c r="A503">
        <v>20.04</v>
      </c>
      <c r="B503">
        <v>5.3999999999999999E-2</v>
      </c>
      <c r="E503" t="str">
        <f t="shared" si="14"/>
        <v/>
      </c>
      <c r="F503" t="str">
        <f t="shared" si="15"/>
        <v/>
      </c>
    </row>
    <row r="504" spans="1:6" x14ac:dyDescent="0.3">
      <c r="A504">
        <v>20.079999999999998</v>
      </c>
      <c r="B504">
        <v>5.3999999999999999E-2</v>
      </c>
      <c r="E504" t="str">
        <f t="shared" si="14"/>
        <v/>
      </c>
      <c r="F504" t="str">
        <f t="shared" si="15"/>
        <v/>
      </c>
    </row>
    <row r="505" spans="1:6" x14ac:dyDescent="0.3">
      <c r="A505">
        <v>20.12</v>
      </c>
      <c r="B505">
        <v>5.1999999999999998E-2</v>
      </c>
      <c r="E505" t="str">
        <f t="shared" si="14"/>
        <v/>
      </c>
      <c r="F505" t="str">
        <f t="shared" si="15"/>
        <v/>
      </c>
    </row>
    <row r="506" spans="1:6" x14ac:dyDescent="0.3">
      <c r="A506">
        <v>20.16</v>
      </c>
      <c r="B506">
        <v>5.3999999999999999E-2</v>
      </c>
      <c r="E506" t="str">
        <f t="shared" si="14"/>
        <v/>
      </c>
      <c r="F506">
        <f t="shared" si="15"/>
        <v>5.3999999999999999E-2</v>
      </c>
    </row>
    <row r="507" spans="1:6" x14ac:dyDescent="0.3">
      <c r="A507">
        <v>20.2</v>
      </c>
      <c r="B507">
        <v>5.1999999999999998E-2</v>
      </c>
      <c r="E507" t="str">
        <f t="shared" si="14"/>
        <v/>
      </c>
      <c r="F507" t="str">
        <f t="shared" si="15"/>
        <v/>
      </c>
    </row>
    <row r="508" spans="1:6" x14ac:dyDescent="0.3">
      <c r="A508">
        <v>20.239999999999998</v>
      </c>
      <c r="B508">
        <v>5.1999999999999998E-2</v>
      </c>
      <c r="E508" t="str">
        <f t="shared" si="14"/>
        <v/>
      </c>
      <c r="F508" t="str">
        <f t="shared" si="15"/>
        <v/>
      </c>
    </row>
    <row r="509" spans="1:6" x14ac:dyDescent="0.3">
      <c r="A509">
        <v>20.28</v>
      </c>
      <c r="B509">
        <v>5.0999999999999997E-2</v>
      </c>
      <c r="E509" t="str">
        <f t="shared" si="14"/>
        <v/>
      </c>
      <c r="F509" t="str">
        <f t="shared" si="15"/>
        <v/>
      </c>
    </row>
    <row r="510" spans="1:6" x14ac:dyDescent="0.3">
      <c r="A510">
        <v>20.32</v>
      </c>
      <c r="B510">
        <v>4.8000000000000001E-2</v>
      </c>
      <c r="E510" t="str">
        <f t="shared" si="14"/>
        <v/>
      </c>
      <c r="F510" t="str">
        <f t="shared" si="15"/>
        <v/>
      </c>
    </row>
    <row r="511" spans="1:6" x14ac:dyDescent="0.3">
      <c r="A511">
        <v>20.36</v>
      </c>
      <c r="B511">
        <v>0.05</v>
      </c>
      <c r="E511" t="str">
        <f t="shared" si="14"/>
        <v/>
      </c>
      <c r="F511" t="str">
        <f t="shared" si="15"/>
        <v/>
      </c>
    </row>
    <row r="512" spans="1:6" x14ac:dyDescent="0.3">
      <c r="A512">
        <v>20.399999999999999</v>
      </c>
      <c r="B512">
        <v>4.3999999999999997E-2</v>
      </c>
      <c r="E512" t="str">
        <f t="shared" si="14"/>
        <v/>
      </c>
      <c r="F512" t="str">
        <f t="shared" si="15"/>
        <v/>
      </c>
    </row>
    <row r="513" spans="1:6" x14ac:dyDescent="0.3">
      <c r="A513">
        <v>20.440000000000001</v>
      </c>
      <c r="B513">
        <v>4.3999999999999997E-2</v>
      </c>
      <c r="E513" t="str">
        <f t="shared" si="14"/>
        <v/>
      </c>
      <c r="F513" t="str">
        <f t="shared" si="15"/>
        <v/>
      </c>
    </row>
    <row r="514" spans="1:6" x14ac:dyDescent="0.3">
      <c r="A514">
        <v>20.48</v>
      </c>
      <c r="B514">
        <v>3.9E-2</v>
      </c>
      <c r="E514" t="str">
        <f t="shared" si="14"/>
        <v/>
      </c>
      <c r="F514" t="str">
        <f t="shared" si="15"/>
        <v/>
      </c>
    </row>
    <row r="515" spans="1:6" x14ac:dyDescent="0.3">
      <c r="A515">
        <v>20.52</v>
      </c>
      <c r="B515">
        <v>0.04</v>
      </c>
      <c r="E515" t="str">
        <f t="shared" si="14"/>
        <v/>
      </c>
      <c r="F515" t="str">
        <f t="shared" si="15"/>
        <v/>
      </c>
    </row>
    <row r="516" spans="1:6" x14ac:dyDescent="0.3">
      <c r="A516">
        <v>20.56</v>
      </c>
      <c r="B516">
        <v>3.9E-2</v>
      </c>
      <c r="E516" t="str">
        <f t="shared" si="14"/>
        <v/>
      </c>
      <c r="F516" t="str">
        <f t="shared" si="15"/>
        <v/>
      </c>
    </row>
    <row r="517" spans="1:6" x14ac:dyDescent="0.3">
      <c r="A517">
        <v>20.6</v>
      </c>
      <c r="B517">
        <v>3.9E-2</v>
      </c>
      <c r="E517" t="str">
        <f t="shared" ref="E517:E580" si="16">IF(AND(B517&lt;=B516, B517&lt;=B515, B517&lt;=B518, B517&lt;=B519, B517&lt;-0.05),B517,"")</f>
        <v/>
      </c>
      <c r="F517" t="str">
        <f t="shared" ref="F517:F580" si="17">IF(AND(B517&gt;=B516, B517&gt;=B515, B517&gt;=B518, B517&gt;=B519, B517&gt;0.05),B517,"")</f>
        <v/>
      </c>
    </row>
    <row r="518" spans="1:6" x14ac:dyDescent="0.3">
      <c r="A518">
        <v>20.64</v>
      </c>
      <c r="B518">
        <v>3.7999999999999999E-2</v>
      </c>
      <c r="E518" t="str">
        <f t="shared" si="16"/>
        <v/>
      </c>
      <c r="F518" t="str">
        <f t="shared" si="17"/>
        <v/>
      </c>
    </row>
    <row r="519" spans="1:6" x14ac:dyDescent="0.3">
      <c r="A519">
        <v>20.68</v>
      </c>
      <c r="B519">
        <v>3.6999999999999998E-2</v>
      </c>
      <c r="E519" t="str">
        <f t="shared" si="16"/>
        <v/>
      </c>
      <c r="F519" t="str">
        <f t="shared" si="17"/>
        <v/>
      </c>
    </row>
    <row r="520" spans="1:6" x14ac:dyDescent="0.3">
      <c r="A520">
        <v>20.72</v>
      </c>
      <c r="B520">
        <v>3.1E-2</v>
      </c>
      <c r="E520" t="str">
        <f t="shared" si="16"/>
        <v/>
      </c>
      <c r="F520" t="str">
        <f t="shared" si="17"/>
        <v/>
      </c>
    </row>
    <row r="521" spans="1:6" x14ac:dyDescent="0.3">
      <c r="A521">
        <v>20.76</v>
      </c>
      <c r="B521">
        <v>3.1E-2</v>
      </c>
      <c r="E521" t="str">
        <f t="shared" si="16"/>
        <v/>
      </c>
      <c r="F521" t="str">
        <f t="shared" si="17"/>
        <v/>
      </c>
    </row>
    <row r="522" spans="1:6" x14ac:dyDescent="0.3">
      <c r="A522">
        <v>20.8</v>
      </c>
      <c r="B522">
        <v>2.8000000000000001E-2</v>
      </c>
      <c r="E522" t="str">
        <f t="shared" si="16"/>
        <v/>
      </c>
      <c r="F522" t="str">
        <f t="shared" si="17"/>
        <v/>
      </c>
    </row>
    <row r="523" spans="1:6" x14ac:dyDescent="0.3">
      <c r="A523">
        <v>20.84</v>
      </c>
      <c r="B523">
        <v>2.8000000000000001E-2</v>
      </c>
      <c r="E523" t="str">
        <f t="shared" si="16"/>
        <v/>
      </c>
      <c r="F523" t="str">
        <f t="shared" si="17"/>
        <v/>
      </c>
    </row>
    <row r="524" spans="1:6" x14ac:dyDescent="0.3">
      <c r="A524">
        <v>20.88</v>
      </c>
      <c r="B524">
        <v>2.7E-2</v>
      </c>
      <c r="E524" t="str">
        <f t="shared" si="16"/>
        <v/>
      </c>
      <c r="F524" t="str">
        <f t="shared" si="17"/>
        <v/>
      </c>
    </row>
    <row r="525" spans="1:6" x14ac:dyDescent="0.3">
      <c r="A525">
        <v>20.92</v>
      </c>
      <c r="B525">
        <v>2.7E-2</v>
      </c>
      <c r="E525" t="str">
        <f t="shared" si="16"/>
        <v/>
      </c>
      <c r="F525" t="str">
        <f t="shared" si="17"/>
        <v/>
      </c>
    </row>
    <row r="526" spans="1:6" x14ac:dyDescent="0.3">
      <c r="A526">
        <v>20.96</v>
      </c>
      <c r="B526">
        <v>2.1000000000000001E-2</v>
      </c>
      <c r="E526" t="str">
        <f t="shared" si="16"/>
        <v/>
      </c>
      <c r="F526" t="str">
        <f t="shared" si="17"/>
        <v/>
      </c>
    </row>
    <row r="527" spans="1:6" x14ac:dyDescent="0.3">
      <c r="A527">
        <v>21</v>
      </c>
      <c r="B527">
        <v>2.1999999999999999E-2</v>
      </c>
      <c r="E527" t="str">
        <f t="shared" si="16"/>
        <v/>
      </c>
      <c r="F527" t="str">
        <f t="shared" si="17"/>
        <v/>
      </c>
    </row>
    <row r="528" spans="1:6" x14ac:dyDescent="0.3">
      <c r="A528">
        <v>21.04</v>
      </c>
      <c r="B528">
        <v>2.1000000000000001E-2</v>
      </c>
      <c r="E528" t="str">
        <f t="shared" si="16"/>
        <v/>
      </c>
      <c r="F528" t="str">
        <f t="shared" si="17"/>
        <v/>
      </c>
    </row>
    <row r="529" spans="1:6" x14ac:dyDescent="0.3">
      <c r="A529">
        <v>21.08</v>
      </c>
      <c r="B529">
        <v>0.02</v>
      </c>
      <c r="E529" t="str">
        <f t="shared" si="16"/>
        <v/>
      </c>
      <c r="F529" t="str">
        <f t="shared" si="17"/>
        <v/>
      </c>
    </row>
    <row r="530" spans="1:6" x14ac:dyDescent="0.3">
      <c r="A530">
        <v>21.12</v>
      </c>
      <c r="B530">
        <v>1.7999999999999999E-2</v>
      </c>
      <c r="E530" t="str">
        <f t="shared" si="16"/>
        <v/>
      </c>
      <c r="F530" t="str">
        <f t="shared" si="17"/>
        <v/>
      </c>
    </row>
    <row r="531" spans="1:6" x14ac:dyDescent="0.3">
      <c r="A531">
        <v>21.16</v>
      </c>
      <c r="B531">
        <v>1.2E-2</v>
      </c>
      <c r="E531" t="str">
        <f t="shared" si="16"/>
        <v/>
      </c>
      <c r="F531" t="str">
        <f t="shared" si="17"/>
        <v/>
      </c>
    </row>
    <row r="532" spans="1:6" x14ac:dyDescent="0.3">
      <c r="A532">
        <v>21.2</v>
      </c>
      <c r="B532">
        <v>1.0999999999999999E-2</v>
      </c>
      <c r="E532" t="str">
        <f t="shared" si="16"/>
        <v/>
      </c>
      <c r="F532" t="str">
        <f t="shared" si="17"/>
        <v/>
      </c>
    </row>
    <row r="533" spans="1:6" x14ac:dyDescent="0.3">
      <c r="A533">
        <v>21.24</v>
      </c>
      <c r="B533">
        <v>0.01</v>
      </c>
      <c r="E533" t="str">
        <f t="shared" si="16"/>
        <v/>
      </c>
      <c r="F533" t="str">
        <f t="shared" si="17"/>
        <v/>
      </c>
    </row>
    <row r="534" spans="1:6" x14ac:dyDescent="0.3">
      <c r="A534">
        <v>21.28</v>
      </c>
      <c r="B534">
        <v>8.9999999999999993E-3</v>
      </c>
      <c r="E534" t="str">
        <f t="shared" si="16"/>
        <v/>
      </c>
      <c r="F534" t="str">
        <f t="shared" si="17"/>
        <v/>
      </c>
    </row>
    <row r="535" spans="1:6" x14ac:dyDescent="0.3">
      <c r="A535">
        <v>21.32</v>
      </c>
      <c r="B535">
        <v>1.0999999999999999E-2</v>
      </c>
      <c r="E535" t="str">
        <f t="shared" si="16"/>
        <v/>
      </c>
      <c r="F535" t="str">
        <f t="shared" si="17"/>
        <v/>
      </c>
    </row>
    <row r="536" spans="1:6" x14ac:dyDescent="0.3">
      <c r="A536">
        <v>21.36</v>
      </c>
      <c r="B536">
        <v>6.0000000000000001E-3</v>
      </c>
      <c r="E536" t="str">
        <f t="shared" si="16"/>
        <v/>
      </c>
      <c r="F536" t="str">
        <f t="shared" si="17"/>
        <v/>
      </c>
    </row>
    <row r="537" spans="1:6" x14ac:dyDescent="0.3">
      <c r="A537">
        <v>21.4</v>
      </c>
      <c r="B537">
        <v>5.0000000000000001E-3</v>
      </c>
      <c r="E537" t="str">
        <f t="shared" si="16"/>
        <v/>
      </c>
      <c r="F537" t="str">
        <f t="shared" si="17"/>
        <v/>
      </c>
    </row>
    <row r="538" spans="1:6" x14ac:dyDescent="0.3">
      <c r="A538">
        <v>21.44</v>
      </c>
      <c r="B538">
        <v>4.0000000000000001E-3</v>
      </c>
      <c r="E538" t="str">
        <f t="shared" si="16"/>
        <v/>
      </c>
      <c r="F538" t="str">
        <f t="shared" si="17"/>
        <v/>
      </c>
    </row>
    <row r="539" spans="1:6" x14ac:dyDescent="0.3">
      <c r="A539">
        <v>21.48</v>
      </c>
      <c r="B539">
        <v>2E-3</v>
      </c>
      <c r="E539" t="str">
        <f t="shared" si="16"/>
        <v/>
      </c>
      <c r="F539" t="str">
        <f t="shared" si="17"/>
        <v/>
      </c>
    </row>
    <row r="540" spans="1:6" x14ac:dyDescent="0.3">
      <c r="A540">
        <v>21.52</v>
      </c>
      <c r="B540">
        <v>1E-3</v>
      </c>
      <c r="E540" t="str">
        <f t="shared" si="16"/>
        <v/>
      </c>
      <c r="F540" t="str">
        <f t="shared" si="17"/>
        <v/>
      </c>
    </row>
    <row r="541" spans="1:6" x14ac:dyDescent="0.3">
      <c r="A541">
        <v>21.56</v>
      </c>
      <c r="B541">
        <v>0</v>
      </c>
      <c r="E541" t="str">
        <f t="shared" si="16"/>
        <v/>
      </c>
      <c r="F541" t="str">
        <f t="shared" si="17"/>
        <v/>
      </c>
    </row>
    <row r="542" spans="1:6" x14ac:dyDescent="0.3">
      <c r="A542">
        <v>21.6</v>
      </c>
      <c r="B542">
        <v>0</v>
      </c>
      <c r="E542" t="str">
        <f t="shared" si="16"/>
        <v/>
      </c>
      <c r="F542" t="str">
        <f t="shared" si="17"/>
        <v/>
      </c>
    </row>
    <row r="543" spans="1:6" x14ac:dyDescent="0.3">
      <c r="A543">
        <v>21.64</v>
      </c>
      <c r="B543">
        <v>-1E-3</v>
      </c>
      <c r="E543" t="str">
        <f t="shared" si="16"/>
        <v/>
      </c>
      <c r="F543" t="str">
        <f t="shared" si="17"/>
        <v/>
      </c>
    </row>
    <row r="544" spans="1:6" x14ac:dyDescent="0.3">
      <c r="A544">
        <v>21.68</v>
      </c>
      <c r="B544">
        <v>-7.0000000000000001E-3</v>
      </c>
      <c r="E544" t="str">
        <f t="shared" si="16"/>
        <v/>
      </c>
      <c r="F544" t="str">
        <f t="shared" si="17"/>
        <v/>
      </c>
    </row>
    <row r="545" spans="1:6" x14ac:dyDescent="0.3">
      <c r="A545">
        <v>21.72</v>
      </c>
      <c r="B545">
        <v>-8.9999999999999993E-3</v>
      </c>
      <c r="E545" t="str">
        <f t="shared" si="16"/>
        <v/>
      </c>
      <c r="F545" t="str">
        <f t="shared" si="17"/>
        <v/>
      </c>
    </row>
    <row r="546" spans="1:6" x14ac:dyDescent="0.3">
      <c r="A546">
        <v>21.76</v>
      </c>
      <c r="B546">
        <v>-0.01</v>
      </c>
      <c r="E546" t="str">
        <f t="shared" si="16"/>
        <v/>
      </c>
      <c r="F546" t="str">
        <f t="shared" si="17"/>
        <v/>
      </c>
    </row>
    <row r="547" spans="1:6" x14ac:dyDescent="0.3">
      <c r="A547">
        <v>21.8</v>
      </c>
      <c r="B547">
        <v>-8.9999999999999993E-3</v>
      </c>
      <c r="E547" t="str">
        <f t="shared" si="16"/>
        <v/>
      </c>
      <c r="F547" t="str">
        <f t="shared" si="17"/>
        <v/>
      </c>
    </row>
    <row r="548" spans="1:6" x14ac:dyDescent="0.3">
      <c r="A548">
        <v>21.84</v>
      </c>
      <c r="B548">
        <v>-1.0999999999999999E-2</v>
      </c>
      <c r="E548" t="str">
        <f t="shared" si="16"/>
        <v/>
      </c>
      <c r="F548" t="str">
        <f t="shared" si="17"/>
        <v/>
      </c>
    </row>
    <row r="549" spans="1:6" x14ac:dyDescent="0.3">
      <c r="A549">
        <v>21.88</v>
      </c>
      <c r="B549">
        <v>-1.2E-2</v>
      </c>
      <c r="E549" t="str">
        <f t="shared" si="16"/>
        <v/>
      </c>
      <c r="F549" t="str">
        <f t="shared" si="17"/>
        <v/>
      </c>
    </row>
    <row r="550" spans="1:6" x14ac:dyDescent="0.3">
      <c r="A550">
        <v>21.92</v>
      </c>
      <c r="B550">
        <v>-1.4999999999999999E-2</v>
      </c>
      <c r="E550" t="str">
        <f t="shared" si="16"/>
        <v/>
      </c>
      <c r="F550" t="str">
        <f t="shared" si="17"/>
        <v/>
      </c>
    </row>
    <row r="551" spans="1:6" x14ac:dyDescent="0.3">
      <c r="A551">
        <v>21.96</v>
      </c>
      <c r="B551">
        <v>-2.4E-2</v>
      </c>
      <c r="E551" t="str">
        <f t="shared" si="16"/>
        <v/>
      </c>
      <c r="F551" t="str">
        <f t="shared" si="17"/>
        <v/>
      </c>
    </row>
    <row r="552" spans="1:6" x14ac:dyDescent="0.3">
      <c r="A552">
        <v>22</v>
      </c>
      <c r="B552">
        <v>-2.7E-2</v>
      </c>
      <c r="E552" t="str">
        <f t="shared" si="16"/>
        <v/>
      </c>
      <c r="F552" t="str">
        <f t="shared" si="17"/>
        <v/>
      </c>
    </row>
    <row r="553" spans="1:6" x14ac:dyDescent="0.3">
      <c r="A553">
        <v>22.04</v>
      </c>
      <c r="B553">
        <v>-2.7E-2</v>
      </c>
      <c r="E553" t="str">
        <f t="shared" si="16"/>
        <v/>
      </c>
      <c r="F553" t="str">
        <f t="shared" si="17"/>
        <v/>
      </c>
    </row>
    <row r="554" spans="1:6" x14ac:dyDescent="0.3">
      <c r="A554">
        <v>22.08</v>
      </c>
      <c r="B554">
        <v>-2.8000000000000001E-2</v>
      </c>
      <c r="E554" t="str">
        <f t="shared" si="16"/>
        <v/>
      </c>
      <c r="F554" t="str">
        <f t="shared" si="17"/>
        <v/>
      </c>
    </row>
    <row r="555" spans="1:6" x14ac:dyDescent="0.3">
      <c r="A555">
        <v>22.12</v>
      </c>
      <c r="B555">
        <v>-2.9000000000000001E-2</v>
      </c>
      <c r="E555" t="str">
        <f t="shared" si="16"/>
        <v/>
      </c>
      <c r="F555" t="str">
        <f t="shared" si="17"/>
        <v/>
      </c>
    </row>
    <row r="556" spans="1:6" x14ac:dyDescent="0.3">
      <c r="A556">
        <v>22.16</v>
      </c>
      <c r="B556">
        <v>-3.5000000000000003E-2</v>
      </c>
      <c r="E556" t="str">
        <f t="shared" si="16"/>
        <v/>
      </c>
      <c r="F556" t="str">
        <f t="shared" si="17"/>
        <v/>
      </c>
    </row>
    <row r="557" spans="1:6" x14ac:dyDescent="0.3">
      <c r="A557">
        <v>22.2</v>
      </c>
      <c r="B557">
        <v>-3.4000000000000002E-2</v>
      </c>
      <c r="E557" t="str">
        <f t="shared" si="16"/>
        <v/>
      </c>
      <c r="F557" t="str">
        <f t="shared" si="17"/>
        <v/>
      </c>
    </row>
    <row r="558" spans="1:6" x14ac:dyDescent="0.3">
      <c r="A558">
        <v>22.24</v>
      </c>
      <c r="B558">
        <v>-3.6999999999999998E-2</v>
      </c>
      <c r="E558" t="str">
        <f t="shared" si="16"/>
        <v/>
      </c>
      <c r="F558" t="str">
        <f t="shared" si="17"/>
        <v/>
      </c>
    </row>
    <row r="559" spans="1:6" x14ac:dyDescent="0.3">
      <c r="A559">
        <v>22.28</v>
      </c>
      <c r="B559">
        <v>-3.6999999999999998E-2</v>
      </c>
      <c r="E559" t="str">
        <f t="shared" si="16"/>
        <v/>
      </c>
      <c r="F559" t="str">
        <f t="shared" si="17"/>
        <v/>
      </c>
    </row>
    <row r="560" spans="1:6" x14ac:dyDescent="0.3">
      <c r="A560">
        <v>22.32</v>
      </c>
      <c r="B560">
        <v>-3.7999999999999999E-2</v>
      </c>
      <c r="E560" t="str">
        <f t="shared" si="16"/>
        <v/>
      </c>
      <c r="F560" t="str">
        <f t="shared" si="17"/>
        <v/>
      </c>
    </row>
    <row r="561" spans="1:6" x14ac:dyDescent="0.3">
      <c r="A561">
        <v>22.36</v>
      </c>
      <c r="B561">
        <v>-3.9E-2</v>
      </c>
      <c r="E561" t="str">
        <f t="shared" si="16"/>
        <v/>
      </c>
      <c r="F561" t="str">
        <f t="shared" si="17"/>
        <v/>
      </c>
    </row>
    <row r="562" spans="1:6" x14ac:dyDescent="0.3">
      <c r="A562">
        <v>22.4</v>
      </c>
      <c r="B562">
        <v>-0.04</v>
      </c>
      <c r="E562" t="str">
        <f t="shared" si="16"/>
        <v/>
      </c>
      <c r="F562" t="str">
        <f t="shared" si="17"/>
        <v/>
      </c>
    </row>
    <row r="563" spans="1:6" x14ac:dyDescent="0.3">
      <c r="A563">
        <v>22.44</v>
      </c>
      <c r="B563">
        <v>-4.2000000000000003E-2</v>
      </c>
      <c r="E563" t="str">
        <f t="shared" si="16"/>
        <v/>
      </c>
      <c r="F563" t="str">
        <f t="shared" si="17"/>
        <v/>
      </c>
    </row>
    <row r="564" spans="1:6" x14ac:dyDescent="0.3">
      <c r="A564">
        <v>22.48</v>
      </c>
      <c r="B564">
        <v>-4.5999999999999999E-2</v>
      </c>
      <c r="E564" t="str">
        <f t="shared" si="16"/>
        <v/>
      </c>
      <c r="F564" t="str">
        <f t="shared" si="17"/>
        <v/>
      </c>
    </row>
    <row r="565" spans="1:6" x14ac:dyDescent="0.3">
      <c r="A565">
        <v>22.52</v>
      </c>
      <c r="B565">
        <v>-4.8000000000000001E-2</v>
      </c>
      <c r="E565" t="str">
        <f t="shared" si="16"/>
        <v/>
      </c>
      <c r="F565" t="str">
        <f t="shared" si="17"/>
        <v/>
      </c>
    </row>
    <row r="566" spans="1:6" x14ac:dyDescent="0.3">
      <c r="A566">
        <v>22.56</v>
      </c>
      <c r="B566">
        <v>-4.8000000000000001E-2</v>
      </c>
      <c r="E566" t="str">
        <f t="shared" si="16"/>
        <v/>
      </c>
      <c r="F566" t="str">
        <f t="shared" si="17"/>
        <v/>
      </c>
    </row>
    <row r="567" spans="1:6" x14ac:dyDescent="0.3">
      <c r="A567">
        <v>22.6</v>
      </c>
      <c r="B567">
        <v>-4.8000000000000001E-2</v>
      </c>
      <c r="E567" t="str">
        <f t="shared" si="16"/>
        <v/>
      </c>
      <c r="F567" t="str">
        <f t="shared" si="17"/>
        <v/>
      </c>
    </row>
    <row r="568" spans="1:6" x14ac:dyDescent="0.3">
      <c r="A568">
        <v>22.64</v>
      </c>
      <c r="B568">
        <v>-0.05</v>
      </c>
      <c r="E568" t="str">
        <f t="shared" si="16"/>
        <v/>
      </c>
      <c r="F568" t="str">
        <f t="shared" si="17"/>
        <v/>
      </c>
    </row>
    <row r="569" spans="1:6" x14ac:dyDescent="0.3">
      <c r="A569">
        <v>22.68</v>
      </c>
      <c r="B569">
        <v>-5.0999999999999997E-2</v>
      </c>
      <c r="E569">
        <f t="shared" si="16"/>
        <v>-5.0999999999999997E-2</v>
      </c>
      <c r="F569" t="str">
        <f t="shared" si="17"/>
        <v/>
      </c>
    </row>
    <row r="570" spans="1:6" x14ac:dyDescent="0.3">
      <c r="A570">
        <v>22.72</v>
      </c>
      <c r="B570">
        <v>-5.0999999999999997E-2</v>
      </c>
      <c r="E570" t="str">
        <f t="shared" si="16"/>
        <v/>
      </c>
      <c r="F570" t="str">
        <f t="shared" si="17"/>
        <v/>
      </c>
    </row>
    <row r="571" spans="1:6" x14ac:dyDescent="0.3">
      <c r="A571">
        <v>22.76</v>
      </c>
      <c r="B571">
        <v>-5.0999999999999997E-2</v>
      </c>
      <c r="E571" t="str">
        <f t="shared" si="16"/>
        <v/>
      </c>
      <c r="F571" t="str">
        <f t="shared" si="17"/>
        <v/>
      </c>
    </row>
    <row r="572" spans="1:6" x14ac:dyDescent="0.3">
      <c r="A572">
        <v>22.8</v>
      </c>
      <c r="B572">
        <v>-5.1999999999999998E-2</v>
      </c>
      <c r="E572" t="str">
        <f t="shared" si="16"/>
        <v/>
      </c>
      <c r="F572" t="str">
        <f t="shared" si="17"/>
        <v/>
      </c>
    </row>
    <row r="573" spans="1:6" x14ac:dyDescent="0.3">
      <c r="A573">
        <v>22.84</v>
      </c>
      <c r="B573">
        <v>-5.7000000000000002E-2</v>
      </c>
      <c r="E573">
        <f t="shared" si="16"/>
        <v>-5.7000000000000002E-2</v>
      </c>
      <c r="F573" t="str">
        <f t="shared" si="17"/>
        <v/>
      </c>
    </row>
    <row r="574" spans="1:6" x14ac:dyDescent="0.3">
      <c r="A574">
        <v>22.88</v>
      </c>
      <c r="B574">
        <v>-5.7000000000000002E-2</v>
      </c>
      <c r="E574" t="str">
        <f t="shared" si="16"/>
        <v/>
      </c>
      <c r="F574" t="str">
        <f t="shared" si="17"/>
        <v/>
      </c>
    </row>
    <row r="575" spans="1:6" x14ac:dyDescent="0.3">
      <c r="A575">
        <v>22.92</v>
      </c>
      <c r="B575">
        <v>-5.7000000000000002E-2</v>
      </c>
      <c r="E575" t="str">
        <f t="shared" si="16"/>
        <v/>
      </c>
      <c r="F575" t="str">
        <f t="shared" si="17"/>
        <v/>
      </c>
    </row>
    <row r="576" spans="1:6" x14ac:dyDescent="0.3">
      <c r="A576">
        <v>22.96</v>
      </c>
      <c r="B576">
        <v>-5.8999999999999997E-2</v>
      </c>
      <c r="E576">
        <f t="shared" si="16"/>
        <v>-5.8999999999999997E-2</v>
      </c>
      <c r="F576" t="str">
        <f t="shared" si="17"/>
        <v/>
      </c>
    </row>
    <row r="577" spans="1:6" x14ac:dyDescent="0.3">
      <c r="A577">
        <v>23</v>
      </c>
      <c r="B577">
        <v>-5.7000000000000002E-2</v>
      </c>
      <c r="E577" t="str">
        <f t="shared" si="16"/>
        <v/>
      </c>
      <c r="F577" t="str">
        <f t="shared" si="17"/>
        <v/>
      </c>
    </row>
    <row r="578" spans="1:6" x14ac:dyDescent="0.3">
      <c r="A578">
        <v>23.04</v>
      </c>
      <c r="B578">
        <v>-5.7000000000000002E-2</v>
      </c>
      <c r="E578" t="str">
        <f t="shared" si="16"/>
        <v/>
      </c>
      <c r="F578" t="str">
        <f t="shared" si="17"/>
        <v/>
      </c>
    </row>
    <row r="579" spans="1:6" x14ac:dyDescent="0.3">
      <c r="A579">
        <v>23.08</v>
      </c>
      <c r="B579">
        <v>-0.06</v>
      </c>
      <c r="E579" t="str">
        <f t="shared" si="16"/>
        <v/>
      </c>
      <c r="F579" t="str">
        <f t="shared" si="17"/>
        <v/>
      </c>
    </row>
    <row r="580" spans="1:6" x14ac:dyDescent="0.3">
      <c r="A580">
        <v>23.12</v>
      </c>
      <c r="B580">
        <v>-0.06</v>
      </c>
      <c r="E580" t="str">
        <f t="shared" si="16"/>
        <v/>
      </c>
      <c r="F580" t="str">
        <f t="shared" si="17"/>
        <v/>
      </c>
    </row>
    <row r="581" spans="1:6" x14ac:dyDescent="0.3">
      <c r="A581">
        <v>23.16</v>
      </c>
      <c r="B581">
        <v>-6.2E-2</v>
      </c>
      <c r="E581">
        <f t="shared" ref="E581:E644" si="18">IF(AND(B581&lt;=B580, B581&lt;=B579, B581&lt;=B582, B581&lt;=B583, B581&lt;-0.05),B581,"")</f>
        <v>-6.2E-2</v>
      </c>
      <c r="F581" t="str">
        <f t="shared" ref="F581:F644" si="19">IF(AND(B581&gt;=B580, B581&gt;=B579, B581&gt;=B582, B581&gt;=B583, B581&gt;0.05),B581,"")</f>
        <v/>
      </c>
    </row>
    <row r="582" spans="1:6" x14ac:dyDescent="0.3">
      <c r="A582">
        <v>23.2</v>
      </c>
      <c r="B582">
        <v>-6.2E-2</v>
      </c>
      <c r="E582" t="str">
        <f t="shared" si="18"/>
        <v/>
      </c>
      <c r="F582" t="str">
        <f t="shared" si="19"/>
        <v/>
      </c>
    </row>
    <row r="583" spans="1:6" x14ac:dyDescent="0.3">
      <c r="A583">
        <v>23.24</v>
      </c>
      <c r="B583">
        <v>-6.2E-2</v>
      </c>
      <c r="E583" t="str">
        <f t="shared" si="18"/>
        <v/>
      </c>
      <c r="F583" t="str">
        <f t="shared" si="19"/>
        <v/>
      </c>
    </row>
    <row r="584" spans="1:6" x14ac:dyDescent="0.3">
      <c r="A584">
        <v>23.28</v>
      </c>
      <c r="B584">
        <v>-6.6000000000000003E-2</v>
      </c>
      <c r="E584" t="str">
        <f t="shared" si="18"/>
        <v/>
      </c>
      <c r="F584" t="str">
        <f t="shared" si="19"/>
        <v/>
      </c>
    </row>
    <row r="585" spans="1:6" x14ac:dyDescent="0.3">
      <c r="A585">
        <v>23.32</v>
      </c>
      <c r="B585">
        <v>-6.6000000000000003E-2</v>
      </c>
      <c r="E585" t="str">
        <f t="shared" si="18"/>
        <v/>
      </c>
      <c r="F585" t="str">
        <f t="shared" si="19"/>
        <v/>
      </c>
    </row>
    <row r="586" spans="1:6" x14ac:dyDescent="0.3">
      <c r="A586">
        <v>23.36</v>
      </c>
      <c r="B586">
        <v>-6.7000000000000004E-2</v>
      </c>
      <c r="E586">
        <f t="shared" si="18"/>
        <v>-6.7000000000000004E-2</v>
      </c>
      <c r="F586" t="str">
        <f t="shared" si="19"/>
        <v/>
      </c>
    </row>
    <row r="587" spans="1:6" x14ac:dyDescent="0.3">
      <c r="A587">
        <v>23.4</v>
      </c>
      <c r="B587">
        <v>-6.6000000000000003E-2</v>
      </c>
      <c r="E587" t="str">
        <f t="shared" si="18"/>
        <v/>
      </c>
      <c r="F587" t="str">
        <f t="shared" si="19"/>
        <v/>
      </c>
    </row>
    <row r="588" spans="1:6" x14ac:dyDescent="0.3">
      <c r="A588">
        <v>23.44</v>
      </c>
      <c r="B588">
        <v>-6.5000000000000002E-2</v>
      </c>
      <c r="E588" t="str">
        <f t="shared" si="18"/>
        <v/>
      </c>
      <c r="F588" t="str">
        <f t="shared" si="19"/>
        <v/>
      </c>
    </row>
    <row r="589" spans="1:6" x14ac:dyDescent="0.3">
      <c r="A589">
        <v>23.48</v>
      </c>
      <c r="B589">
        <v>-6.6000000000000003E-2</v>
      </c>
      <c r="E589" t="str">
        <f t="shared" si="18"/>
        <v/>
      </c>
      <c r="F589" t="str">
        <f t="shared" si="19"/>
        <v/>
      </c>
    </row>
    <row r="590" spans="1:6" x14ac:dyDescent="0.3">
      <c r="A590">
        <v>23.52</v>
      </c>
      <c r="B590">
        <v>-6.8000000000000005E-2</v>
      </c>
      <c r="E590">
        <f t="shared" si="18"/>
        <v>-6.8000000000000005E-2</v>
      </c>
      <c r="F590" t="str">
        <f t="shared" si="19"/>
        <v/>
      </c>
    </row>
    <row r="591" spans="1:6" x14ac:dyDescent="0.3">
      <c r="A591">
        <v>23.56</v>
      </c>
      <c r="B591">
        <v>-6.7000000000000004E-2</v>
      </c>
      <c r="E591" t="str">
        <f t="shared" si="18"/>
        <v/>
      </c>
      <c r="F591" t="str">
        <f t="shared" si="19"/>
        <v/>
      </c>
    </row>
    <row r="592" spans="1:6" x14ac:dyDescent="0.3">
      <c r="A592">
        <v>23.6</v>
      </c>
      <c r="B592">
        <v>-6.8000000000000005E-2</v>
      </c>
      <c r="E592" t="str">
        <f t="shared" si="18"/>
        <v/>
      </c>
      <c r="F592" t="str">
        <f t="shared" si="19"/>
        <v/>
      </c>
    </row>
    <row r="593" spans="1:6" x14ac:dyDescent="0.3">
      <c r="A593">
        <v>23.64</v>
      </c>
      <c r="B593">
        <v>-7.0000000000000007E-2</v>
      </c>
      <c r="E593" t="str">
        <f t="shared" si="18"/>
        <v/>
      </c>
      <c r="F593" t="str">
        <f t="shared" si="19"/>
        <v/>
      </c>
    </row>
    <row r="594" spans="1:6" x14ac:dyDescent="0.3">
      <c r="A594">
        <v>23.68</v>
      </c>
      <c r="B594">
        <v>-7.0000000000000007E-2</v>
      </c>
      <c r="E594" t="str">
        <f t="shared" si="18"/>
        <v/>
      </c>
      <c r="F594" t="str">
        <f t="shared" si="19"/>
        <v/>
      </c>
    </row>
    <row r="595" spans="1:6" x14ac:dyDescent="0.3">
      <c r="A595">
        <v>23.72</v>
      </c>
      <c r="B595">
        <v>-7.0999999999999994E-2</v>
      </c>
      <c r="E595">
        <f t="shared" si="18"/>
        <v>-7.0999999999999994E-2</v>
      </c>
      <c r="F595" t="str">
        <f t="shared" si="19"/>
        <v/>
      </c>
    </row>
    <row r="596" spans="1:6" x14ac:dyDescent="0.3">
      <c r="A596">
        <v>23.76</v>
      </c>
      <c r="B596">
        <v>-7.0000000000000007E-2</v>
      </c>
      <c r="E596" t="str">
        <f t="shared" si="18"/>
        <v/>
      </c>
      <c r="F596" t="str">
        <f t="shared" si="19"/>
        <v/>
      </c>
    </row>
    <row r="597" spans="1:6" x14ac:dyDescent="0.3">
      <c r="A597">
        <v>23.8</v>
      </c>
      <c r="B597">
        <v>-7.0999999999999994E-2</v>
      </c>
      <c r="E597">
        <f t="shared" si="18"/>
        <v>-7.0999999999999994E-2</v>
      </c>
      <c r="F597" t="str">
        <f t="shared" si="19"/>
        <v/>
      </c>
    </row>
    <row r="598" spans="1:6" x14ac:dyDescent="0.3">
      <c r="A598">
        <v>23.84</v>
      </c>
      <c r="B598">
        <v>-7.0000000000000007E-2</v>
      </c>
      <c r="E598" t="str">
        <f t="shared" si="18"/>
        <v/>
      </c>
      <c r="F598" t="str">
        <f t="shared" si="19"/>
        <v/>
      </c>
    </row>
    <row r="599" spans="1:6" x14ac:dyDescent="0.3">
      <c r="A599">
        <v>23.88</v>
      </c>
      <c r="B599">
        <v>-7.0000000000000007E-2</v>
      </c>
      <c r="E599" t="str">
        <f t="shared" si="18"/>
        <v/>
      </c>
      <c r="F599" t="str">
        <f t="shared" si="19"/>
        <v/>
      </c>
    </row>
    <row r="600" spans="1:6" x14ac:dyDescent="0.3">
      <c r="A600">
        <v>23.92</v>
      </c>
      <c r="B600">
        <v>-7.0000000000000007E-2</v>
      </c>
      <c r="E600" t="str">
        <f t="shared" si="18"/>
        <v/>
      </c>
      <c r="F600" t="str">
        <f t="shared" si="19"/>
        <v/>
      </c>
    </row>
    <row r="601" spans="1:6" x14ac:dyDescent="0.3">
      <c r="A601">
        <v>23.96</v>
      </c>
      <c r="B601">
        <v>-7.1999999999999995E-2</v>
      </c>
      <c r="E601">
        <f t="shared" si="18"/>
        <v>-7.1999999999999995E-2</v>
      </c>
      <c r="F601" t="str">
        <f t="shared" si="19"/>
        <v/>
      </c>
    </row>
    <row r="602" spans="1:6" x14ac:dyDescent="0.3">
      <c r="A602">
        <v>24</v>
      </c>
      <c r="B602">
        <v>-7.0999999999999994E-2</v>
      </c>
      <c r="E602" t="str">
        <f t="shared" si="18"/>
        <v/>
      </c>
      <c r="F602" t="str">
        <f t="shared" si="19"/>
        <v/>
      </c>
    </row>
    <row r="603" spans="1:6" x14ac:dyDescent="0.3">
      <c r="A603">
        <v>24.04</v>
      </c>
      <c r="B603">
        <v>-7.0999999999999994E-2</v>
      </c>
      <c r="E603" t="str">
        <f t="shared" si="18"/>
        <v/>
      </c>
      <c r="F603" t="str">
        <f t="shared" si="19"/>
        <v/>
      </c>
    </row>
    <row r="604" spans="1:6" x14ac:dyDescent="0.3">
      <c r="A604">
        <v>24.08</v>
      </c>
      <c r="B604">
        <v>-7.0000000000000007E-2</v>
      </c>
      <c r="E604" t="str">
        <f t="shared" si="18"/>
        <v/>
      </c>
      <c r="F604" t="str">
        <f t="shared" si="19"/>
        <v/>
      </c>
    </row>
    <row r="605" spans="1:6" x14ac:dyDescent="0.3">
      <c r="A605">
        <v>24.12</v>
      </c>
      <c r="B605">
        <v>-7.0000000000000007E-2</v>
      </c>
      <c r="E605" t="str">
        <f t="shared" si="18"/>
        <v/>
      </c>
      <c r="F605" t="str">
        <f t="shared" si="19"/>
        <v/>
      </c>
    </row>
    <row r="606" spans="1:6" x14ac:dyDescent="0.3">
      <c r="A606">
        <v>24.16</v>
      </c>
      <c r="B606">
        <v>-7.0000000000000007E-2</v>
      </c>
      <c r="E606">
        <f t="shared" si="18"/>
        <v>-7.0000000000000007E-2</v>
      </c>
      <c r="F606" t="str">
        <f t="shared" si="19"/>
        <v/>
      </c>
    </row>
    <row r="607" spans="1:6" x14ac:dyDescent="0.3">
      <c r="A607">
        <v>24.2</v>
      </c>
      <c r="B607">
        <v>-7.0000000000000007E-2</v>
      </c>
      <c r="E607">
        <f t="shared" si="18"/>
        <v>-7.0000000000000007E-2</v>
      </c>
      <c r="F607" t="str">
        <f t="shared" si="19"/>
        <v/>
      </c>
    </row>
    <row r="608" spans="1:6" x14ac:dyDescent="0.3">
      <c r="A608">
        <v>24.24</v>
      </c>
      <c r="B608">
        <v>-7.0000000000000007E-2</v>
      </c>
      <c r="E608">
        <f t="shared" si="18"/>
        <v>-7.0000000000000007E-2</v>
      </c>
      <c r="F608" t="str">
        <f t="shared" si="19"/>
        <v/>
      </c>
    </row>
    <row r="609" spans="1:6" x14ac:dyDescent="0.3">
      <c r="A609">
        <v>24.28</v>
      </c>
      <c r="B609">
        <v>-6.8000000000000005E-2</v>
      </c>
      <c r="E609" t="str">
        <f t="shared" si="18"/>
        <v/>
      </c>
      <c r="F609" t="str">
        <f t="shared" si="19"/>
        <v/>
      </c>
    </row>
    <row r="610" spans="1:6" x14ac:dyDescent="0.3">
      <c r="A610">
        <v>24.32</v>
      </c>
      <c r="B610">
        <v>-6.6000000000000003E-2</v>
      </c>
      <c r="E610" t="str">
        <f t="shared" si="18"/>
        <v/>
      </c>
      <c r="F610" t="str">
        <f t="shared" si="19"/>
        <v/>
      </c>
    </row>
    <row r="611" spans="1:6" x14ac:dyDescent="0.3">
      <c r="A611">
        <v>24.36</v>
      </c>
      <c r="B611">
        <v>-6.7000000000000004E-2</v>
      </c>
      <c r="E611" t="str">
        <f t="shared" si="18"/>
        <v/>
      </c>
      <c r="F611" t="str">
        <f t="shared" si="19"/>
        <v/>
      </c>
    </row>
    <row r="612" spans="1:6" x14ac:dyDescent="0.3">
      <c r="A612">
        <v>24.4</v>
      </c>
      <c r="B612">
        <v>-6.7000000000000004E-2</v>
      </c>
      <c r="E612">
        <f t="shared" si="18"/>
        <v>-6.7000000000000004E-2</v>
      </c>
      <c r="F612" t="str">
        <f t="shared" si="19"/>
        <v/>
      </c>
    </row>
    <row r="613" spans="1:6" x14ac:dyDescent="0.3">
      <c r="A613">
        <v>24.44</v>
      </c>
      <c r="B613">
        <v>-6.6000000000000003E-2</v>
      </c>
      <c r="E613" t="str">
        <f t="shared" si="18"/>
        <v/>
      </c>
      <c r="F613" t="str">
        <f t="shared" si="19"/>
        <v/>
      </c>
    </row>
    <row r="614" spans="1:6" x14ac:dyDescent="0.3">
      <c r="A614">
        <v>24.48</v>
      </c>
      <c r="B614">
        <v>-6.6000000000000003E-2</v>
      </c>
      <c r="E614" t="str">
        <f t="shared" si="18"/>
        <v/>
      </c>
      <c r="F614" t="str">
        <f t="shared" si="19"/>
        <v/>
      </c>
    </row>
    <row r="615" spans="1:6" x14ac:dyDescent="0.3">
      <c r="A615">
        <v>24.52</v>
      </c>
      <c r="B615">
        <v>-6.6000000000000003E-2</v>
      </c>
      <c r="E615" t="str">
        <f t="shared" si="18"/>
        <v/>
      </c>
      <c r="F615" t="str">
        <f t="shared" si="19"/>
        <v/>
      </c>
    </row>
    <row r="616" spans="1:6" x14ac:dyDescent="0.3">
      <c r="A616">
        <v>24.56</v>
      </c>
      <c r="B616">
        <v>-6.7000000000000004E-2</v>
      </c>
      <c r="E616">
        <f t="shared" si="18"/>
        <v>-6.7000000000000004E-2</v>
      </c>
      <c r="F616" t="str">
        <f t="shared" si="19"/>
        <v/>
      </c>
    </row>
    <row r="617" spans="1:6" x14ac:dyDescent="0.3">
      <c r="A617">
        <v>24.6</v>
      </c>
      <c r="B617">
        <v>-6.6000000000000003E-2</v>
      </c>
      <c r="E617" t="str">
        <f t="shared" si="18"/>
        <v/>
      </c>
      <c r="F617" t="str">
        <f t="shared" si="19"/>
        <v/>
      </c>
    </row>
    <row r="618" spans="1:6" x14ac:dyDescent="0.3">
      <c r="A618">
        <v>24.64</v>
      </c>
      <c r="B618">
        <v>-6.6000000000000003E-2</v>
      </c>
      <c r="E618" t="str">
        <f t="shared" si="18"/>
        <v/>
      </c>
      <c r="F618" t="str">
        <f t="shared" si="19"/>
        <v/>
      </c>
    </row>
    <row r="619" spans="1:6" x14ac:dyDescent="0.3">
      <c r="A619">
        <v>24.68</v>
      </c>
      <c r="B619">
        <v>-6.3E-2</v>
      </c>
      <c r="E619" t="str">
        <f t="shared" si="18"/>
        <v/>
      </c>
      <c r="F619" t="str">
        <f t="shared" si="19"/>
        <v/>
      </c>
    </row>
    <row r="620" spans="1:6" x14ac:dyDescent="0.3">
      <c r="A620">
        <v>24.72</v>
      </c>
      <c r="B620">
        <v>-6.5000000000000002E-2</v>
      </c>
      <c r="E620" t="str">
        <f t="shared" si="18"/>
        <v/>
      </c>
      <c r="F620" t="str">
        <f t="shared" si="19"/>
        <v/>
      </c>
    </row>
    <row r="621" spans="1:6" x14ac:dyDescent="0.3">
      <c r="A621">
        <v>24.76</v>
      </c>
      <c r="B621">
        <v>-6.3E-2</v>
      </c>
      <c r="E621" t="str">
        <f t="shared" si="18"/>
        <v/>
      </c>
      <c r="F621" t="str">
        <f t="shared" si="19"/>
        <v/>
      </c>
    </row>
    <row r="622" spans="1:6" x14ac:dyDescent="0.3">
      <c r="A622">
        <v>24.8</v>
      </c>
      <c r="B622">
        <v>-6.2E-2</v>
      </c>
      <c r="E622" t="str">
        <f t="shared" si="18"/>
        <v/>
      </c>
      <c r="F622" t="str">
        <f t="shared" si="19"/>
        <v/>
      </c>
    </row>
    <row r="623" spans="1:6" x14ac:dyDescent="0.3">
      <c r="A623">
        <v>24.84</v>
      </c>
      <c r="B623">
        <v>-6.2E-2</v>
      </c>
      <c r="E623" t="str">
        <f t="shared" si="18"/>
        <v/>
      </c>
      <c r="F623" t="str">
        <f t="shared" si="19"/>
        <v/>
      </c>
    </row>
    <row r="624" spans="1:6" x14ac:dyDescent="0.3">
      <c r="A624">
        <v>24.88</v>
      </c>
      <c r="B624">
        <v>-6.3E-2</v>
      </c>
      <c r="E624">
        <f t="shared" si="18"/>
        <v>-6.3E-2</v>
      </c>
      <c r="F624" t="str">
        <f t="shared" si="19"/>
        <v/>
      </c>
    </row>
    <row r="625" spans="1:6" x14ac:dyDescent="0.3">
      <c r="A625">
        <v>24.92</v>
      </c>
      <c r="B625">
        <v>-6.3E-2</v>
      </c>
      <c r="E625">
        <f t="shared" si="18"/>
        <v>-6.3E-2</v>
      </c>
      <c r="F625" t="str">
        <f t="shared" si="19"/>
        <v/>
      </c>
    </row>
    <row r="626" spans="1:6" x14ac:dyDescent="0.3">
      <c r="A626">
        <v>24.96</v>
      </c>
      <c r="B626">
        <v>-6.2E-2</v>
      </c>
      <c r="E626" t="str">
        <f t="shared" si="18"/>
        <v/>
      </c>
      <c r="F626" t="str">
        <f t="shared" si="19"/>
        <v/>
      </c>
    </row>
    <row r="627" spans="1:6" x14ac:dyDescent="0.3">
      <c r="A627">
        <v>25</v>
      </c>
      <c r="B627">
        <v>-6.2E-2</v>
      </c>
      <c r="E627" t="str">
        <f t="shared" si="18"/>
        <v/>
      </c>
      <c r="F627" t="str">
        <f t="shared" si="19"/>
        <v/>
      </c>
    </row>
    <row r="628" spans="1:6" x14ac:dyDescent="0.3">
      <c r="A628">
        <v>25.04</v>
      </c>
      <c r="B628">
        <v>-6.2E-2</v>
      </c>
      <c r="E628">
        <f t="shared" si="18"/>
        <v>-6.2E-2</v>
      </c>
      <c r="F628" t="str">
        <f t="shared" si="19"/>
        <v/>
      </c>
    </row>
    <row r="629" spans="1:6" x14ac:dyDescent="0.3">
      <c r="A629">
        <v>25.08</v>
      </c>
      <c r="B629">
        <v>-5.6000000000000001E-2</v>
      </c>
      <c r="E629" t="str">
        <f t="shared" si="18"/>
        <v/>
      </c>
      <c r="F629" t="str">
        <f t="shared" si="19"/>
        <v/>
      </c>
    </row>
    <row r="630" spans="1:6" x14ac:dyDescent="0.3">
      <c r="A630">
        <v>25.12</v>
      </c>
      <c r="B630">
        <v>-5.3999999999999999E-2</v>
      </c>
      <c r="E630" t="str">
        <f t="shared" si="18"/>
        <v/>
      </c>
      <c r="F630" t="str">
        <f t="shared" si="19"/>
        <v/>
      </c>
    </row>
    <row r="631" spans="1:6" x14ac:dyDescent="0.3">
      <c r="A631">
        <v>25.16</v>
      </c>
      <c r="B631">
        <v>-5.1999999999999998E-2</v>
      </c>
      <c r="E631" t="str">
        <f t="shared" si="18"/>
        <v/>
      </c>
      <c r="F631" t="str">
        <f t="shared" si="19"/>
        <v/>
      </c>
    </row>
    <row r="632" spans="1:6" x14ac:dyDescent="0.3">
      <c r="A632">
        <v>25.2</v>
      </c>
      <c r="B632">
        <v>-5.3999999999999999E-2</v>
      </c>
      <c r="E632">
        <f t="shared" si="18"/>
        <v>-5.3999999999999999E-2</v>
      </c>
      <c r="F632" t="str">
        <f t="shared" si="19"/>
        <v/>
      </c>
    </row>
    <row r="633" spans="1:6" x14ac:dyDescent="0.3">
      <c r="A633">
        <v>25.24</v>
      </c>
      <c r="B633">
        <v>-5.1999999999999998E-2</v>
      </c>
      <c r="E633" t="str">
        <f t="shared" si="18"/>
        <v/>
      </c>
      <c r="F633" t="str">
        <f t="shared" si="19"/>
        <v/>
      </c>
    </row>
    <row r="634" spans="1:6" x14ac:dyDescent="0.3">
      <c r="A634">
        <v>25.28</v>
      </c>
      <c r="B634">
        <v>-0.05</v>
      </c>
      <c r="E634" t="str">
        <f t="shared" si="18"/>
        <v/>
      </c>
      <c r="F634" t="str">
        <f t="shared" si="19"/>
        <v/>
      </c>
    </row>
    <row r="635" spans="1:6" x14ac:dyDescent="0.3">
      <c r="A635">
        <v>25.32</v>
      </c>
      <c r="B635">
        <v>-4.9000000000000002E-2</v>
      </c>
      <c r="E635" t="str">
        <f t="shared" si="18"/>
        <v/>
      </c>
      <c r="F635" t="str">
        <f t="shared" si="19"/>
        <v/>
      </c>
    </row>
    <row r="636" spans="1:6" x14ac:dyDescent="0.3">
      <c r="A636">
        <v>25.36</v>
      </c>
      <c r="B636">
        <v>-0.05</v>
      </c>
      <c r="E636" t="str">
        <f t="shared" si="18"/>
        <v/>
      </c>
      <c r="F636" t="str">
        <f t="shared" si="19"/>
        <v/>
      </c>
    </row>
    <row r="637" spans="1:6" x14ac:dyDescent="0.3">
      <c r="A637">
        <v>25.4</v>
      </c>
      <c r="B637">
        <v>-4.4999999999999998E-2</v>
      </c>
      <c r="E637" t="str">
        <f t="shared" si="18"/>
        <v/>
      </c>
      <c r="F637" t="str">
        <f t="shared" si="19"/>
        <v/>
      </c>
    </row>
    <row r="638" spans="1:6" x14ac:dyDescent="0.3">
      <c r="A638">
        <v>25.44</v>
      </c>
      <c r="B638">
        <v>-4.4999999999999998E-2</v>
      </c>
      <c r="E638" t="str">
        <f t="shared" si="18"/>
        <v/>
      </c>
      <c r="F638" t="str">
        <f t="shared" si="19"/>
        <v/>
      </c>
    </row>
    <row r="639" spans="1:6" x14ac:dyDescent="0.3">
      <c r="A639">
        <v>25.48</v>
      </c>
      <c r="B639">
        <v>-4.2999999999999997E-2</v>
      </c>
      <c r="E639" t="str">
        <f t="shared" si="18"/>
        <v/>
      </c>
      <c r="F639" t="str">
        <f t="shared" si="19"/>
        <v/>
      </c>
    </row>
    <row r="640" spans="1:6" x14ac:dyDescent="0.3">
      <c r="A640">
        <v>25.52</v>
      </c>
      <c r="B640">
        <v>-0.04</v>
      </c>
      <c r="E640" t="str">
        <f t="shared" si="18"/>
        <v/>
      </c>
      <c r="F640" t="str">
        <f t="shared" si="19"/>
        <v/>
      </c>
    </row>
    <row r="641" spans="1:6" x14ac:dyDescent="0.3">
      <c r="A641">
        <v>25.56</v>
      </c>
      <c r="B641">
        <v>-3.7999999999999999E-2</v>
      </c>
      <c r="E641" t="str">
        <f t="shared" si="18"/>
        <v/>
      </c>
      <c r="F641" t="str">
        <f t="shared" si="19"/>
        <v/>
      </c>
    </row>
    <row r="642" spans="1:6" x14ac:dyDescent="0.3">
      <c r="A642">
        <v>25.6</v>
      </c>
      <c r="B642">
        <v>-3.7999999999999999E-2</v>
      </c>
      <c r="E642" t="str">
        <f t="shared" si="18"/>
        <v/>
      </c>
      <c r="F642" t="str">
        <f t="shared" si="19"/>
        <v/>
      </c>
    </row>
    <row r="643" spans="1:6" x14ac:dyDescent="0.3">
      <c r="A643">
        <v>25.64</v>
      </c>
      <c r="B643">
        <v>-3.7999999999999999E-2</v>
      </c>
      <c r="E643" t="str">
        <f t="shared" si="18"/>
        <v/>
      </c>
      <c r="F643" t="str">
        <f t="shared" si="19"/>
        <v/>
      </c>
    </row>
    <row r="644" spans="1:6" x14ac:dyDescent="0.3">
      <c r="A644">
        <v>25.68</v>
      </c>
      <c r="B644">
        <v>-3.3000000000000002E-2</v>
      </c>
      <c r="E644" t="str">
        <f t="shared" si="18"/>
        <v/>
      </c>
      <c r="F644" t="str">
        <f t="shared" si="19"/>
        <v/>
      </c>
    </row>
    <row r="645" spans="1:6" x14ac:dyDescent="0.3">
      <c r="A645">
        <v>25.72</v>
      </c>
      <c r="B645">
        <v>-3.1E-2</v>
      </c>
      <c r="E645" t="str">
        <f t="shared" ref="E645:E708" si="20">IF(AND(B645&lt;=B644, B645&lt;=B643, B645&lt;=B646, B645&lt;=B647, B645&lt;-0.05),B645,"")</f>
        <v/>
      </c>
      <c r="F645" t="str">
        <f t="shared" ref="F645:F708" si="21">IF(AND(B645&gt;=B644, B645&gt;=B643, B645&gt;=B646, B645&gt;=B647, B645&gt;0.05),B645,"")</f>
        <v/>
      </c>
    </row>
    <row r="646" spans="1:6" x14ac:dyDescent="0.3">
      <c r="A646">
        <v>25.76</v>
      </c>
      <c r="B646">
        <v>-3.1E-2</v>
      </c>
      <c r="E646" t="str">
        <f t="shared" si="20"/>
        <v/>
      </c>
      <c r="F646" t="str">
        <f t="shared" si="21"/>
        <v/>
      </c>
    </row>
    <row r="647" spans="1:6" x14ac:dyDescent="0.3">
      <c r="A647">
        <v>25.8</v>
      </c>
      <c r="B647">
        <v>-3.2000000000000001E-2</v>
      </c>
      <c r="E647" t="str">
        <f t="shared" si="20"/>
        <v/>
      </c>
      <c r="F647" t="str">
        <f t="shared" si="21"/>
        <v/>
      </c>
    </row>
    <row r="648" spans="1:6" x14ac:dyDescent="0.3">
      <c r="A648">
        <v>25.84</v>
      </c>
      <c r="B648">
        <v>-3.1E-2</v>
      </c>
      <c r="E648" t="str">
        <f t="shared" si="20"/>
        <v/>
      </c>
      <c r="F648" t="str">
        <f t="shared" si="21"/>
        <v/>
      </c>
    </row>
    <row r="649" spans="1:6" x14ac:dyDescent="0.3">
      <c r="A649">
        <v>25.88</v>
      </c>
      <c r="B649">
        <v>-2.8000000000000001E-2</v>
      </c>
      <c r="E649" t="str">
        <f t="shared" si="20"/>
        <v/>
      </c>
      <c r="F649" t="str">
        <f t="shared" si="21"/>
        <v/>
      </c>
    </row>
    <row r="650" spans="1:6" x14ac:dyDescent="0.3">
      <c r="A650">
        <v>25.92</v>
      </c>
      <c r="B650">
        <v>-2.1000000000000001E-2</v>
      </c>
      <c r="E650" t="str">
        <f t="shared" si="20"/>
        <v/>
      </c>
      <c r="F650" t="str">
        <f t="shared" si="21"/>
        <v/>
      </c>
    </row>
    <row r="651" spans="1:6" x14ac:dyDescent="0.3">
      <c r="A651">
        <v>25.96</v>
      </c>
      <c r="B651">
        <v>-2.1999999999999999E-2</v>
      </c>
      <c r="E651" t="str">
        <f t="shared" si="20"/>
        <v/>
      </c>
      <c r="F651" t="str">
        <f t="shared" si="21"/>
        <v/>
      </c>
    </row>
    <row r="652" spans="1:6" x14ac:dyDescent="0.3">
      <c r="A652">
        <v>26</v>
      </c>
      <c r="B652">
        <v>-0.02</v>
      </c>
      <c r="E652" t="str">
        <f t="shared" si="20"/>
        <v/>
      </c>
      <c r="F652" t="str">
        <f t="shared" si="21"/>
        <v/>
      </c>
    </row>
    <row r="653" spans="1:6" x14ac:dyDescent="0.3">
      <c r="A653">
        <v>26.04</v>
      </c>
      <c r="B653">
        <v>-1.7999999999999999E-2</v>
      </c>
      <c r="E653" t="str">
        <f t="shared" si="20"/>
        <v/>
      </c>
      <c r="F653" t="str">
        <f t="shared" si="21"/>
        <v/>
      </c>
    </row>
    <row r="654" spans="1:6" x14ac:dyDescent="0.3">
      <c r="A654">
        <v>26.08</v>
      </c>
      <c r="B654">
        <v>-0.02</v>
      </c>
      <c r="E654" t="str">
        <f t="shared" si="20"/>
        <v/>
      </c>
      <c r="F654" t="str">
        <f t="shared" si="21"/>
        <v/>
      </c>
    </row>
    <row r="655" spans="1:6" x14ac:dyDescent="0.3">
      <c r="A655">
        <v>26.12</v>
      </c>
      <c r="B655">
        <v>-1.2999999999999999E-2</v>
      </c>
      <c r="E655" t="str">
        <f t="shared" si="20"/>
        <v/>
      </c>
      <c r="F655" t="str">
        <f t="shared" si="21"/>
        <v/>
      </c>
    </row>
    <row r="656" spans="1:6" x14ac:dyDescent="0.3">
      <c r="A656">
        <v>26.16</v>
      </c>
      <c r="B656">
        <v>-1.2E-2</v>
      </c>
      <c r="E656" t="str">
        <f t="shared" si="20"/>
        <v/>
      </c>
      <c r="F656" t="str">
        <f t="shared" si="21"/>
        <v/>
      </c>
    </row>
    <row r="657" spans="1:6" x14ac:dyDescent="0.3">
      <c r="A657">
        <v>26.2</v>
      </c>
      <c r="B657">
        <v>-1.2E-2</v>
      </c>
      <c r="E657" t="str">
        <f t="shared" si="20"/>
        <v/>
      </c>
      <c r="F657" t="str">
        <f t="shared" si="21"/>
        <v/>
      </c>
    </row>
    <row r="658" spans="1:6" x14ac:dyDescent="0.3">
      <c r="A658">
        <v>26.24</v>
      </c>
      <c r="B658">
        <v>-1.0999999999999999E-2</v>
      </c>
      <c r="E658" t="str">
        <f t="shared" si="20"/>
        <v/>
      </c>
      <c r="F658" t="str">
        <f t="shared" si="21"/>
        <v/>
      </c>
    </row>
    <row r="659" spans="1:6" x14ac:dyDescent="0.3">
      <c r="A659">
        <v>26.28</v>
      </c>
      <c r="B659">
        <v>-0.01</v>
      </c>
      <c r="E659" t="str">
        <f t="shared" si="20"/>
        <v/>
      </c>
      <c r="F659" t="str">
        <f t="shared" si="21"/>
        <v/>
      </c>
    </row>
    <row r="660" spans="1:6" x14ac:dyDescent="0.3">
      <c r="A660">
        <v>26.32</v>
      </c>
      <c r="B660">
        <v>-8.9999999999999993E-3</v>
      </c>
      <c r="E660" t="str">
        <f t="shared" si="20"/>
        <v/>
      </c>
      <c r="F660" t="str">
        <f t="shared" si="21"/>
        <v/>
      </c>
    </row>
    <row r="661" spans="1:6" x14ac:dyDescent="0.3">
      <c r="A661">
        <v>26.36</v>
      </c>
      <c r="B661">
        <v>-1E-3</v>
      </c>
      <c r="E661" t="str">
        <f t="shared" si="20"/>
        <v/>
      </c>
      <c r="F661" t="str">
        <f t="shared" si="21"/>
        <v/>
      </c>
    </row>
    <row r="662" spans="1:6" x14ac:dyDescent="0.3">
      <c r="A662">
        <v>26.4</v>
      </c>
      <c r="B662">
        <v>-1E-3</v>
      </c>
      <c r="E662" t="str">
        <f t="shared" si="20"/>
        <v/>
      </c>
      <c r="F662" t="str">
        <f t="shared" si="21"/>
        <v/>
      </c>
    </row>
    <row r="663" spans="1:6" x14ac:dyDescent="0.3">
      <c r="A663">
        <v>26.44</v>
      </c>
      <c r="B663">
        <v>-1E-3</v>
      </c>
      <c r="E663" t="str">
        <f t="shared" si="20"/>
        <v/>
      </c>
      <c r="F663" t="str">
        <f t="shared" si="21"/>
        <v/>
      </c>
    </row>
    <row r="664" spans="1:6" x14ac:dyDescent="0.3">
      <c r="A664">
        <v>26.48</v>
      </c>
      <c r="B664">
        <v>5.0000000000000001E-3</v>
      </c>
      <c r="E664" t="str">
        <f t="shared" si="20"/>
        <v/>
      </c>
      <c r="F664" t="str">
        <f t="shared" si="21"/>
        <v/>
      </c>
    </row>
    <row r="665" spans="1:6" x14ac:dyDescent="0.3">
      <c r="A665">
        <v>26.52</v>
      </c>
      <c r="B665">
        <v>7.0000000000000001E-3</v>
      </c>
      <c r="E665" t="str">
        <f t="shared" si="20"/>
        <v/>
      </c>
      <c r="F665" t="str">
        <f t="shared" si="21"/>
        <v/>
      </c>
    </row>
    <row r="666" spans="1:6" x14ac:dyDescent="0.3">
      <c r="A666">
        <v>26.56</v>
      </c>
      <c r="B666">
        <v>5.0000000000000001E-3</v>
      </c>
      <c r="E666" t="str">
        <f t="shared" si="20"/>
        <v/>
      </c>
      <c r="F666" t="str">
        <f t="shared" si="21"/>
        <v/>
      </c>
    </row>
    <row r="667" spans="1:6" x14ac:dyDescent="0.3">
      <c r="A667">
        <v>26.6</v>
      </c>
      <c r="B667">
        <v>5.0000000000000001E-3</v>
      </c>
      <c r="E667" t="str">
        <f t="shared" si="20"/>
        <v/>
      </c>
      <c r="F667" t="str">
        <f t="shared" si="21"/>
        <v/>
      </c>
    </row>
    <row r="668" spans="1:6" x14ac:dyDescent="0.3">
      <c r="A668">
        <v>26.64</v>
      </c>
      <c r="B668">
        <v>6.0000000000000001E-3</v>
      </c>
      <c r="E668" t="str">
        <f t="shared" si="20"/>
        <v/>
      </c>
      <c r="F668" t="str">
        <f t="shared" si="21"/>
        <v/>
      </c>
    </row>
    <row r="669" spans="1:6" x14ac:dyDescent="0.3">
      <c r="A669">
        <v>26.68</v>
      </c>
      <c r="B669">
        <v>7.0000000000000001E-3</v>
      </c>
      <c r="E669" t="str">
        <f t="shared" si="20"/>
        <v/>
      </c>
      <c r="F669" t="str">
        <f t="shared" si="21"/>
        <v/>
      </c>
    </row>
    <row r="670" spans="1:6" x14ac:dyDescent="0.3">
      <c r="A670">
        <v>26.72</v>
      </c>
      <c r="B670">
        <v>1.2999999999999999E-2</v>
      </c>
      <c r="E670" t="str">
        <f t="shared" si="20"/>
        <v/>
      </c>
      <c r="F670" t="str">
        <f t="shared" si="21"/>
        <v/>
      </c>
    </row>
    <row r="671" spans="1:6" x14ac:dyDescent="0.3">
      <c r="A671">
        <v>26.76</v>
      </c>
      <c r="B671">
        <v>1.4999999999999999E-2</v>
      </c>
      <c r="E671" t="str">
        <f t="shared" si="20"/>
        <v/>
      </c>
      <c r="F671" t="str">
        <f t="shared" si="21"/>
        <v/>
      </c>
    </row>
    <row r="672" spans="1:6" x14ac:dyDescent="0.3">
      <c r="A672">
        <v>26.8</v>
      </c>
      <c r="B672">
        <v>1.2999999999999999E-2</v>
      </c>
      <c r="E672" t="str">
        <f t="shared" si="20"/>
        <v/>
      </c>
      <c r="F672" t="str">
        <f t="shared" si="21"/>
        <v/>
      </c>
    </row>
    <row r="673" spans="1:6" x14ac:dyDescent="0.3">
      <c r="A673">
        <v>26.84</v>
      </c>
      <c r="B673">
        <v>1.4999999999999999E-2</v>
      </c>
      <c r="E673" t="str">
        <f t="shared" si="20"/>
        <v/>
      </c>
      <c r="F673" t="str">
        <f t="shared" si="21"/>
        <v/>
      </c>
    </row>
    <row r="674" spans="1:6" x14ac:dyDescent="0.3">
      <c r="A674">
        <v>26.88</v>
      </c>
      <c r="B674">
        <v>0.02</v>
      </c>
      <c r="E674" t="str">
        <f t="shared" si="20"/>
        <v/>
      </c>
      <c r="F674" t="str">
        <f t="shared" si="21"/>
        <v/>
      </c>
    </row>
    <row r="675" spans="1:6" x14ac:dyDescent="0.3">
      <c r="A675">
        <v>26.92</v>
      </c>
      <c r="B675">
        <v>0.02</v>
      </c>
      <c r="E675" t="str">
        <f t="shared" si="20"/>
        <v/>
      </c>
      <c r="F675" t="str">
        <f t="shared" si="21"/>
        <v/>
      </c>
    </row>
    <row r="676" spans="1:6" x14ac:dyDescent="0.3">
      <c r="A676">
        <v>26.96</v>
      </c>
      <c r="B676">
        <v>1.7999999999999999E-2</v>
      </c>
      <c r="E676" t="str">
        <f t="shared" si="20"/>
        <v/>
      </c>
      <c r="F676" t="str">
        <f t="shared" si="21"/>
        <v/>
      </c>
    </row>
    <row r="677" spans="1:6" x14ac:dyDescent="0.3">
      <c r="A677">
        <v>27</v>
      </c>
      <c r="B677">
        <v>2.3E-2</v>
      </c>
      <c r="E677" t="str">
        <f t="shared" si="20"/>
        <v/>
      </c>
      <c r="F677" t="str">
        <f t="shared" si="21"/>
        <v/>
      </c>
    </row>
    <row r="678" spans="1:6" x14ac:dyDescent="0.3">
      <c r="A678">
        <v>27.04</v>
      </c>
      <c r="B678">
        <v>2.4E-2</v>
      </c>
      <c r="E678" t="str">
        <f t="shared" si="20"/>
        <v/>
      </c>
      <c r="F678" t="str">
        <f t="shared" si="21"/>
        <v/>
      </c>
    </row>
    <row r="679" spans="1:6" x14ac:dyDescent="0.3">
      <c r="A679">
        <v>27.08</v>
      </c>
      <c r="B679">
        <v>2.3E-2</v>
      </c>
      <c r="E679" t="str">
        <f t="shared" si="20"/>
        <v/>
      </c>
      <c r="F679" t="str">
        <f t="shared" si="21"/>
        <v/>
      </c>
    </row>
    <row r="680" spans="1:6" x14ac:dyDescent="0.3">
      <c r="A680">
        <v>27.12</v>
      </c>
      <c r="B680">
        <v>2.4E-2</v>
      </c>
      <c r="E680" t="str">
        <f t="shared" si="20"/>
        <v/>
      </c>
      <c r="F680" t="str">
        <f t="shared" si="21"/>
        <v/>
      </c>
    </row>
    <row r="681" spans="1:6" x14ac:dyDescent="0.3">
      <c r="A681">
        <v>27.16</v>
      </c>
      <c r="B681">
        <v>2.4E-2</v>
      </c>
      <c r="E681" t="str">
        <f t="shared" si="20"/>
        <v/>
      </c>
      <c r="F681" t="str">
        <f t="shared" si="21"/>
        <v/>
      </c>
    </row>
    <row r="682" spans="1:6" x14ac:dyDescent="0.3">
      <c r="A682">
        <v>27.2</v>
      </c>
      <c r="B682">
        <v>2.5999999999999999E-2</v>
      </c>
      <c r="E682" t="str">
        <f t="shared" si="20"/>
        <v/>
      </c>
      <c r="F682" t="str">
        <f t="shared" si="21"/>
        <v/>
      </c>
    </row>
    <row r="683" spans="1:6" x14ac:dyDescent="0.3">
      <c r="A683">
        <v>27.24</v>
      </c>
      <c r="B683">
        <v>3.2000000000000001E-2</v>
      </c>
      <c r="E683" t="str">
        <f t="shared" si="20"/>
        <v/>
      </c>
      <c r="F683" t="str">
        <f t="shared" si="21"/>
        <v/>
      </c>
    </row>
    <row r="684" spans="1:6" x14ac:dyDescent="0.3">
      <c r="A684">
        <v>27.28</v>
      </c>
      <c r="B684">
        <v>3.2000000000000001E-2</v>
      </c>
      <c r="E684" t="str">
        <f t="shared" si="20"/>
        <v/>
      </c>
      <c r="F684" t="str">
        <f t="shared" si="21"/>
        <v/>
      </c>
    </row>
    <row r="685" spans="1:6" x14ac:dyDescent="0.3">
      <c r="A685">
        <v>27.32</v>
      </c>
      <c r="B685">
        <v>3.3000000000000002E-2</v>
      </c>
      <c r="E685" t="str">
        <f t="shared" si="20"/>
        <v/>
      </c>
      <c r="F685" t="str">
        <f t="shared" si="21"/>
        <v/>
      </c>
    </row>
    <row r="686" spans="1:6" x14ac:dyDescent="0.3">
      <c r="A686">
        <v>27.36</v>
      </c>
      <c r="B686">
        <v>3.6999999999999998E-2</v>
      </c>
      <c r="E686" t="str">
        <f t="shared" si="20"/>
        <v/>
      </c>
      <c r="F686" t="str">
        <f t="shared" si="21"/>
        <v/>
      </c>
    </row>
    <row r="687" spans="1:6" x14ac:dyDescent="0.3">
      <c r="A687">
        <v>27.4</v>
      </c>
      <c r="B687">
        <v>3.5000000000000003E-2</v>
      </c>
      <c r="E687" t="str">
        <f t="shared" si="20"/>
        <v/>
      </c>
      <c r="F687" t="str">
        <f t="shared" si="21"/>
        <v/>
      </c>
    </row>
    <row r="688" spans="1:6" x14ac:dyDescent="0.3">
      <c r="A688">
        <v>27.44</v>
      </c>
      <c r="B688">
        <v>3.6999999999999998E-2</v>
      </c>
      <c r="E688" t="str">
        <f t="shared" si="20"/>
        <v/>
      </c>
      <c r="F688" t="str">
        <f t="shared" si="21"/>
        <v/>
      </c>
    </row>
    <row r="689" spans="1:6" x14ac:dyDescent="0.3">
      <c r="A689">
        <v>27.48</v>
      </c>
      <c r="B689">
        <v>3.7999999999999999E-2</v>
      </c>
      <c r="E689" t="str">
        <f t="shared" si="20"/>
        <v/>
      </c>
      <c r="F689" t="str">
        <f t="shared" si="21"/>
        <v/>
      </c>
    </row>
    <row r="690" spans="1:6" x14ac:dyDescent="0.3">
      <c r="A690">
        <v>27.52</v>
      </c>
      <c r="B690">
        <v>0.04</v>
      </c>
      <c r="E690" t="str">
        <f t="shared" si="20"/>
        <v/>
      </c>
      <c r="F690" t="str">
        <f t="shared" si="21"/>
        <v/>
      </c>
    </row>
    <row r="691" spans="1:6" x14ac:dyDescent="0.3">
      <c r="A691">
        <v>27.56</v>
      </c>
      <c r="B691">
        <v>0.04</v>
      </c>
      <c r="E691" t="str">
        <f t="shared" si="20"/>
        <v/>
      </c>
      <c r="F691" t="str">
        <f t="shared" si="21"/>
        <v/>
      </c>
    </row>
    <row r="692" spans="1:6" x14ac:dyDescent="0.3">
      <c r="A692">
        <v>27.6</v>
      </c>
      <c r="B692">
        <v>4.2000000000000003E-2</v>
      </c>
      <c r="E692" t="str">
        <f t="shared" si="20"/>
        <v/>
      </c>
      <c r="F692" t="str">
        <f t="shared" si="21"/>
        <v/>
      </c>
    </row>
    <row r="693" spans="1:6" x14ac:dyDescent="0.3">
      <c r="A693">
        <v>27.64</v>
      </c>
      <c r="B693">
        <v>4.2999999999999997E-2</v>
      </c>
      <c r="E693" t="str">
        <f t="shared" si="20"/>
        <v/>
      </c>
      <c r="F693" t="str">
        <f t="shared" si="21"/>
        <v/>
      </c>
    </row>
    <row r="694" spans="1:6" x14ac:dyDescent="0.3">
      <c r="A694">
        <v>27.68</v>
      </c>
      <c r="B694">
        <v>4.2999999999999997E-2</v>
      </c>
      <c r="E694" t="str">
        <f t="shared" si="20"/>
        <v/>
      </c>
      <c r="F694" t="str">
        <f t="shared" si="21"/>
        <v/>
      </c>
    </row>
    <row r="695" spans="1:6" x14ac:dyDescent="0.3">
      <c r="A695">
        <v>27.72</v>
      </c>
      <c r="B695">
        <v>4.5999999999999999E-2</v>
      </c>
      <c r="E695" t="str">
        <f t="shared" si="20"/>
        <v/>
      </c>
      <c r="F695" t="str">
        <f t="shared" si="21"/>
        <v/>
      </c>
    </row>
    <row r="696" spans="1:6" x14ac:dyDescent="0.3">
      <c r="A696">
        <v>27.76</v>
      </c>
      <c r="B696">
        <v>4.8000000000000001E-2</v>
      </c>
      <c r="E696" t="str">
        <f t="shared" si="20"/>
        <v/>
      </c>
      <c r="F696" t="str">
        <f t="shared" si="21"/>
        <v/>
      </c>
    </row>
    <row r="697" spans="1:6" x14ac:dyDescent="0.3">
      <c r="A697">
        <v>27.8</v>
      </c>
      <c r="B697">
        <v>4.8000000000000001E-2</v>
      </c>
      <c r="E697" t="str">
        <f t="shared" si="20"/>
        <v/>
      </c>
      <c r="F697" t="str">
        <f t="shared" si="21"/>
        <v/>
      </c>
    </row>
    <row r="698" spans="1:6" x14ac:dyDescent="0.3">
      <c r="A698">
        <v>27.84</v>
      </c>
      <c r="B698">
        <v>4.9000000000000002E-2</v>
      </c>
      <c r="E698" t="str">
        <f t="shared" si="20"/>
        <v/>
      </c>
      <c r="F698" t="str">
        <f t="shared" si="21"/>
        <v/>
      </c>
    </row>
    <row r="699" spans="1:6" x14ac:dyDescent="0.3">
      <c r="A699">
        <v>27.88</v>
      </c>
      <c r="B699">
        <v>4.9000000000000002E-2</v>
      </c>
      <c r="E699" t="str">
        <f t="shared" si="20"/>
        <v/>
      </c>
      <c r="F699" t="str">
        <f t="shared" si="21"/>
        <v/>
      </c>
    </row>
    <row r="700" spans="1:6" x14ac:dyDescent="0.3">
      <c r="A700">
        <v>27.92</v>
      </c>
      <c r="B700">
        <v>0.05</v>
      </c>
      <c r="E700" t="str">
        <f t="shared" si="20"/>
        <v/>
      </c>
      <c r="F700" t="str">
        <f t="shared" si="21"/>
        <v/>
      </c>
    </row>
    <row r="701" spans="1:6" x14ac:dyDescent="0.3">
      <c r="A701">
        <v>27.96</v>
      </c>
      <c r="B701">
        <v>5.0999999999999997E-2</v>
      </c>
      <c r="E701" t="str">
        <f t="shared" si="20"/>
        <v/>
      </c>
      <c r="F701" t="str">
        <f t="shared" si="21"/>
        <v/>
      </c>
    </row>
    <row r="702" spans="1:6" x14ac:dyDescent="0.3">
      <c r="A702">
        <v>28</v>
      </c>
      <c r="B702">
        <v>0.05</v>
      </c>
      <c r="E702" t="str">
        <f t="shared" si="20"/>
        <v/>
      </c>
      <c r="F702" t="str">
        <f t="shared" si="21"/>
        <v/>
      </c>
    </row>
    <row r="703" spans="1:6" x14ac:dyDescent="0.3">
      <c r="A703">
        <v>28.04</v>
      </c>
      <c r="B703">
        <v>5.5E-2</v>
      </c>
      <c r="E703" t="str">
        <f t="shared" si="20"/>
        <v/>
      </c>
      <c r="F703" t="str">
        <f t="shared" si="21"/>
        <v/>
      </c>
    </row>
    <row r="704" spans="1:6" x14ac:dyDescent="0.3">
      <c r="A704">
        <v>28.08</v>
      </c>
      <c r="B704">
        <v>5.6000000000000001E-2</v>
      </c>
      <c r="E704" t="str">
        <f t="shared" si="20"/>
        <v/>
      </c>
      <c r="F704" t="str">
        <f t="shared" si="21"/>
        <v/>
      </c>
    </row>
    <row r="705" spans="1:6" x14ac:dyDescent="0.3">
      <c r="A705">
        <v>28.12</v>
      </c>
      <c r="B705">
        <v>5.7000000000000002E-2</v>
      </c>
      <c r="E705" t="str">
        <f t="shared" si="20"/>
        <v/>
      </c>
      <c r="F705">
        <f t="shared" si="21"/>
        <v>5.7000000000000002E-2</v>
      </c>
    </row>
    <row r="706" spans="1:6" x14ac:dyDescent="0.3">
      <c r="A706">
        <v>28.16</v>
      </c>
      <c r="B706">
        <v>5.7000000000000002E-2</v>
      </c>
      <c r="E706" t="str">
        <f t="shared" si="20"/>
        <v/>
      </c>
      <c r="F706">
        <f t="shared" si="21"/>
        <v>5.7000000000000002E-2</v>
      </c>
    </row>
    <row r="707" spans="1:6" x14ac:dyDescent="0.3">
      <c r="A707">
        <v>28.2</v>
      </c>
      <c r="B707">
        <v>5.6000000000000001E-2</v>
      </c>
      <c r="E707" t="str">
        <f t="shared" si="20"/>
        <v/>
      </c>
      <c r="F707" t="str">
        <f t="shared" si="21"/>
        <v/>
      </c>
    </row>
    <row r="708" spans="1:6" x14ac:dyDescent="0.3">
      <c r="A708">
        <v>28.24</v>
      </c>
      <c r="B708">
        <v>5.7000000000000002E-2</v>
      </c>
      <c r="E708" t="str">
        <f t="shared" si="20"/>
        <v/>
      </c>
      <c r="F708">
        <f t="shared" si="21"/>
        <v>5.7000000000000002E-2</v>
      </c>
    </row>
    <row r="709" spans="1:6" x14ac:dyDescent="0.3">
      <c r="A709">
        <v>28.28</v>
      </c>
      <c r="B709">
        <v>5.6000000000000001E-2</v>
      </c>
      <c r="E709" t="str">
        <f t="shared" ref="E709:E772" si="22">IF(AND(B709&lt;=B708, B709&lt;=B707, B709&lt;=B710, B709&lt;=B711, B709&lt;-0.05),B709,"")</f>
        <v/>
      </c>
      <c r="F709" t="str">
        <f t="shared" ref="F709:F772" si="23">IF(AND(B709&gt;=B708, B709&gt;=B707, B709&gt;=B710, B709&gt;=B711, B709&gt;0.05),B709,"")</f>
        <v/>
      </c>
    </row>
    <row r="710" spans="1:6" x14ac:dyDescent="0.3">
      <c r="A710">
        <v>28.32</v>
      </c>
      <c r="B710">
        <v>5.7000000000000002E-2</v>
      </c>
      <c r="E710" t="str">
        <f t="shared" si="22"/>
        <v/>
      </c>
      <c r="F710">
        <f t="shared" si="23"/>
        <v>5.7000000000000002E-2</v>
      </c>
    </row>
    <row r="711" spans="1:6" x14ac:dyDescent="0.3">
      <c r="A711">
        <v>28.36</v>
      </c>
      <c r="B711">
        <v>5.7000000000000002E-2</v>
      </c>
      <c r="E711" t="str">
        <f t="shared" si="22"/>
        <v/>
      </c>
      <c r="F711">
        <f t="shared" si="23"/>
        <v>5.7000000000000002E-2</v>
      </c>
    </row>
    <row r="712" spans="1:6" x14ac:dyDescent="0.3">
      <c r="A712">
        <v>28.4</v>
      </c>
      <c r="B712">
        <v>5.5E-2</v>
      </c>
      <c r="E712" t="str">
        <f t="shared" si="22"/>
        <v/>
      </c>
      <c r="F712" t="str">
        <f t="shared" si="23"/>
        <v/>
      </c>
    </row>
    <row r="713" spans="1:6" x14ac:dyDescent="0.3">
      <c r="A713">
        <v>28.44</v>
      </c>
      <c r="B713">
        <v>5.7000000000000002E-2</v>
      </c>
      <c r="E713" t="str">
        <f t="shared" si="22"/>
        <v/>
      </c>
      <c r="F713" t="str">
        <f t="shared" si="23"/>
        <v/>
      </c>
    </row>
    <row r="714" spans="1:6" x14ac:dyDescent="0.3">
      <c r="A714">
        <v>28.48</v>
      </c>
      <c r="B714">
        <v>5.8999999999999997E-2</v>
      </c>
      <c r="E714" t="str">
        <f t="shared" si="22"/>
        <v/>
      </c>
      <c r="F714">
        <f t="shared" si="23"/>
        <v>5.8999999999999997E-2</v>
      </c>
    </row>
    <row r="715" spans="1:6" x14ac:dyDescent="0.3">
      <c r="A715">
        <v>28.52</v>
      </c>
      <c r="B715">
        <v>5.8999999999999997E-2</v>
      </c>
      <c r="E715" t="str">
        <f t="shared" si="22"/>
        <v/>
      </c>
      <c r="F715" t="str">
        <f t="shared" si="23"/>
        <v/>
      </c>
    </row>
    <row r="716" spans="1:6" x14ac:dyDescent="0.3">
      <c r="A716">
        <v>28.56</v>
      </c>
      <c r="B716">
        <v>5.8999999999999997E-2</v>
      </c>
      <c r="E716" t="str">
        <f t="shared" si="22"/>
        <v/>
      </c>
      <c r="F716" t="str">
        <f t="shared" si="23"/>
        <v/>
      </c>
    </row>
    <row r="717" spans="1:6" x14ac:dyDescent="0.3">
      <c r="A717">
        <v>28.6</v>
      </c>
      <c r="B717">
        <v>0.06</v>
      </c>
      <c r="E717" t="str">
        <f t="shared" si="22"/>
        <v/>
      </c>
      <c r="F717" t="str">
        <f t="shared" si="23"/>
        <v/>
      </c>
    </row>
    <row r="718" spans="1:6" x14ac:dyDescent="0.3">
      <c r="A718">
        <v>28.64</v>
      </c>
      <c r="B718">
        <v>6.0999999999999999E-2</v>
      </c>
      <c r="E718" t="str">
        <f t="shared" si="22"/>
        <v/>
      </c>
      <c r="F718">
        <f t="shared" si="23"/>
        <v>6.0999999999999999E-2</v>
      </c>
    </row>
    <row r="719" spans="1:6" x14ac:dyDescent="0.3">
      <c r="A719">
        <v>28.68</v>
      </c>
      <c r="B719">
        <v>6.0999999999999999E-2</v>
      </c>
      <c r="E719" t="str">
        <f t="shared" si="22"/>
        <v/>
      </c>
      <c r="F719" t="str">
        <f t="shared" si="23"/>
        <v/>
      </c>
    </row>
    <row r="720" spans="1:6" x14ac:dyDescent="0.3">
      <c r="A720">
        <v>28.72</v>
      </c>
      <c r="B720">
        <v>6.0999999999999999E-2</v>
      </c>
      <c r="E720" t="str">
        <f t="shared" si="22"/>
        <v/>
      </c>
      <c r="F720" t="str">
        <f t="shared" si="23"/>
        <v/>
      </c>
    </row>
    <row r="721" spans="1:6" x14ac:dyDescent="0.3">
      <c r="A721">
        <v>28.76</v>
      </c>
      <c r="B721">
        <v>6.2E-2</v>
      </c>
      <c r="E721" t="str">
        <f t="shared" si="22"/>
        <v/>
      </c>
      <c r="F721">
        <f t="shared" si="23"/>
        <v>6.2E-2</v>
      </c>
    </row>
    <row r="722" spans="1:6" x14ac:dyDescent="0.3">
      <c r="A722">
        <v>28.8</v>
      </c>
      <c r="B722">
        <v>6.0999999999999999E-2</v>
      </c>
      <c r="E722" t="str">
        <f t="shared" si="22"/>
        <v/>
      </c>
      <c r="F722" t="str">
        <f t="shared" si="23"/>
        <v/>
      </c>
    </row>
    <row r="723" spans="1:6" x14ac:dyDescent="0.3">
      <c r="A723">
        <v>28.84</v>
      </c>
      <c r="B723">
        <v>6.0999999999999999E-2</v>
      </c>
      <c r="E723" t="str">
        <f t="shared" si="22"/>
        <v/>
      </c>
      <c r="F723" t="str">
        <f t="shared" si="23"/>
        <v/>
      </c>
    </row>
    <row r="724" spans="1:6" x14ac:dyDescent="0.3">
      <c r="A724">
        <v>28.88</v>
      </c>
      <c r="B724">
        <v>0.06</v>
      </c>
      <c r="E724" t="str">
        <f t="shared" si="22"/>
        <v/>
      </c>
      <c r="F724" t="str">
        <f t="shared" si="23"/>
        <v/>
      </c>
    </row>
    <row r="725" spans="1:6" x14ac:dyDescent="0.3">
      <c r="A725">
        <v>28.92</v>
      </c>
      <c r="B725">
        <v>0.06</v>
      </c>
      <c r="E725" t="str">
        <f t="shared" si="22"/>
        <v/>
      </c>
      <c r="F725" t="str">
        <f t="shared" si="23"/>
        <v/>
      </c>
    </row>
    <row r="726" spans="1:6" x14ac:dyDescent="0.3">
      <c r="A726">
        <v>28.96</v>
      </c>
      <c r="B726">
        <v>0.06</v>
      </c>
      <c r="E726" t="str">
        <f t="shared" si="22"/>
        <v/>
      </c>
      <c r="F726">
        <f t="shared" si="23"/>
        <v>0.06</v>
      </c>
    </row>
    <row r="727" spans="1:6" x14ac:dyDescent="0.3">
      <c r="A727">
        <v>29</v>
      </c>
      <c r="B727">
        <v>5.8999999999999997E-2</v>
      </c>
      <c r="E727" t="str">
        <f t="shared" si="22"/>
        <v/>
      </c>
      <c r="F727" t="str">
        <f t="shared" si="23"/>
        <v/>
      </c>
    </row>
    <row r="728" spans="1:6" x14ac:dyDescent="0.3">
      <c r="A728">
        <v>29.04</v>
      </c>
      <c r="B728">
        <v>5.8999999999999997E-2</v>
      </c>
      <c r="E728" t="str">
        <f t="shared" si="22"/>
        <v/>
      </c>
      <c r="F728" t="str">
        <f t="shared" si="23"/>
        <v/>
      </c>
    </row>
    <row r="729" spans="1:6" x14ac:dyDescent="0.3">
      <c r="A729">
        <v>29.08</v>
      </c>
      <c r="B729">
        <v>5.8999999999999997E-2</v>
      </c>
      <c r="E729" t="str">
        <f t="shared" si="22"/>
        <v/>
      </c>
      <c r="F729">
        <f t="shared" si="23"/>
        <v>5.8999999999999997E-2</v>
      </c>
    </row>
    <row r="730" spans="1:6" x14ac:dyDescent="0.3">
      <c r="A730">
        <v>29.12</v>
      </c>
      <c r="B730">
        <v>5.8999999999999997E-2</v>
      </c>
      <c r="E730" t="str">
        <f t="shared" si="22"/>
        <v/>
      </c>
      <c r="F730">
        <f t="shared" si="23"/>
        <v>5.8999999999999997E-2</v>
      </c>
    </row>
    <row r="731" spans="1:6" x14ac:dyDescent="0.3">
      <c r="A731">
        <v>29.16</v>
      </c>
      <c r="B731">
        <v>5.6000000000000001E-2</v>
      </c>
      <c r="E731" t="str">
        <f t="shared" si="22"/>
        <v/>
      </c>
      <c r="F731" t="str">
        <f t="shared" si="23"/>
        <v/>
      </c>
    </row>
    <row r="732" spans="1:6" x14ac:dyDescent="0.3">
      <c r="A732">
        <v>29.2</v>
      </c>
      <c r="B732">
        <v>5.7000000000000002E-2</v>
      </c>
      <c r="E732" t="str">
        <f t="shared" si="22"/>
        <v/>
      </c>
      <c r="F732" t="str">
        <f t="shared" si="23"/>
        <v/>
      </c>
    </row>
    <row r="733" spans="1:6" x14ac:dyDescent="0.3">
      <c r="A733">
        <v>29.24</v>
      </c>
      <c r="B733">
        <v>5.5E-2</v>
      </c>
      <c r="E733" t="str">
        <f t="shared" si="22"/>
        <v/>
      </c>
      <c r="F733" t="str">
        <f t="shared" si="23"/>
        <v/>
      </c>
    </row>
    <row r="734" spans="1:6" x14ac:dyDescent="0.3">
      <c r="A734">
        <v>29.28</v>
      </c>
      <c r="B734">
        <v>5.5E-2</v>
      </c>
      <c r="E734" t="str">
        <f t="shared" si="22"/>
        <v/>
      </c>
      <c r="F734" t="str">
        <f t="shared" si="23"/>
        <v/>
      </c>
    </row>
    <row r="735" spans="1:6" x14ac:dyDescent="0.3">
      <c r="A735">
        <v>29.32</v>
      </c>
      <c r="B735">
        <v>5.5E-2</v>
      </c>
      <c r="E735" t="str">
        <f t="shared" si="22"/>
        <v/>
      </c>
      <c r="F735" t="str">
        <f t="shared" si="23"/>
        <v/>
      </c>
    </row>
    <row r="736" spans="1:6" x14ac:dyDescent="0.3">
      <c r="A736">
        <v>29.36</v>
      </c>
      <c r="B736">
        <v>5.5E-2</v>
      </c>
      <c r="E736" t="str">
        <f t="shared" si="22"/>
        <v/>
      </c>
      <c r="F736" t="str">
        <f t="shared" si="23"/>
        <v/>
      </c>
    </row>
    <row r="737" spans="1:6" x14ac:dyDescent="0.3">
      <c r="A737">
        <v>29.4</v>
      </c>
      <c r="B737">
        <v>5.6000000000000001E-2</v>
      </c>
      <c r="E737" t="str">
        <f t="shared" si="22"/>
        <v/>
      </c>
      <c r="F737">
        <f t="shared" si="23"/>
        <v>5.6000000000000001E-2</v>
      </c>
    </row>
    <row r="738" spans="1:6" x14ac:dyDescent="0.3">
      <c r="A738">
        <v>29.44</v>
      </c>
      <c r="B738">
        <v>5.5E-2</v>
      </c>
      <c r="E738" t="str">
        <f t="shared" si="22"/>
        <v/>
      </c>
      <c r="F738" t="str">
        <f t="shared" si="23"/>
        <v/>
      </c>
    </row>
    <row r="739" spans="1:6" x14ac:dyDescent="0.3">
      <c r="A739">
        <v>29.48</v>
      </c>
      <c r="B739">
        <v>5.5E-2</v>
      </c>
      <c r="E739" t="str">
        <f t="shared" si="22"/>
        <v/>
      </c>
      <c r="F739" t="str">
        <f t="shared" si="23"/>
        <v/>
      </c>
    </row>
    <row r="740" spans="1:6" x14ac:dyDescent="0.3">
      <c r="A740">
        <v>29.52</v>
      </c>
      <c r="B740">
        <v>5.3999999999999999E-2</v>
      </c>
      <c r="E740" t="str">
        <f t="shared" si="22"/>
        <v/>
      </c>
      <c r="F740" t="str">
        <f t="shared" si="23"/>
        <v/>
      </c>
    </row>
    <row r="741" spans="1:6" x14ac:dyDescent="0.3">
      <c r="A741">
        <v>29.56</v>
      </c>
      <c r="B741">
        <v>5.3999999999999999E-2</v>
      </c>
      <c r="E741" t="str">
        <f t="shared" si="22"/>
        <v/>
      </c>
      <c r="F741" t="str">
        <f t="shared" si="23"/>
        <v/>
      </c>
    </row>
    <row r="742" spans="1:6" x14ac:dyDescent="0.3">
      <c r="A742">
        <v>29.6</v>
      </c>
      <c r="B742">
        <v>5.1999999999999998E-2</v>
      </c>
      <c r="E742" t="str">
        <f t="shared" si="22"/>
        <v/>
      </c>
      <c r="F742" t="str">
        <f t="shared" si="23"/>
        <v/>
      </c>
    </row>
    <row r="743" spans="1:6" x14ac:dyDescent="0.3">
      <c r="A743">
        <v>29.64</v>
      </c>
      <c r="B743">
        <v>5.1999999999999998E-2</v>
      </c>
      <c r="E743" t="str">
        <f t="shared" si="22"/>
        <v/>
      </c>
      <c r="F743" t="str">
        <f t="shared" si="23"/>
        <v/>
      </c>
    </row>
    <row r="744" spans="1:6" x14ac:dyDescent="0.3">
      <c r="A744">
        <v>29.68</v>
      </c>
      <c r="B744">
        <v>5.1999999999999998E-2</v>
      </c>
      <c r="E744" t="str">
        <f t="shared" si="22"/>
        <v/>
      </c>
      <c r="F744">
        <f t="shared" si="23"/>
        <v>5.1999999999999998E-2</v>
      </c>
    </row>
    <row r="745" spans="1:6" x14ac:dyDescent="0.3">
      <c r="A745">
        <v>29.72</v>
      </c>
      <c r="B745">
        <v>5.1999999999999998E-2</v>
      </c>
      <c r="E745" t="str">
        <f t="shared" si="22"/>
        <v/>
      </c>
      <c r="F745">
        <f t="shared" si="23"/>
        <v>5.1999999999999998E-2</v>
      </c>
    </row>
    <row r="746" spans="1:6" x14ac:dyDescent="0.3">
      <c r="A746">
        <v>29.76</v>
      </c>
      <c r="B746">
        <v>4.9000000000000002E-2</v>
      </c>
      <c r="E746" t="str">
        <f t="shared" si="22"/>
        <v/>
      </c>
      <c r="F746" t="str">
        <f t="shared" si="23"/>
        <v/>
      </c>
    </row>
    <row r="747" spans="1:6" x14ac:dyDescent="0.3">
      <c r="A747">
        <v>29.8</v>
      </c>
      <c r="B747">
        <v>4.9000000000000002E-2</v>
      </c>
      <c r="E747" t="str">
        <f t="shared" si="22"/>
        <v/>
      </c>
      <c r="F747" t="str">
        <f t="shared" si="23"/>
        <v/>
      </c>
    </row>
    <row r="748" spans="1:6" x14ac:dyDescent="0.3">
      <c r="A748">
        <v>29.84</v>
      </c>
      <c r="B748">
        <v>4.4999999999999998E-2</v>
      </c>
      <c r="E748" t="str">
        <f t="shared" si="22"/>
        <v/>
      </c>
      <c r="F748" t="str">
        <f t="shared" si="23"/>
        <v/>
      </c>
    </row>
    <row r="749" spans="1:6" x14ac:dyDescent="0.3">
      <c r="A749">
        <v>29.88</v>
      </c>
      <c r="B749">
        <v>4.3999999999999997E-2</v>
      </c>
      <c r="E749" t="str">
        <f t="shared" si="22"/>
        <v/>
      </c>
      <c r="F749" t="str">
        <f t="shared" si="23"/>
        <v/>
      </c>
    </row>
    <row r="750" spans="1:6" x14ac:dyDescent="0.3">
      <c r="A750">
        <v>29.92</v>
      </c>
      <c r="B750">
        <v>4.4999999999999998E-2</v>
      </c>
      <c r="E750" t="str">
        <f t="shared" si="22"/>
        <v/>
      </c>
      <c r="F750" t="str">
        <f t="shared" si="23"/>
        <v/>
      </c>
    </row>
    <row r="751" spans="1:6" x14ac:dyDescent="0.3">
      <c r="A751">
        <v>29.96</v>
      </c>
      <c r="B751">
        <v>4.2000000000000003E-2</v>
      </c>
      <c r="E751" t="str">
        <f t="shared" si="22"/>
        <v/>
      </c>
      <c r="F751" t="str">
        <f t="shared" si="23"/>
        <v/>
      </c>
    </row>
    <row r="752" spans="1:6" x14ac:dyDescent="0.3">
      <c r="A752">
        <v>30</v>
      </c>
      <c r="B752">
        <v>4.2999999999999997E-2</v>
      </c>
      <c r="E752" t="str">
        <f t="shared" si="22"/>
        <v/>
      </c>
      <c r="F752" t="str">
        <f t="shared" si="23"/>
        <v/>
      </c>
    </row>
    <row r="753" spans="1:6" x14ac:dyDescent="0.3">
      <c r="A753">
        <v>30.04</v>
      </c>
      <c r="B753">
        <v>0.04</v>
      </c>
      <c r="E753" t="str">
        <f t="shared" si="22"/>
        <v/>
      </c>
      <c r="F753" t="str">
        <f t="shared" si="23"/>
        <v/>
      </c>
    </row>
    <row r="754" spans="1:6" x14ac:dyDescent="0.3">
      <c r="A754">
        <v>30.08</v>
      </c>
      <c r="B754">
        <v>3.5000000000000003E-2</v>
      </c>
      <c r="E754" t="str">
        <f t="shared" si="22"/>
        <v/>
      </c>
      <c r="F754" t="str">
        <f t="shared" si="23"/>
        <v/>
      </c>
    </row>
    <row r="755" spans="1:6" x14ac:dyDescent="0.3">
      <c r="A755">
        <v>30.12</v>
      </c>
      <c r="B755">
        <v>3.4000000000000002E-2</v>
      </c>
      <c r="E755" t="str">
        <f t="shared" si="22"/>
        <v/>
      </c>
      <c r="F755" t="str">
        <f t="shared" si="23"/>
        <v/>
      </c>
    </row>
    <row r="756" spans="1:6" x14ac:dyDescent="0.3">
      <c r="A756">
        <v>30.16</v>
      </c>
      <c r="B756">
        <v>3.3000000000000002E-2</v>
      </c>
      <c r="E756" t="str">
        <f t="shared" si="22"/>
        <v/>
      </c>
      <c r="F756" t="str">
        <f t="shared" si="23"/>
        <v/>
      </c>
    </row>
    <row r="757" spans="1:6" x14ac:dyDescent="0.3">
      <c r="A757">
        <v>30.2</v>
      </c>
      <c r="B757">
        <v>3.4000000000000002E-2</v>
      </c>
      <c r="E757" t="str">
        <f t="shared" si="22"/>
        <v/>
      </c>
      <c r="F757" t="str">
        <f t="shared" si="23"/>
        <v/>
      </c>
    </row>
    <row r="758" spans="1:6" x14ac:dyDescent="0.3">
      <c r="A758">
        <v>30.24</v>
      </c>
      <c r="B758">
        <v>3.3000000000000002E-2</v>
      </c>
      <c r="E758" t="str">
        <f t="shared" si="22"/>
        <v/>
      </c>
      <c r="F758" t="str">
        <f t="shared" si="23"/>
        <v/>
      </c>
    </row>
    <row r="759" spans="1:6" x14ac:dyDescent="0.3">
      <c r="A759">
        <v>30.28</v>
      </c>
      <c r="B759">
        <v>3.2000000000000001E-2</v>
      </c>
      <c r="E759" t="str">
        <f t="shared" si="22"/>
        <v/>
      </c>
      <c r="F759" t="str">
        <f t="shared" si="23"/>
        <v/>
      </c>
    </row>
    <row r="760" spans="1:6" x14ac:dyDescent="0.3">
      <c r="A760">
        <v>30.32</v>
      </c>
      <c r="B760">
        <v>3.1E-2</v>
      </c>
      <c r="E760" t="str">
        <f t="shared" si="22"/>
        <v/>
      </c>
      <c r="F760" t="str">
        <f t="shared" si="23"/>
        <v/>
      </c>
    </row>
    <row r="761" spans="1:6" x14ac:dyDescent="0.3">
      <c r="A761">
        <v>30.36</v>
      </c>
      <c r="B761">
        <v>2.3E-2</v>
      </c>
      <c r="E761" t="str">
        <f t="shared" si="22"/>
        <v/>
      </c>
      <c r="F761" t="str">
        <f t="shared" si="23"/>
        <v/>
      </c>
    </row>
    <row r="762" spans="1:6" x14ac:dyDescent="0.3">
      <c r="A762">
        <v>30.4</v>
      </c>
      <c r="B762">
        <v>2.1000000000000001E-2</v>
      </c>
      <c r="E762" t="str">
        <f t="shared" si="22"/>
        <v/>
      </c>
      <c r="F762" t="str">
        <f t="shared" si="23"/>
        <v/>
      </c>
    </row>
    <row r="763" spans="1:6" x14ac:dyDescent="0.3">
      <c r="A763">
        <v>30.44</v>
      </c>
      <c r="B763">
        <v>2.1000000000000001E-2</v>
      </c>
      <c r="E763" t="str">
        <f t="shared" si="22"/>
        <v/>
      </c>
      <c r="F763" t="str">
        <f t="shared" si="23"/>
        <v/>
      </c>
    </row>
    <row r="764" spans="1:6" x14ac:dyDescent="0.3">
      <c r="A764">
        <v>30.48</v>
      </c>
      <c r="B764">
        <v>2.1000000000000001E-2</v>
      </c>
      <c r="E764" t="str">
        <f t="shared" si="22"/>
        <v/>
      </c>
      <c r="F764" t="str">
        <f t="shared" si="23"/>
        <v/>
      </c>
    </row>
    <row r="765" spans="1:6" x14ac:dyDescent="0.3">
      <c r="A765">
        <v>30.52</v>
      </c>
      <c r="B765">
        <v>0.02</v>
      </c>
      <c r="E765" t="str">
        <f t="shared" si="22"/>
        <v/>
      </c>
      <c r="F765" t="str">
        <f t="shared" si="23"/>
        <v/>
      </c>
    </row>
    <row r="766" spans="1:6" x14ac:dyDescent="0.3">
      <c r="A766">
        <v>30.56</v>
      </c>
      <c r="B766">
        <v>1.7000000000000001E-2</v>
      </c>
      <c r="E766" t="str">
        <f t="shared" si="22"/>
        <v/>
      </c>
      <c r="F766" t="str">
        <f t="shared" si="23"/>
        <v/>
      </c>
    </row>
    <row r="767" spans="1:6" x14ac:dyDescent="0.3">
      <c r="A767">
        <v>30.6</v>
      </c>
      <c r="B767">
        <v>1.7999999999999999E-2</v>
      </c>
      <c r="E767" t="str">
        <f t="shared" si="22"/>
        <v/>
      </c>
      <c r="F767" t="str">
        <f t="shared" si="23"/>
        <v/>
      </c>
    </row>
    <row r="768" spans="1:6" x14ac:dyDescent="0.3">
      <c r="A768">
        <v>30.64</v>
      </c>
      <c r="B768">
        <v>1.7000000000000001E-2</v>
      </c>
      <c r="E768" t="str">
        <f t="shared" si="22"/>
        <v/>
      </c>
      <c r="F768" t="str">
        <f t="shared" si="23"/>
        <v/>
      </c>
    </row>
    <row r="769" spans="1:6" x14ac:dyDescent="0.3">
      <c r="A769">
        <v>30.68</v>
      </c>
      <c r="B769">
        <v>0.01</v>
      </c>
      <c r="E769" t="str">
        <f t="shared" si="22"/>
        <v/>
      </c>
      <c r="F769" t="str">
        <f t="shared" si="23"/>
        <v/>
      </c>
    </row>
    <row r="770" spans="1:6" x14ac:dyDescent="0.3">
      <c r="A770">
        <v>30.72</v>
      </c>
      <c r="B770">
        <v>1.2E-2</v>
      </c>
      <c r="E770" t="str">
        <f t="shared" si="22"/>
        <v/>
      </c>
      <c r="F770" t="str">
        <f t="shared" si="23"/>
        <v/>
      </c>
    </row>
    <row r="771" spans="1:6" x14ac:dyDescent="0.3">
      <c r="A771">
        <v>30.76</v>
      </c>
      <c r="B771">
        <v>8.9999999999999993E-3</v>
      </c>
      <c r="E771" t="str">
        <f t="shared" si="22"/>
        <v/>
      </c>
      <c r="F771" t="str">
        <f t="shared" si="23"/>
        <v/>
      </c>
    </row>
    <row r="772" spans="1:6" x14ac:dyDescent="0.3">
      <c r="A772">
        <v>30.8</v>
      </c>
      <c r="B772">
        <v>8.9999999999999993E-3</v>
      </c>
      <c r="E772" t="str">
        <f t="shared" si="22"/>
        <v/>
      </c>
      <c r="F772" t="str">
        <f t="shared" si="23"/>
        <v/>
      </c>
    </row>
    <row r="773" spans="1:6" x14ac:dyDescent="0.3">
      <c r="A773">
        <v>30.84</v>
      </c>
      <c r="B773">
        <v>7.0000000000000001E-3</v>
      </c>
      <c r="E773" t="str">
        <f t="shared" ref="E773:E836" si="24">IF(AND(B773&lt;=B772, B773&lt;=B771, B773&lt;=B774, B773&lt;=B775, B773&lt;-0.05),B773,"")</f>
        <v/>
      </c>
      <c r="F773" t="str">
        <f t="shared" ref="F773:F836" si="25">IF(AND(B773&gt;=B772, B773&gt;=B771, B773&gt;=B774, B773&gt;=B775, B773&gt;0.05),B773,"")</f>
        <v/>
      </c>
    </row>
    <row r="774" spans="1:6" x14ac:dyDescent="0.3">
      <c r="A774">
        <v>30.88</v>
      </c>
      <c r="B774">
        <v>7.0000000000000001E-3</v>
      </c>
      <c r="E774" t="str">
        <f t="shared" si="24"/>
        <v/>
      </c>
      <c r="F774" t="str">
        <f t="shared" si="25"/>
        <v/>
      </c>
    </row>
    <row r="775" spans="1:6" x14ac:dyDescent="0.3">
      <c r="A775">
        <v>30.92</v>
      </c>
      <c r="B775">
        <v>1E-3</v>
      </c>
      <c r="E775" t="str">
        <f t="shared" si="24"/>
        <v/>
      </c>
      <c r="F775" t="str">
        <f t="shared" si="25"/>
        <v/>
      </c>
    </row>
    <row r="776" spans="1:6" x14ac:dyDescent="0.3">
      <c r="A776">
        <v>30.96</v>
      </c>
      <c r="B776">
        <v>0</v>
      </c>
      <c r="E776" t="str">
        <f t="shared" si="24"/>
        <v/>
      </c>
      <c r="F776" t="str">
        <f t="shared" si="25"/>
        <v/>
      </c>
    </row>
    <row r="777" spans="1:6" x14ac:dyDescent="0.3">
      <c r="A777">
        <v>31</v>
      </c>
      <c r="B777">
        <v>0</v>
      </c>
      <c r="E777" t="str">
        <f t="shared" si="24"/>
        <v/>
      </c>
      <c r="F777" t="str">
        <f t="shared" si="25"/>
        <v/>
      </c>
    </row>
    <row r="778" spans="1:6" x14ac:dyDescent="0.3">
      <c r="A778">
        <v>31.04</v>
      </c>
      <c r="B778">
        <v>-2E-3</v>
      </c>
      <c r="E778" t="str">
        <f t="shared" si="24"/>
        <v/>
      </c>
      <c r="F778" t="str">
        <f t="shared" si="25"/>
        <v/>
      </c>
    </row>
    <row r="779" spans="1:6" x14ac:dyDescent="0.3">
      <c r="A779">
        <v>31.08</v>
      </c>
      <c r="B779">
        <v>-4.0000000000000001E-3</v>
      </c>
      <c r="E779" t="str">
        <f t="shared" si="24"/>
        <v/>
      </c>
      <c r="F779" t="str">
        <f t="shared" si="25"/>
        <v/>
      </c>
    </row>
    <row r="780" spans="1:6" x14ac:dyDescent="0.3">
      <c r="A780">
        <v>31.12</v>
      </c>
      <c r="B780">
        <v>-4.0000000000000001E-3</v>
      </c>
      <c r="E780" t="str">
        <f t="shared" si="24"/>
        <v/>
      </c>
      <c r="F780" t="str">
        <f t="shared" si="25"/>
        <v/>
      </c>
    </row>
    <row r="781" spans="1:6" x14ac:dyDescent="0.3">
      <c r="A781">
        <v>31.16</v>
      </c>
      <c r="B781">
        <v>-6.0000000000000001E-3</v>
      </c>
      <c r="E781" t="str">
        <f t="shared" si="24"/>
        <v/>
      </c>
      <c r="F781" t="str">
        <f t="shared" si="25"/>
        <v/>
      </c>
    </row>
    <row r="782" spans="1:6" x14ac:dyDescent="0.3">
      <c r="A782">
        <v>31.2</v>
      </c>
      <c r="B782">
        <v>-6.0000000000000001E-3</v>
      </c>
      <c r="E782" t="str">
        <f t="shared" si="24"/>
        <v/>
      </c>
      <c r="F782" t="str">
        <f t="shared" si="25"/>
        <v/>
      </c>
    </row>
    <row r="783" spans="1:6" x14ac:dyDescent="0.3">
      <c r="A783">
        <v>31.24</v>
      </c>
      <c r="B783">
        <v>-6.0000000000000001E-3</v>
      </c>
      <c r="E783" t="str">
        <f t="shared" si="24"/>
        <v/>
      </c>
      <c r="F783" t="str">
        <f t="shared" si="25"/>
        <v/>
      </c>
    </row>
    <row r="784" spans="1:6" x14ac:dyDescent="0.3">
      <c r="A784">
        <v>31.28</v>
      </c>
      <c r="B784">
        <v>-8.9999999999999993E-3</v>
      </c>
      <c r="E784" t="str">
        <f t="shared" si="24"/>
        <v/>
      </c>
      <c r="F784" t="str">
        <f t="shared" si="25"/>
        <v/>
      </c>
    </row>
    <row r="785" spans="1:6" x14ac:dyDescent="0.3">
      <c r="A785">
        <v>31.32</v>
      </c>
      <c r="B785">
        <v>-1.7000000000000001E-2</v>
      </c>
      <c r="E785" t="str">
        <f t="shared" si="24"/>
        <v/>
      </c>
      <c r="F785" t="str">
        <f t="shared" si="25"/>
        <v/>
      </c>
    </row>
    <row r="786" spans="1:6" x14ac:dyDescent="0.3">
      <c r="A786">
        <v>31.36</v>
      </c>
      <c r="B786">
        <v>-0.02</v>
      </c>
      <c r="E786" t="str">
        <f t="shared" si="24"/>
        <v/>
      </c>
      <c r="F786" t="str">
        <f t="shared" si="25"/>
        <v/>
      </c>
    </row>
    <row r="787" spans="1:6" x14ac:dyDescent="0.3">
      <c r="A787">
        <v>31.4</v>
      </c>
      <c r="B787">
        <v>-2.1999999999999999E-2</v>
      </c>
      <c r="E787" t="str">
        <f t="shared" si="24"/>
        <v/>
      </c>
      <c r="F787" t="str">
        <f t="shared" si="25"/>
        <v/>
      </c>
    </row>
    <row r="788" spans="1:6" x14ac:dyDescent="0.3">
      <c r="A788">
        <v>31.44</v>
      </c>
      <c r="B788">
        <v>-2.4E-2</v>
      </c>
      <c r="E788" t="str">
        <f t="shared" si="24"/>
        <v/>
      </c>
      <c r="F788" t="str">
        <f t="shared" si="25"/>
        <v/>
      </c>
    </row>
    <row r="789" spans="1:6" x14ac:dyDescent="0.3">
      <c r="A789">
        <v>31.48</v>
      </c>
      <c r="B789">
        <v>-2.5999999999999999E-2</v>
      </c>
      <c r="E789" t="str">
        <f t="shared" si="24"/>
        <v/>
      </c>
      <c r="F789" t="str">
        <f t="shared" si="25"/>
        <v/>
      </c>
    </row>
    <row r="790" spans="1:6" x14ac:dyDescent="0.3">
      <c r="A790">
        <v>31.52</v>
      </c>
      <c r="B790">
        <v>-2.9000000000000001E-2</v>
      </c>
      <c r="E790" t="str">
        <f t="shared" si="24"/>
        <v/>
      </c>
      <c r="F790" t="str">
        <f t="shared" si="25"/>
        <v/>
      </c>
    </row>
    <row r="791" spans="1:6" x14ac:dyDescent="0.3">
      <c r="A791">
        <v>31.56</v>
      </c>
      <c r="B791">
        <v>-3.1E-2</v>
      </c>
      <c r="E791" t="str">
        <f t="shared" si="24"/>
        <v/>
      </c>
      <c r="F791" t="str">
        <f t="shared" si="25"/>
        <v/>
      </c>
    </row>
    <row r="792" spans="1:6" x14ac:dyDescent="0.3">
      <c r="A792">
        <v>31.6</v>
      </c>
      <c r="B792">
        <v>-3.2000000000000001E-2</v>
      </c>
      <c r="E792" t="str">
        <f t="shared" si="24"/>
        <v/>
      </c>
      <c r="F792" t="str">
        <f t="shared" si="25"/>
        <v/>
      </c>
    </row>
    <row r="793" spans="1:6" x14ac:dyDescent="0.3">
      <c r="A793">
        <v>31.64</v>
      </c>
      <c r="B793">
        <v>-3.2000000000000001E-2</v>
      </c>
      <c r="E793" t="str">
        <f t="shared" si="24"/>
        <v/>
      </c>
      <c r="F793" t="str">
        <f t="shared" si="25"/>
        <v/>
      </c>
    </row>
    <row r="794" spans="1:6" x14ac:dyDescent="0.3">
      <c r="A794">
        <v>31.68</v>
      </c>
      <c r="B794">
        <v>-3.4000000000000002E-2</v>
      </c>
      <c r="E794" t="str">
        <f t="shared" si="24"/>
        <v/>
      </c>
      <c r="F794" t="str">
        <f t="shared" si="25"/>
        <v/>
      </c>
    </row>
    <row r="795" spans="1:6" x14ac:dyDescent="0.3">
      <c r="A795">
        <v>31.72</v>
      </c>
      <c r="B795">
        <v>-0.04</v>
      </c>
      <c r="E795" t="str">
        <f t="shared" si="24"/>
        <v/>
      </c>
      <c r="F795" t="str">
        <f t="shared" si="25"/>
        <v/>
      </c>
    </row>
    <row r="796" spans="1:6" x14ac:dyDescent="0.3">
      <c r="A796">
        <v>31.76</v>
      </c>
      <c r="B796">
        <v>-3.5000000000000003E-2</v>
      </c>
      <c r="E796" t="str">
        <f t="shared" si="24"/>
        <v/>
      </c>
      <c r="F796" t="str">
        <f t="shared" si="25"/>
        <v/>
      </c>
    </row>
    <row r="797" spans="1:6" x14ac:dyDescent="0.3">
      <c r="A797">
        <v>31.8</v>
      </c>
      <c r="B797">
        <v>-4.2000000000000003E-2</v>
      </c>
      <c r="E797" t="str">
        <f t="shared" si="24"/>
        <v/>
      </c>
      <c r="F797" t="str">
        <f t="shared" si="25"/>
        <v/>
      </c>
    </row>
    <row r="798" spans="1:6" x14ac:dyDescent="0.3">
      <c r="A798">
        <v>31.84</v>
      </c>
      <c r="B798">
        <v>-4.3999999999999997E-2</v>
      </c>
      <c r="E798" t="str">
        <f t="shared" si="24"/>
        <v/>
      </c>
      <c r="F798" t="str">
        <f t="shared" si="25"/>
        <v/>
      </c>
    </row>
    <row r="799" spans="1:6" x14ac:dyDescent="0.3">
      <c r="A799">
        <v>31.88</v>
      </c>
      <c r="B799">
        <v>-4.4999999999999998E-2</v>
      </c>
      <c r="E799" t="str">
        <f t="shared" si="24"/>
        <v/>
      </c>
      <c r="F799" t="str">
        <f t="shared" si="25"/>
        <v/>
      </c>
    </row>
    <row r="800" spans="1:6" x14ac:dyDescent="0.3">
      <c r="A800">
        <v>31.92</v>
      </c>
      <c r="B800">
        <v>-4.4999999999999998E-2</v>
      </c>
      <c r="E800" t="str">
        <f t="shared" si="24"/>
        <v/>
      </c>
      <c r="F800" t="str">
        <f t="shared" si="25"/>
        <v/>
      </c>
    </row>
    <row r="801" spans="1:6" x14ac:dyDescent="0.3">
      <c r="A801">
        <v>31.96</v>
      </c>
      <c r="B801">
        <v>-4.4999999999999998E-2</v>
      </c>
      <c r="E801" t="str">
        <f t="shared" si="24"/>
        <v/>
      </c>
      <c r="F801" t="str">
        <f t="shared" si="25"/>
        <v/>
      </c>
    </row>
    <row r="802" spans="1:6" x14ac:dyDescent="0.3">
      <c r="A802">
        <v>32</v>
      </c>
      <c r="B802">
        <v>-4.5999999999999999E-2</v>
      </c>
      <c r="E802" t="str">
        <f t="shared" si="24"/>
        <v/>
      </c>
      <c r="F802" t="str">
        <f t="shared" si="25"/>
        <v/>
      </c>
    </row>
    <row r="803" spans="1:6" x14ac:dyDescent="0.3">
      <c r="A803">
        <v>32.04</v>
      </c>
      <c r="B803">
        <v>-4.8000000000000001E-2</v>
      </c>
      <c r="E803" t="str">
        <f t="shared" si="24"/>
        <v/>
      </c>
      <c r="F803" t="str">
        <f t="shared" si="25"/>
        <v/>
      </c>
    </row>
    <row r="804" spans="1:6" x14ac:dyDescent="0.3">
      <c r="A804">
        <v>32.08</v>
      </c>
      <c r="B804">
        <v>-4.8000000000000001E-2</v>
      </c>
      <c r="E804" t="str">
        <f t="shared" si="24"/>
        <v/>
      </c>
      <c r="F804" t="str">
        <f t="shared" si="25"/>
        <v/>
      </c>
    </row>
    <row r="805" spans="1:6" x14ac:dyDescent="0.3">
      <c r="A805">
        <v>32.119999999999997</v>
      </c>
      <c r="B805">
        <v>-5.0999999999999997E-2</v>
      </c>
      <c r="E805" t="str">
        <f t="shared" si="24"/>
        <v/>
      </c>
      <c r="F805" t="str">
        <f t="shared" si="25"/>
        <v/>
      </c>
    </row>
    <row r="806" spans="1:6" x14ac:dyDescent="0.3">
      <c r="A806">
        <v>32.159999999999997</v>
      </c>
      <c r="B806">
        <v>-5.0999999999999997E-2</v>
      </c>
      <c r="E806" t="str">
        <f t="shared" si="24"/>
        <v/>
      </c>
      <c r="F806" t="str">
        <f t="shared" si="25"/>
        <v/>
      </c>
    </row>
    <row r="807" spans="1:6" x14ac:dyDescent="0.3">
      <c r="A807">
        <v>32.200000000000003</v>
      </c>
      <c r="B807">
        <v>-5.3999999999999999E-2</v>
      </c>
      <c r="E807" t="str">
        <f t="shared" si="24"/>
        <v/>
      </c>
      <c r="F807" t="str">
        <f t="shared" si="25"/>
        <v/>
      </c>
    </row>
    <row r="808" spans="1:6" x14ac:dyDescent="0.3">
      <c r="A808">
        <v>32.24</v>
      </c>
      <c r="B808">
        <v>-5.5E-2</v>
      </c>
      <c r="E808">
        <f t="shared" si="24"/>
        <v>-5.5E-2</v>
      </c>
      <c r="F808" t="str">
        <f t="shared" si="25"/>
        <v/>
      </c>
    </row>
    <row r="809" spans="1:6" x14ac:dyDescent="0.3">
      <c r="A809">
        <v>32.28</v>
      </c>
      <c r="B809">
        <v>-5.5E-2</v>
      </c>
      <c r="E809" t="str">
        <f t="shared" si="24"/>
        <v/>
      </c>
      <c r="F809" t="str">
        <f t="shared" si="25"/>
        <v/>
      </c>
    </row>
    <row r="810" spans="1:6" x14ac:dyDescent="0.3">
      <c r="A810">
        <v>32.32</v>
      </c>
      <c r="B810">
        <v>-5.5E-2</v>
      </c>
      <c r="E810" t="str">
        <f t="shared" si="24"/>
        <v/>
      </c>
      <c r="F810" t="str">
        <f t="shared" si="25"/>
        <v/>
      </c>
    </row>
    <row r="811" spans="1:6" x14ac:dyDescent="0.3">
      <c r="A811">
        <v>32.36</v>
      </c>
      <c r="B811">
        <v>-5.6000000000000001E-2</v>
      </c>
      <c r="E811" t="str">
        <f t="shared" si="24"/>
        <v/>
      </c>
      <c r="F811" t="str">
        <f t="shared" si="25"/>
        <v/>
      </c>
    </row>
    <row r="812" spans="1:6" x14ac:dyDescent="0.3">
      <c r="A812">
        <v>32.4</v>
      </c>
      <c r="B812">
        <v>-5.7000000000000002E-2</v>
      </c>
      <c r="E812">
        <f t="shared" si="24"/>
        <v>-5.7000000000000002E-2</v>
      </c>
      <c r="F812" t="str">
        <f t="shared" si="25"/>
        <v/>
      </c>
    </row>
    <row r="813" spans="1:6" x14ac:dyDescent="0.3">
      <c r="A813">
        <v>32.44</v>
      </c>
      <c r="B813">
        <v>-5.6000000000000001E-2</v>
      </c>
      <c r="E813" t="str">
        <f t="shared" si="24"/>
        <v/>
      </c>
      <c r="F813" t="str">
        <f t="shared" si="25"/>
        <v/>
      </c>
    </row>
    <row r="814" spans="1:6" x14ac:dyDescent="0.3">
      <c r="A814">
        <v>32.479999999999997</v>
      </c>
      <c r="B814">
        <v>-5.5E-2</v>
      </c>
      <c r="E814" t="str">
        <f t="shared" si="24"/>
        <v/>
      </c>
      <c r="F814" t="str">
        <f t="shared" si="25"/>
        <v/>
      </c>
    </row>
    <row r="815" spans="1:6" x14ac:dyDescent="0.3">
      <c r="A815">
        <v>32.520000000000003</v>
      </c>
      <c r="B815">
        <v>-6.0999999999999999E-2</v>
      </c>
      <c r="E815">
        <f t="shared" si="24"/>
        <v>-6.0999999999999999E-2</v>
      </c>
      <c r="F815" t="str">
        <f t="shared" si="25"/>
        <v/>
      </c>
    </row>
    <row r="816" spans="1:6" x14ac:dyDescent="0.3">
      <c r="A816">
        <v>32.56</v>
      </c>
      <c r="B816">
        <v>-0.06</v>
      </c>
      <c r="E816" t="str">
        <f t="shared" si="24"/>
        <v/>
      </c>
      <c r="F816" t="str">
        <f t="shared" si="25"/>
        <v/>
      </c>
    </row>
    <row r="817" spans="1:6" x14ac:dyDescent="0.3">
      <c r="A817">
        <v>32.6</v>
      </c>
      <c r="B817">
        <v>-6.0999999999999999E-2</v>
      </c>
      <c r="E817" t="str">
        <f t="shared" si="24"/>
        <v/>
      </c>
      <c r="F817" t="str">
        <f t="shared" si="25"/>
        <v/>
      </c>
    </row>
    <row r="818" spans="1:6" x14ac:dyDescent="0.3">
      <c r="A818">
        <v>32.64</v>
      </c>
      <c r="B818">
        <v>-6.2E-2</v>
      </c>
      <c r="E818" t="str">
        <f t="shared" si="24"/>
        <v/>
      </c>
      <c r="F818" t="str">
        <f t="shared" si="25"/>
        <v/>
      </c>
    </row>
    <row r="819" spans="1:6" x14ac:dyDescent="0.3">
      <c r="A819">
        <v>32.68</v>
      </c>
      <c r="B819">
        <v>-6.3E-2</v>
      </c>
      <c r="E819">
        <f t="shared" si="24"/>
        <v>-6.3E-2</v>
      </c>
      <c r="F819" t="str">
        <f t="shared" si="25"/>
        <v/>
      </c>
    </row>
    <row r="820" spans="1:6" x14ac:dyDescent="0.3">
      <c r="A820">
        <v>32.72</v>
      </c>
      <c r="B820">
        <v>-6.3E-2</v>
      </c>
      <c r="E820" t="str">
        <f t="shared" si="24"/>
        <v/>
      </c>
      <c r="F820" t="str">
        <f t="shared" si="25"/>
        <v/>
      </c>
    </row>
    <row r="821" spans="1:6" x14ac:dyDescent="0.3">
      <c r="A821">
        <v>32.76</v>
      </c>
      <c r="B821">
        <v>-6.3E-2</v>
      </c>
      <c r="E821" t="str">
        <f t="shared" si="24"/>
        <v/>
      </c>
      <c r="F821" t="str">
        <f t="shared" si="25"/>
        <v/>
      </c>
    </row>
    <row r="822" spans="1:6" x14ac:dyDescent="0.3">
      <c r="A822">
        <v>32.799999999999997</v>
      </c>
      <c r="B822">
        <v>-6.7000000000000004E-2</v>
      </c>
      <c r="E822">
        <f t="shared" si="24"/>
        <v>-6.7000000000000004E-2</v>
      </c>
      <c r="F822" t="str">
        <f t="shared" si="25"/>
        <v/>
      </c>
    </row>
    <row r="823" spans="1:6" x14ac:dyDescent="0.3">
      <c r="A823">
        <v>32.840000000000003</v>
      </c>
      <c r="B823">
        <v>-6.7000000000000004E-2</v>
      </c>
      <c r="E823">
        <f t="shared" si="24"/>
        <v>-6.7000000000000004E-2</v>
      </c>
      <c r="F823" t="str">
        <f t="shared" si="25"/>
        <v/>
      </c>
    </row>
    <row r="824" spans="1:6" x14ac:dyDescent="0.3">
      <c r="A824">
        <v>32.880000000000003</v>
      </c>
      <c r="B824">
        <v>-6.6000000000000003E-2</v>
      </c>
      <c r="E824" t="str">
        <f t="shared" si="24"/>
        <v/>
      </c>
      <c r="F824" t="str">
        <f t="shared" si="25"/>
        <v/>
      </c>
    </row>
    <row r="825" spans="1:6" x14ac:dyDescent="0.3">
      <c r="A825">
        <v>32.92</v>
      </c>
      <c r="B825">
        <v>-6.7000000000000004E-2</v>
      </c>
      <c r="E825" t="str">
        <f t="shared" si="24"/>
        <v/>
      </c>
      <c r="F825" t="str">
        <f t="shared" si="25"/>
        <v/>
      </c>
    </row>
    <row r="826" spans="1:6" x14ac:dyDescent="0.3">
      <c r="A826">
        <v>32.96</v>
      </c>
      <c r="B826">
        <v>-6.8000000000000005E-2</v>
      </c>
      <c r="E826">
        <f t="shared" si="24"/>
        <v>-6.8000000000000005E-2</v>
      </c>
      <c r="F826" t="str">
        <f t="shared" si="25"/>
        <v/>
      </c>
    </row>
    <row r="827" spans="1:6" x14ac:dyDescent="0.3">
      <c r="A827">
        <v>33</v>
      </c>
      <c r="B827">
        <v>-6.8000000000000005E-2</v>
      </c>
      <c r="E827">
        <f t="shared" si="24"/>
        <v>-6.8000000000000005E-2</v>
      </c>
      <c r="F827" t="str">
        <f t="shared" si="25"/>
        <v/>
      </c>
    </row>
    <row r="828" spans="1:6" x14ac:dyDescent="0.3">
      <c r="A828">
        <v>33.04</v>
      </c>
      <c r="B828">
        <v>-6.8000000000000005E-2</v>
      </c>
      <c r="E828">
        <f t="shared" si="24"/>
        <v>-6.8000000000000005E-2</v>
      </c>
      <c r="F828" t="str">
        <f t="shared" si="25"/>
        <v/>
      </c>
    </row>
    <row r="829" spans="1:6" x14ac:dyDescent="0.3">
      <c r="A829">
        <v>33.08</v>
      </c>
      <c r="B829">
        <v>-6.8000000000000005E-2</v>
      </c>
      <c r="E829" t="str">
        <f t="shared" si="24"/>
        <v/>
      </c>
      <c r="F829" t="str">
        <f t="shared" si="25"/>
        <v/>
      </c>
    </row>
    <row r="830" spans="1:6" x14ac:dyDescent="0.3">
      <c r="A830">
        <v>33.119999999999997</v>
      </c>
      <c r="B830">
        <v>-6.8000000000000005E-2</v>
      </c>
      <c r="E830" t="str">
        <f t="shared" si="24"/>
        <v/>
      </c>
      <c r="F830" t="str">
        <f t="shared" si="25"/>
        <v/>
      </c>
    </row>
    <row r="831" spans="1:6" x14ac:dyDescent="0.3">
      <c r="A831">
        <v>33.159999999999997</v>
      </c>
      <c r="B831">
        <v>-7.0000000000000007E-2</v>
      </c>
      <c r="E831">
        <f t="shared" si="24"/>
        <v>-7.0000000000000007E-2</v>
      </c>
      <c r="F831" t="str">
        <f t="shared" si="25"/>
        <v/>
      </c>
    </row>
    <row r="832" spans="1:6" x14ac:dyDescent="0.3">
      <c r="A832">
        <v>33.200000000000003</v>
      </c>
      <c r="B832">
        <v>-7.0000000000000007E-2</v>
      </c>
      <c r="E832" t="str">
        <f t="shared" si="24"/>
        <v/>
      </c>
      <c r="F832" t="str">
        <f t="shared" si="25"/>
        <v/>
      </c>
    </row>
    <row r="833" spans="1:6" x14ac:dyDescent="0.3">
      <c r="A833">
        <v>33.24</v>
      </c>
      <c r="B833">
        <v>-7.0000000000000007E-2</v>
      </c>
      <c r="E833" t="str">
        <f t="shared" si="24"/>
        <v/>
      </c>
      <c r="F833" t="str">
        <f t="shared" si="25"/>
        <v/>
      </c>
    </row>
    <row r="834" spans="1:6" x14ac:dyDescent="0.3">
      <c r="A834">
        <v>33.28</v>
      </c>
      <c r="B834">
        <v>-7.1999999999999995E-2</v>
      </c>
      <c r="E834">
        <f t="shared" si="24"/>
        <v>-7.1999999999999995E-2</v>
      </c>
      <c r="F834" t="str">
        <f t="shared" si="25"/>
        <v/>
      </c>
    </row>
    <row r="835" spans="1:6" x14ac:dyDescent="0.3">
      <c r="A835">
        <v>33.32</v>
      </c>
      <c r="B835">
        <v>-7.0999999999999994E-2</v>
      </c>
      <c r="E835" t="str">
        <f t="shared" si="24"/>
        <v/>
      </c>
      <c r="F835" t="str">
        <f t="shared" si="25"/>
        <v/>
      </c>
    </row>
    <row r="836" spans="1:6" x14ac:dyDescent="0.3">
      <c r="A836">
        <v>33.36</v>
      </c>
      <c r="B836">
        <v>-7.1999999999999995E-2</v>
      </c>
      <c r="E836">
        <f t="shared" si="24"/>
        <v>-7.1999999999999995E-2</v>
      </c>
      <c r="F836" t="str">
        <f t="shared" si="25"/>
        <v/>
      </c>
    </row>
    <row r="837" spans="1:6" x14ac:dyDescent="0.3">
      <c r="A837">
        <v>33.4</v>
      </c>
      <c r="B837">
        <v>-7.1999999999999995E-2</v>
      </c>
      <c r="E837">
        <f t="shared" ref="E837:E900" si="26">IF(AND(B837&lt;=B836, B837&lt;=B835, B837&lt;=B838, B837&lt;=B839, B837&lt;-0.05),B837,"")</f>
        <v>-7.1999999999999995E-2</v>
      </c>
      <c r="F837" t="str">
        <f t="shared" ref="F837:F900" si="27">IF(AND(B837&gt;=B836, B837&gt;=B835, B837&gt;=B838, B837&gt;=B839, B837&gt;0.05),B837,"")</f>
        <v/>
      </c>
    </row>
    <row r="838" spans="1:6" x14ac:dyDescent="0.3">
      <c r="A838">
        <v>33.44</v>
      </c>
      <c r="B838">
        <v>-7.0999999999999994E-2</v>
      </c>
      <c r="E838" t="str">
        <f t="shared" si="26"/>
        <v/>
      </c>
      <c r="F838" t="str">
        <f t="shared" si="27"/>
        <v/>
      </c>
    </row>
    <row r="839" spans="1:6" x14ac:dyDescent="0.3">
      <c r="A839">
        <v>33.479999999999997</v>
      </c>
      <c r="B839">
        <v>-7.0000000000000007E-2</v>
      </c>
      <c r="E839" t="str">
        <f t="shared" si="26"/>
        <v/>
      </c>
      <c r="F839" t="str">
        <f t="shared" si="27"/>
        <v/>
      </c>
    </row>
    <row r="840" spans="1:6" x14ac:dyDescent="0.3">
      <c r="A840">
        <v>33.520000000000003</v>
      </c>
      <c r="B840">
        <v>-7.0999999999999994E-2</v>
      </c>
      <c r="E840">
        <f t="shared" si="26"/>
        <v>-7.0999999999999994E-2</v>
      </c>
      <c r="F840" t="str">
        <f t="shared" si="27"/>
        <v/>
      </c>
    </row>
    <row r="841" spans="1:6" x14ac:dyDescent="0.3">
      <c r="A841">
        <v>33.56</v>
      </c>
      <c r="B841">
        <v>-7.0000000000000007E-2</v>
      </c>
      <c r="E841" t="str">
        <f t="shared" si="26"/>
        <v/>
      </c>
      <c r="F841" t="str">
        <f t="shared" si="27"/>
        <v/>
      </c>
    </row>
    <row r="842" spans="1:6" x14ac:dyDescent="0.3">
      <c r="A842">
        <v>33.6</v>
      </c>
      <c r="B842">
        <v>-6.8000000000000005E-2</v>
      </c>
      <c r="E842" t="str">
        <f t="shared" si="26"/>
        <v/>
      </c>
      <c r="F842" t="str">
        <f t="shared" si="27"/>
        <v/>
      </c>
    </row>
    <row r="843" spans="1:6" x14ac:dyDescent="0.3">
      <c r="A843">
        <v>33.64</v>
      </c>
      <c r="B843">
        <v>-7.0000000000000007E-2</v>
      </c>
      <c r="E843">
        <f t="shared" si="26"/>
        <v>-7.0000000000000007E-2</v>
      </c>
      <c r="F843" t="str">
        <f t="shared" si="27"/>
        <v/>
      </c>
    </row>
    <row r="844" spans="1:6" x14ac:dyDescent="0.3">
      <c r="A844">
        <v>33.68</v>
      </c>
      <c r="B844">
        <v>-6.8000000000000005E-2</v>
      </c>
      <c r="E844" t="str">
        <f t="shared" si="26"/>
        <v/>
      </c>
      <c r="F844" t="str">
        <f t="shared" si="27"/>
        <v/>
      </c>
    </row>
    <row r="845" spans="1:6" x14ac:dyDescent="0.3">
      <c r="A845">
        <v>33.72</v>
      </c>
      <c r="B845">
        <v>-7.0000000000000007E-2</v>
      </c>
      <c r="E845">
        <f t="shared" si="26"/>
        <v>-7.0000000000000007E-2</v>
      </c>
      <c r="F845" t="str">
        <f t="shared" si="27"/>
        <v/>
      </c>
    </row>
    <row r="846" spans="1:6" x14ac:dyDescent="0.3">
      <c r="A846">
        <v>33.76</v>
      </c>
      <c r="B846">
        <v>-6.8000000000000005E-2</v>
      </c>
      <c r="E846" t="str">
        <f t="shared" si="26"/>
        <v/>
      </c>
      <c r="F846" t="str">
        <f t="shared" si="27"/>
        <v/>
      </c>
    </row>
    <row r="847" spans="1:6" x14ac:dyDescent="0.3">
      <c r="A847">
        <v>33.799999999999997</v>
      </c>
      <c r="B847">
        <v>-6.6000000000000003E-2</v>
      </c>
      <c r="E847" t="str">
        <f t="shared" si="26"/>
        <v/>
      </c>
      <c r="F847" t="str">
        <f t="shared" si="27"/>
        <v/>
      </c>
    </row>
    <row r="848" spans="1:6" x14ac:dyDescent="0.3">
      <c r="A848">
        <v>33.840000000000003</v>
      </c>
      <c r="B848">
        <v>-6.7000000000000004E-2</v>
      </c>
      <c r="E848" t="str">
        <f t="shared" si="26"/>
        <v/>
      </c>
      <c r="F848" t="str">
        <f t="shared" si="27"/>
        <v/>
      </c>
    </row>
    <row r="849" spans="1:6" x14ac:dyDescent="0.3">
      <c r="A849">
        <v>33.880000000000003</v>
      </c>
      <c r="B849">
        <v>-6.7000000000000004E-2</v>
      </c>
      <c r="E849">
        <f t="shared" si="26"/>
        <v>-6.7000000000000004E-2</v>
      </c>
      <c r="F849" t="str">
        <f t="shared" si="27"/>
        <v/>
      </c>
    </row>
    <row r="850" spans="1:6" x14ac:dyDescent="0.3">
      <c r="A850">
        <v>33.92</v>
      </c>
      <c r="B850">
        <v>-6.6000000000000003E-2</v>
      </c>
      <c r="E850" t="str">
        <f t="shared" si="26"/>
        <v/>
      </c>
      <c r="F850" t="str">
        <f t="shared" si="27"/>
        <v/>
      </c>
    </row>
    <row r="851" spans="1:6" x14ac:dyDescent="0.3">
      <c r="A851">
        <v>33.96</v>
      </c>
      <c r="B851">
        <v>-6.5000000000000002E-2</v>
      </c>
      <c r="E851" t="str">
        <f t="shared" si="26"/>
        <v/>
      </c>
      <c r="F851" t="str">
        <f t="shared" si="27"/>
        <v/>
      </c>
    </row>
    <row r="852" spans="1:6" x14ac:dyDescent="0.3">
      <c r="A852">
        <v>34</v>
      </c>
      <c r="B852">
        <v>-6.5000000000000002E-2</v>
      </c>
      <c r="E852" t="str">
        <f t="shared" si="26"/>
        <v/>
      </c>
      <c r="F852" t="str">
        <f t="shared" si="27"/>
        <v/>
      </c>
    </row>
    <row r="853" spans="1:6" x14ac:dyDescent="0.3">
      <c r="A853">
        <v>34.04</v>
      </c>
      <c r="B853">
        <v>-6.5000000000000002E-2</v>
      </c>
      <c r="E853" t="str">
        <f t="shared" si="26"/>
        <v/>
      </c>
      <c r="F853" t="str">
        <f t="shared" si="27"/>
        <v/>
      </c>
    </row>
    <row r="854" spans="1:6" x14ac:dyDescent="0.3">
      <c r="A854">
        <v>34.08</v>
      </c>
      <c r="B854">
        <v>-6.5000000000000002E-2</v>
      </c>
      <c r="E854" t="str">
        <f t="shared" si="26"/>
        <v/>
      </c>
      <c r="F854" t="str">
        <f t="shared" si="27"/>
        <v/>
      </c>
    </row>
    <row r="855" spans="1:6" x14ac:dyDescent="0.3">
      <c r="A855">
        <v>34.119999999999997</v>
      </c>
      <c r="B855">
        <v>-6.6000000000000003E-2</v>
      </c>
      <c r="E855">
        <f t="shared" si="26"/>
        <v>-6.6000000000000003E-2</v>
      </c>
      <c r="F855" t="str">
        <f t="shared" si="27"/>
        <v/>
      </c>
    </row>
    <row r="856" spans="1:6" x14ac:dyDescent="0.3">
      <c r="A856">
        <v>34.159999999999997</v>
      </c>
      <c r="B856">
        <v>-6.3E-2</v>
      </c>
      <c r="E856" t="str">
        <f t="shared" si="26"/>
        <v/>
      </c>
      <c r="F856" t="str">
        <f t="shared" si="27"/>
        <v/>
      </c>
    </row>
    <row r="857" spans="1:6" x14ac:dyDescent="0.3">
      <c r="A857">
        <v>34.200000000000003</v>
      </c>
      <c r="B857">
        <v>-6.3E-2</v>
      </c>
      <c r="E857" t="str">
        <f t="shared" si="26"/>
        <v/>
      </c>
      <c r="F857" t="str">
        <f t="shared" si="27"/>
        <v/>
      </c>
    </row>
    <row r="858" spans="1:6" x14ac:dyDescent="0.3">
      <c r="A858">
        <v>34.24</v>
      </c>
      <c r="B858">
        <v>-6.0999999999999999E-2</v>
      </c>
      <c r="E858" t="str">
        <f t="shared" si="26"/>
        <v/>
      </c>
      <c r="F858" t="str">
        <f t="shared" si="27"/>
        <v/>
      </c>
    </row>
    <row r="859" spans="1:6" x14ac:dyDescent="0.3">
      <c r="A859">
        <v>34.28</v>
      </c>
      <c r="B859">
        <v>-6.2E-2</v>
      </c>
      <c r="E859" t="str">
        <f t="shared" si="26"/>
        <v/>
      </c>
      <c r="F859" t="str">
        <f t="shared" si="27"/>
        <v/>
      </c>
    </row>
    <row r="860" spans="1:6" x14ac:dyDescent="0.3">
      <c r="A860">
        <v>34.32</v>
      </c>
      <c r="B860">
        <v>-6.0999999999999999E-2</v>
      </c>
      <c r="E860" t="str">
        <f t="shared" si="26"/>
        <v/>
      </c>
      <c r="F860" t="str">
        <f t="shared" si="27"/>
        <v/>
      </c>
    </row>
    <row r="861" spans="1:6" x14ac:dyDescent="0.3">
      <c r="A861">
        <v>34.36</v>
      </c>
      <c r="B861">
        <v>-6.0999999999999999E-2</v>
      </c>
      <c r="E861" t="str">
        <f t="shared" si="26"/>
        <v/>
      </c>
      <c r="F861" t="str">
        <f t="shared" si="27"/>
        <v/>
      </c>
    </row>
    <row r="862" spans="1:6" x14ac:dyDescent="0.3">
      <c r="A862">
        <v>34.4</v>
      </c>
      <c r="B862">
        <v>-5.7000000000000002E-2</v>
      </c>
      <c r="E862" t="str">
        <f t="shared" si="26"/>
        <v/>
      </c>
      <c r="F862" t="str">
        <f t="shared" si="27"/>
        <v/>
      </c>
    </row>
    <row r="863" spans="1:6" x14ac:dyDescent="0.3">
      <c r="A863">
        <v>34.44</v>
      </c>
      <c r="B863">
        <v>-5.8999999999999997E-2</v>
      </c>
      <c r="E863" t="str">
        <f t="shared" si="26"/>
        <v/>
      </c>
      <c r="F863" t="str">
        <f t="shared" si="27"/>
        <v/>
      </c>
    </row>
    <row r="864" spans="1:6" x14ac:dyDescent="0.3">
      <c r="A864">
        <v>34.479999999999997</v>
      </c>
      <c r="B864">
        <v>-5.5E-2</v>
      </c>
      <c r="E864" t="str">
        <f t="shared" si="26"/>
        <v/>
      </c>
      <c r="F864" t="str">
        <f t="shared" si="27"/>
        <v/>
      </c>
    </row>
    <row r="865" spans="1:6" x14ac:dyDescent="0.3">
      <c r="A865">
        <v>34.520000000000003</v>
      </c>
      <c r="B865">
        <v>-5.5E-2</v>
      </c>
      <c r="E865" t="str">
        <f t="shared" si="26"/>
        <v/>
      </c>
      <c r="F865" t="str">
        <f t="shared" si="27"/>
        <v/>
      </c>
    </row>
    <row r="866" spans="1:6" x14ac:dyDescent="0.3">
      <c r="A866">
        <v>34.56</v>
      </c>
      <c r="B866">
        <v>-5.6000000000000001E-2</v>
      </c>
      <c r="E866">
        <f t="shared" si="26"/>
        <v>-5.6000000000000001E-2</v>
      </c>
      <c r="F866" t="str">
        <f t="shared" si="27"/>
        <v/>
      </c>
    </row>
    <row r="867" spans="1:6" x14ac:dyDescent="0.3">
      <c r="A867">
        <v>34.6</v>
      </c>
      <c r="B867">
        <v>-5.3999999999999999E-2</v>
      </c>
      <c r="E867" t="str">
        <f t="shared" si="26"/>
        <v/>
      </c>
      <c r="F867" t="str">
        <f t="shared" si="27"/>
        <v/>
      </c>
    </row>
    <row r="868" spans="1:6" x14ac:dyDescent="0.3">
      <c r="A868">
        <v>34.64</v>
      </c>
      <c r="B868">
        <v>-5.0999999999999997E-2</v>
      </c>
      <c r="E868" t="str">
        <f t="shared" si="26"/>
        <v/>
      </c>
      <c r="F868" t="str">
        <f t="shared" si="27"/>
        <v/>
      </c>
    </row>
    <row r="869" spans="1:6" x14ac:dyDescent="0.3">
      <c r="A869">
        <v>34.68</v>
      </c>
      <c r="B869">
        <v>-4.8000000000000001E-2</v>
      </c>
      <c r="E869" t="str">
        <f t="shared" si="26"/>
        <v/>
      </c>
      <c r="F869" t="str">
        <f t="shared" si="27"/>
        <v/>
      </c>
    </row>
    <row r="870" spans="1:6" x14ac:dyDescent="0.3">
      <c r="A870">
        <v>34.72</v>
      </c>
      <c r="B870">
        <v>-4.3999999999999997E-2</v>
      </c>
      <c r="E870" t="str">
        <f t="shared" si="26"/>
        <v/>
      </c>
      <c r="F870" t="str">
        <f t="shared" si="27"/>
        <v/>
      </c>
    </row>
    <row r="871" spans="1:6" x14ac:dyDescent="0.3">
      <c r="A871">
        <v>34.76</v>
      </c>
      <c r="B871">
        <v>-4.3999999999999997E-2</v>
      </c>
      <c r="E871" t="str">
        <f t="shared" si="26"/>
        <v/>
      </c>
      <c r="F871" t="str">
        <f t="shared" si="27"/>
        <v/>
      </c>
    </row>
    <row r="872" spans="1:6" x14ac:dyDescent="0.3">
      <c r="A872">
        <v>34.799999999999997</v>
      </c>
      <c r="B872">
        <v>-4.3999999999999997E-2</v>
      </c>
      <c r="E872" t="str">
        <f t="shared" si="26"/>
        <v/>
      </c>
      <c r="F872" t="str">
        <f t="shared" si="27"/>
        <v/>
      </c>
    </row>
    <row r="873" spans="1:6" x14ac:dyDescent="0.3">
      <c r="A873">
        <v>34.840000000000003</v>
      </c>
      <c r="B873">
        <v>-4.2999999999999997E-2</v>
      </c>
      <c r="E873" t="str">
        <f t="shared" si="26"/>
        <v/>
      </c>
      <c r="F873" t="str">
        <f t="shared" si="27"/>
        <v/>
      </c>
    </row>
    <row r="874" spans="1:6" x14ac:dyDescent="0.3">
      <c r="A874">
        <v>34.880000000000003</v>
      </c>
      <c r="B874">
        <v>-4.2000000000000003E-2</v>
      </c>
      <c r="E874" t="str">
        <f t="shared" si="26"/>
        <v/>
      </c>
      <c r="F874" t="str">
        <f t="shared" si="27"/>
        <v/>
      </c>
    </row>
    <row r="875" spans="1:6" x14ac:dyDescent="0.3">
      <c r="A875">
        <v>34.92</v>
      </c>
      <c r="B875">
        <v>-4.2999999999999997E-2</v>
      </c>
      <c r="E875" t="str">
        <f t="shared" si="26"/>
        <v/>
      </c>
      <c r="F875" t="str">
        <f t="shared" si="27"/>
        <v/>
      </c>
    </row>
    <row r="876" spans="1:6" x14ac:dyDescent="0.3">
      <c r="A876">
        <v>34.96</v>
      </c>
      <c r="B876">
        <v>-4.2000000000000003E-2</v>
      </c>
      <c r="E876" t="str">
        <f t="shared" si="26"/>
        <v/>
      </c>
      <c r="F876" t="str">
        <f t="shared" si="27"/>
        <v/>
      </c>
    </row>
    <row r="877" spans="1:6" x14ac:dyDescent="0.3">
      <c r="A877">
        <v>35</v>
      </c>
      <c r="B877">
        <v>-3.3000000000000002E-2</v>
      </c>
      <c r="E877" t="str">
        <f t="shared" si="26"/>
        <v/>
      </c>
      <c r="F877" t="str">
        <f t="shared" si="27"/>
        <v/>
      </c>
    </row>
    <row r="878" spans="1:6" x14ac:dyDescent="0.3">
      <c r="A878">
        <v>35.04</v>
      </c>
      <c r="B878">
        <v>-3.7999999999999999E-2</v>
      </c>
      <c r="E878" t="str">
        <f t="shared" si="26"/>
        <v/>
      </c>
      <c r="F878" t="str">
        <f t="shared" si="27"/>
        <v/>
      </c>
    </row>
    <row r="879" spans="1:6" x14ac:dyDescent="0.3">
      <c r="A879">
        <v>35.08</v>
      </c>
      <c r="B879">
        <v>-3.2000000000000001E-2</v>
      </c>
      <c r="E879" t="str">
        <f t="shared" si="26"/>
        <v/>
      </c>
      <c r="F879" t="str">
        <f t="shared" si="27"/>
        <v/>
      </c>
    </row>
    <row r="880" spans="1:6" x14ac:dyDescent="0.3">
      <c r="A880">
        <v>35.119999999999997</v>
      </c>
      <c r="B880">
        <v>-3.1E-2</v>
      </c>
      <c r="E880" t="str">
        <f t="shared" si="26"/>
        <v/>
      </c>
      <c r="F880" t="str">
        <f t="shared" si="27"/>
        <v/>
      </c>
    </row>
    <row r="881" spans="1:6" x14ac:dyDescent="0.3">
      <c r="A881">
        <v>35.159999999999997</v>
      </c>
      <c r="B881">
        <v>-2.9000000000000001E-2</v>
      </c>
      <c r="E881" t="str">
        <f t="shared" si="26"/>
        <v/>
      </c>
      <c r="F881" t="str">
        <f t="shared" si="27"/>
        <v/>
      </c>
    </row>
    <row r="882" spans="1:6" x14ac:dyDescent="0.3">
      <c r="A882">
        <v>35.200000000000003</v>
      </c>
      <c r="B882">
        <v>-2.8000000000000001E-2</v>
      </c>
      <c r="E882" t="str">
        <f t="shared" si="26"/>
        <v/>
      </c>
      <c r="F882" t="str">
        <f t="shared" si="27"/>
        <v/>
      </c>
    </row>
    <row r="883" spans="1:6" x14ac:dyDescent="0.3">
      <c r="A883">
        <v>35.24</v>
      </c>
      <c r="B883">
        <v>-2.7E-2</v>
      </c>
      <c r="E883" t="str">
        <f t="shared" si="26"/>
        <v/>
      </c>
      <c r="F883" t="str">
        <f t="shared" si="27"/>
        <v/>
      </c>
    </row>
    <row r="884" spans="1:6" x14ac:dyDescent="0.3">
      <c r="A884">
        <v>35.28</v>
      </c>
      <c r="B884">
        <v>-2.1999999999999999E-2</v>
      </c>
      <c r="E884" t="str">
        <f t="shared" si="26"/>
        <v/>
      </c>
      <c r="F884" t="str">
        <f t="shared" si="27"/>
        <v/>
      </c>
    </row>
    <row r="885" spans="1:6" x14ac:dyDescent="0.3">
      <c r="A885">
        <v>35.32</v>
      </c>
      <c r="B885">
        <v>-2.3E-2</v>
      </c>
      <c r="E885" t="str">
        <f t="shared" si="26"/>
        <v/>
      </c>
      <c r="F885" t="str">
        <f t="shared" si="27"/>
        <v/>
      </c>
    </row>
    <row r="886" spans="1:6" x14ac:dyDescent="0.3">
      <c r="A886">
        <v>35.36</v>
      </c>
      <c r="B886">
        <v>-2.1999999999999999E-2</v>
      </c>
      <c r="E886" t="str">
        <f t="shared" si="26"/>
        <v/>
      </c>
      <c r="F886" t="str">
        <f t="shared" si="27"/>
        <v/>
      </c>
    </row>
    <row r="887" spans="1:6" x14ac:dyDescent="0.3">
      <c r="A887">
        <v>35.4</v>
      </c>
      <c r="B887">
        <v>-2.1999999999999999E-2</v>
      </c>
      <c r="E887" t="str">
        <f t="shared" si="26"/>
        <v/>
      </c>
      <c r="F887" t="str">
        <f t="shared" si="27"/>
        <v/>
      </c>
    </row>
    <row r="888" spans="1:6" x14ac:dyDescent="0.3">
      <c r="A888">
        <v>35.44</v>
      </c>
      <c r="B888">
        <v>-0.02</v>
      </c>
      <c r="E888" t="str">
        <f t="shared" si="26"/>
        <v/>
      </c>
      <c r="F888" t="str">
        <f t="shared" si="27"/>
        <v/>
      </c>
    </row>
    <row r="889" spans="1:6" x14ac:dyDescent="0.3">
      <c r="A889">
        <v>35.479999999999997</v>
      </c>
      <c r="B889">
        <v>-1.2999999999999999E-2</v>
      </c>
      <c r="E889" t="str">
        <f t="shared" si="26"/>
        <v/>
      </c>
      <c r="F889" t="str">
        <f t="shared" si="27"/>
        <v/>
      </c>
    </row>
    <row r="890" spans="1:6" x14ac:dyDescent="0.3">
      <c r="A890">
        <v>35.520000000000003</v>
      </c>
      <c r="B890">
        <v>-0.01</v>
      </c>
      <c r="E890" t="str">
        <f t="shared" si="26"/>
        <v/>
      </c>
      <c r="F890" t="str">
        <f t="shared" si="27"/>
        <v/>
      </c>
    </row>
    <row r="891" spans="1:6" x14ac:dyDescent="0.3">
      <c r="A891">
        <v>35.56</v>
      </c>
      <c r="B891">
        <v>-1.6E-2</v>
      </c>
      <c r="E891" t="str">
        <f t="shared" si="26"/>
        <v/>
      </c>
      <c r="F891" t="str">
        <f t="shared" si="27"/>
        <v/>
      </c>
    </row>
    <row r="892" spans="1:6" x14ac:dyDescent="0.3">
      <c r="A892">
        <v>35.6</v>
      </c>
      <c r="B892">
        <v>-1.2999999999999999E-2</v>
      </c>
      <c r="E892" t="str">
        <f t="shared" si="26"/>
        <v/>
      </c>
      <c r="F892" t="str">
        <f t="shared" si="27"/>
        <v/>
      </c>
    </row>
    <row r="893" spans="1:6" x14ac:dyDescent="0.3">
      <c r="A893">
        <v>35.64</v>
      </c>
      <c r="B893">
        <v>-2E-3</v>
      </c>
      <c r="E893" t="str">
        <f t="shared" si="26"/>
        <v/>
      </c>
      <c r="F893" t="str">
        <f t="shared" si="27"/>
        <v/>
      </c>
    </row>
    <row r="894" spans="1:6" x14ac:dyDescent="0.3">
      <c r="A894">
        <v>35.68</v>
      </c>
      <c r="B894">
        <v>-0.01</v>
      </c>
      <c r="E894" t="str">
        <f t="shared" si="26"/>
        <v/>
      </c>
      <c r="F894" t="str">
        <f t="shared" si="27"/>
        <v/>
      </c>
    </row>
    <row r="895" spans="1:6" x14ac:dyDescent="0.3">
      <c r="A895">
        <v>35.72</v>
      </c>
      <c r="B895">
        <v>-1E-3</v>
      </c>
      <c r="E895" t="str">
        <f t="shared" si="26"/>
        <v/>
      </c>
      <c r="F895" t="str">
        <f t="shared" si="27"/>
        <v/>
      </c>
    </row>
    <row r="896" spans="1:6" x14ac:dyDescent="0.3">
      <c r="A896">
        <v>35.76</v>
      </c>
      <c r="B896">
        <v>0</v>
      </c>
      <c r="E896" t="str">
        <f t="shared" si="26"/>
        <v/>
      </c>
      <c r="F896" t="str">
        <f t="shared" si="27"/>
        <v/>
      </c>
    </row>
    <row r="897" spans="1:6" x14ac:dyDescent="0.3">
      <c r="A897">
        <v>35.799999999999997</v>
      </c>
      <c r="B897">
        <v>1E-3</v>
      </c>
      <c r="E897" t="str">
        <f t="shared" si="26"/>
        <v/>
      </c>
      <c r="F897" t="str">
        <f t="shared" si="27"/>
        <v/>
      </c>
    </row>
    <row r="898" spans="1:6" x14ac:dyDescent="0.3">
      <c r="A898">
        <v>35.840000000000003</v>
      </c>
      <c r="B898">
        <v>4.0000000000000001E-3</v>
      </c>
      <c r="E898" t="str">
        <f t="shared" si="26"/>
        <v/>
      </c>
      <c r="F898" t="str">
        <f t="shared" si="27"/>
        <v/>
      </c>
    </row>
    <row r="899" spans="1:6" x14ac:dyDescent="0.3">
      <c r="A899">
        <v>35.880000000000003</v>
      </c>
      <c r="B899">
        <v>4.0000000000000001E-3</v>
      </c>
      <c r="E899" t="str">
        <f t="shared" si="26"/>
        <v/>
      </c>
      <c r="F899" t="str">
        <f t="shared" si="27"/>
        <v/>
      </c>
    </row>
    <row r="900" spans="1:6" x14ac:dyDescent="0.3">
      <c r="A900">
        <v>35.92</v>
      </c>
      <c r="B900">
        <v>5.0000000000000001E-3</v>
      </c>
      <c r="E900" t="str">
        <f t="shared" si="26"/>
        <v/>
      </c>
      <c r="F900" t="str">
        <f t="shared" si="27"/>
        <v/>
      </c>
    </row>
    <row r="901" spans="1:6" x14ac:dyDescent="0.3">
      <c r="A901">
        <v>35.96</v>
      </c>
      <c r="B901">
        <v>5.0000000000000001E-3</v>
      </c>
      <c r="E901" t="str">
        <f t="shared" ref="E901:E964" si="28">IF(AND(B901&lt;=B900, B901&lt;=B899, B901&lt;=B902, B901&lt;=B903, B901&lt;-0.05),B901,"")</f>
        <v/>
      </c>
      <c r="F901" t="str">
        <f t="shared" ref="F901:F964" si="29">IF(AND(B901&gt;=B900, B901&gt;=B899, B901&gt;=B902, B901&gt;=B903, B901&gt;0.05),B901,"")</f>
        <v/>
      </c>
    </row>
    <row r="902" spans="1:6" x14ac:dyDescent="0.3">
      <c r="A902">
        <v>36</v>
      </c>
      <c r="B902">
        <v>6.0000000000000001E-3</v>
      </c>
      <c r="E902" t="str">
        <f t="shared" si="28"/>
        <v/>
      </c>
      <c r="F902" t="str">
        <f t="shared" si="29"/>
        <v/>
      </c>
    </row>
    <row r="903" spans="1:6" x14ac:dyDescent="0.3">
      <c r="A903">
        <v>36.04</v>
      </c>
      <c r="B903">
        <v>7.0000000000000001E-3</v>
      </c>
      <c r="E903" t="str">
        <f t="shared" si="28"/>
        <v/>
      </c>
      <c r="F903" t="str">
        <f t="shared" si="29"/>
        <v/>
      </c>
    </row>
    <row r="904" spans="1:6" x14ac:dyDescent="0.3">
      <c r="A904">
        <v>36.08</v>
      </c>
      <c r="B904">
        <v>1.4999999999999999E-2</v>
      </c>
      <c r="E904" t="str">
        <f t="shared" si="28"/>
        <v/>
      </c>
      <c r="F904" t="str">
        <f t="shared" si="29"/>
        <v/>
      </c>
    </row>
    <row r="905" spans="1:6" x14ac:dyDescent="0.3">
      <c r="A905">
        <v>36.119999999999997</v>
      </c>
      <c r="B905">
        <v>1.2E-2</v>
      </c>
      <c r="E905" t="str">
        <f t="shared" si="28"/>
        <v/>
      </c>
      <c r="F905" t="str">
        <f t="shared" si="29"/>
        <v/>
      </c>
    </row>
    <row r="906" spans="1:6" x14ac:dyDescent="0.3">
      <c r="A906">
        <v>36.159999999999997</v>
      </c>
      <c r="B906">
        <v>1.2E-2</v>
      </c>
      <c r="E906" t="str">
        <f t="shared" si="28"/>
        <v/>
      </c>
      <c r="F906" t="str">
        <f t="shared" si="29"/>
        <v/>
      </c>
    </row>
    <row r="907" spans="1:6" x14ac:dyDescent="0.3">
      <c r="A907">
        <v>36.200000000000003</v>
      </c>
      <c r="B907">
        <v>1.4999999999999999E-2</v>
      </c>
      <c r="E907" t="str">
        <f t="shared" si="28"/>
        <v/>
      </c>
      <c r="F907" t="str">
        <f t="shared" si="29"/>
        <v/>
      </c>
    </row>
    <row r="908" spans="1:6" x14ac:dyDescent="0.3">
      <c r="A908">
        <v>36.24</v>
      </c>
      <c r="B908">
        <v>1.4999999999999999E-2</v>
      </c>
      <c r="E908" t="str">
        <f t="shared" si="28"/>
        <v/>
      </c>
      <c r="F908" t="str">
        <f t="shared" si="29"/>
        <v/>
      </c>
    </row>
    <row r="909" spans="1:6" x14ac:dyDescent="0.3">
      <c r="A909">
        <v>36.28</v>
      </c>
      <c r="B909">
        <v>2.1000000000000001E-2</v>
      </c>
      <c r="E909" t="str">
        <f t="shared" si="28"/>
        <v/>
      </c>
      <c r="F909" t="str">
        <f t="shared" si="29"/>
        <v/>
      </c>
    </row>
    <row r="910" spans="1:6" x14ac:dyDescent="0.3">
      <c r="A910">
        <v>36.32</v>
      </c>
      <c r="B910">
        <v>2.1999999999999999E-2</v>
      </c>
      <c r="E910" t="str">
        <f t="shared" si="28"/>
        <v/>
      </c>
      <c r="F910" t="str">
        <f t="shared" si="29"/>
        <v/>
      </c>
    </row>
    <row r="911" spans="1:6" x14ac:dyDescent="0.3">
      <c r="A911">
        <v>36.36</v>
      </c>
      <c r="B911">
        <v>2.3E-2</v>
      </c>
      <c r="E911" t="str">
        <f t="shared" si="28"/>
        <v/>
      </c>
      <c r="F911" t="str">
        <f t="shared" si="29"/>
        <v/>
      </c>
    </row>
    <row r="912" spans="1:6" x14ac:dyDescent="0.3">
      <c r="A912">
        <v>36.4</v>
      </c>
      <c r="B912">
        <v>2.4E-2</v>
      </c>
      <c r="E912" t="str">
        <f t="shared" si="28"/>
        <v/>
      </c>
      <c r="F912" t="str">
        <f t="shared" si="29"/>
        <v/>
      </c>
    </row>
    <row r="913" spans="1:6" x14ac:dyDescent="0.3">
      <c r="A913">
        <v>36.44</v>
      </c>
      <c r="B913">
        <v>2.3E-2</v>
      </c>
      <c r="E913" t="str">
        <f t="shared" si="28"/>
        <v/>
      </c>
      <c r="F913" t="str">
        <f t="shared" si="29"/>
        <v/>
      </c>
    </row>
    <row r="914" spans="1:6" x14ac:dyDescent="0.3">
      <c r="A914">
        <v>36.479999999999997</v>
      </c>
      <c r="B914">
        <v>2.4E-2</v>
      </c>
      <c r="E914" t="str">
        <f t="shared" si="28"/>
        <v/>
      </c>
      <c r="F914" t="str">
        <f t="shared" si="29"/>
        <v/>
      </c>
    </row>
    <row r="915" spans="1:6" x14ac:dyDescent="0.3">
      <c r="A915">
        <v>36.520000000000003</v>
      </c>
      <c r="B915">
        <v>2.5999999999999999E-2</v>
      </c>
      <c r="E915" t="str">
        <f t="shared" si="28"/>
        <v/>
      </c>
      <c r="F915" t="str">
        <f t="shared" si="29"/>
        <v/>
      </c>
    </row>
    <row r="916" spans="1:6" x14ac:dyDescent="0.3">
      <c r="A916">
        <v>36.56</v>
      </c>
      <c r="B916">
        <v>2.7E-2</v>
      </c>
      <c r="E916" t="str">
        <f t="shared" si="28"/>
        <v/>
      </c>
      <c r="F916" t="str">
        <f t="shared" si="29"/>
        <v/>
      </c>
    </row>
    <row r="917" spans="1:6" x14ac:dyDescent="0.3">
      <c r="A917">
        <v>36.6</v>
      </c>
      <c r="B917">
        <v>3.3000000000000002E-2</v>
      </c>
      <c r="E917" t="str">
        <f t="shared" si="28"/>
        <v/>
      </c>
      <c r="F917" t="str">
        <f t="shared" si="29"/>
        <v/>
      </c>
    </row>
    <row r="918" spans="1:6" x14ac:dyDescent="0.3">
      <c r="A918">
        <v>36.64</v>
      </c>
      <c r="B918">
        <v>3.2000000000000001E-2</v>
      </c>
      <c r="E918" t="str">
        <f t="shared" si="28"/>
        <v/>
      </c>
      <c r="F918" t="str">
        <f t="shared" si="29"/>
        <v/>
      </c>
    </row>
    <row r="919" spans="1:6" x14ac:dyDescent="0.3">
      <c r="A919">
        <v>36.68</v>
      </c>
      <c r="B919">
        <v>3.5000000000000003E-2</v>
      </c>
      <c r="E919" t="str">
        <f t="shared" si="28"/>
        <v/>
      </c>
      <c r="F919" t="str">
        <f t="shared" si="29"/>
        <v/>
      </c>
    </row>
    <row r="920" spans="1:6" x14ac:dyDescent="0.3">
      <c r="A920">
        <v>36.72</v>
      </c>
      <c r="B920">
        <v>3.5000000000000003E-2</v>
      </c>
      <c r="E920" t="str">
        <f t="shared" si="28"/>
        <v/>
      </c>
      <c r="F920" t="str">
        <f t="shared" si="29"/>
        <v/>
      </c>
    </row>
    <row r="921" spans="1:6" x14ac:dyDescent="0.3">
      <c r="A921">
        <v>36.76</v>
      </c>
      <c r="B921">
        <v>3.7999999999999999E-2</v>
      </c>
      <c r="E921" t="str">
        <f t="shared" si="28"/>
        <v/>
      </c>
      <c r="F921" t="str">
        <f t="shared" si="29"/>
        <v/>
      </c>
    </row>
    <row r="922" spans="1:6" x14ac:dyDescent="0.3">
      <c r="A922">
        <v>36.799999999999997</v>
      </c>
      <c r="B922">
        <v>3.7999999999999999E-2</v>
      </c>
      <c r="E922" t="str">
        <f t="shared" si="28"/>
        <v/>
      </c>
      <c r="F922" t="str">
        <f t="shared" si="29"/>
        <v/>
      </c>
    </row>
    <row r="923" spans="1:6" x14ac:dyDescent="0.3">
      <c r="A923">
        <v>36.840000000000003</v>
      </c>
      <c r="B923">
        <v>3.7999999999999999E-2</v>
      </c>
      <c r="E923" t="str">
        <f t="shared" si="28"/>
        <v/>
      </c>
      <c r="F923" t="str">
        <f t="shared" si="29"/>
        <v/>
      </c>
    </row>
    <row r="924" spans="1:6" x14ac:dyDescent="0.3">
      <c r="A924">
        <v>36.880000000000003</v>
      </c>
      <c r="B924">
        <v>0.04</v>
      </c>
      <c r="E924" t="str">
        <f t="shared" si="28"/>
        <v/>
      </c>
      <c r="F924" t="str">
        <f t="shared" si="29"/>
        <v/>
      </c>
    </row>
    <row r="925" spans="1:6" x14ac:dyDescent="0.3">
      <c r="A925">
        <v>36.92</v>
      </c>
      <c r="B925">
        <v>4.2000000000000003E-2</v>
      </c>
      <c r="E925" t="str">
        <f t="shared" si="28"/>
        <v/>
      </c>
      <c r="F925" t="str">
        <f t="shared" si="29"/>
        <v/>
      </c>
    </row>
    <row r="926" spans="1:6" x14ac:dyDescent="0.3">
      <c r="A926">
        <v>36.96</v>
      </c>
      <c r="B926">
        <v>4.2999999999999997E-2</v>
      </c>
      <c r="E926" t="str">
        <f t="shared" si="28"/>
        <v/>
      </c>
      <c r="F926" t="str">
        <f t="shared" si="29"/>
        <v/>
      </c>
    </row>
    <row r="927" spans="1:6" x14ac:dyDescent="0.3">
      <c r="A927">
        <v>37</v>
      </c>
      <c r="B927">
        <v>4.2000000000000003E-2</v>
      </c>
      <c r="E927" t="str">
        <f t="shared" si="28"/>
        <v/>
      </c>
      <c r="F927" t="str">
        <f t="shared" si="29"/>
        <v/>
      </c>
    </row>
    <row r="928" spans="1:6" x14ac:dyDescent="0.3">
      <c r="A928">
        <v>37.04</v>
      </c>
      <c r="B928">
        <v>4.2999999999999997E-2</v>
      </c>
      <c r="E928" t="str">
        <f t="shared" si="28"/>
        <v/>
      </c>
      <c r="F928" t="str">
        <f t="shared" si="29"/>
        <v/>
      </c>
    </row>
    <row r="929" spans="1:6" x14ac:dyDescent="0.3">
      <c r="A929">
        <v>37.08</v>
      </c>
      <c r="B929">
        <v>4.9000000000000002E-2</v>
      </c>
      <c r="E929" t="str">
        <f t="shared" si="28"/>
        <v/>
      </c>
      <c r="F929" t="str">
        <f t="shared" si="29"/>
        <v/>
      </c>
    </row>
    <row r="930" spans="1:6" x14ac:dyDescent="0.3">
      <c r="A930">
        <v>37.119999999999997</v>
      </c>
      <c r="B930">
        <v>4.9000000000000002E-2</v>
      </c>
      <c r="E930" t="str">
        <f t="shared" si="28"/>
        <v/>
      </c>
      <c r="F930" t="str">
        <f t="shared" si="29"/>
        <v/>
      </c>
    </row>
    <row r="931" spans="1:6" x14ac:dyDescent="0.3">
      <c r="A931">
        <v>37.159999999999997</v>
      </c>
      <c r="B931">
        <v>0.05</v>
      </c>
      <c r="E931" t="str">
        <f t="shared" si="28"/>
        <v/>
      </c>
      <c r="F931" t="str">
        <f t="shared" si="29"/>
        <v/>
      </c>
    </row>
    <row r="932" spans="1:6" x14ac:dyDescent="0.3">
      <c r="A932">
        <v>37.200000000000003</v>
      </c>
      <c r="B932">
        <v>0.05</v>
      </c>
      <c r="E932" t="str">
        <f t="shared" si="28"/>
        <v/>
      </c>
      <c r="F932" t="str">
        <f t="shared" si="29"/>
        <v/>
      </c>
    </row>
    <row r="933" spans="1:6" x14ac:dyDescent="0.3">
      <c r="A933">
        <v>37.24</v>
      </c>
      <c r="B933">
        <v>4.9000000000000002E-2</v>
      </c>
      <c r="E933" t="str">
        <f t="shared" si="28"/>
        <v/>
      </c>
      <c r="F933" t="str">
        <f t="shared" si="29"/>
        <v/>
      </c>
    </row>
    <row r="934" spans="1:6" x14ac:dyDescent="0.3">
      <c r="A934">
        <v>37.28</v>
      </c>
      <c r="B934">
        <v>4.9000000000000002E-2</v>
      </c>
      <c r="E934" t="str">
        <f t="shared" si="28"/>
        <v/>
      </c>
      <c r="F934" t="str">
        <f t="shared" si="29"/>
        <v/>
      </c>
    </row>
    <row r="935" spans="1:6" x14ac:dyDescent="0.3">
      <c r="A935">
        <v>37.32</v>
      </c>
      <c r="B935">
        <v>0.05</v>
      </c>
      <c r="E935" t="str">
        <f t="shared" si="28"/>
        <v/>
      </c>
      <c r="F935" t="str">
        <f t="shared" si="29"/>
        <v/>
      </c>
    </row>
    <row r="936" spans="1:6" x14ac:dyDescent="0.3">
      <c r="A936">
        <v>37.36</v>
      </c>
      <c r="B936">
        <v>5.3999999999999999E-2</v>
      </c>
      <c r="E936" t="str">
        <f t="shared" si="28"/>
        <v/>
      </c>
      <c r="F936">
        <f t="shared" si="29"/>
        <v>5.3999999999999999E-2</v>
      </c>
    </row>
    <row r="937" spans="1:6" x14ac:dyDescent="0.3">
      <c r="A937">
        <v>37.4</v>
      </c>
      <c r="B937">
        <v>5.1999999999999998E-2</v>
      </c>
      <c r="E937" t="str">
        <f t="shared" si="28"/>
        <v/>
      </c>
      <c r="F937" t="str">
        <f t="shared" si="29"/>
        <v/>
      </c>
    </row>
    <row r="938" spans="1:6" x14ac:dyDescent="0.3">
      <c r="A938">
        <v>37.44</v>
      </c>
      <c r="B938">
        <v>5.1999999999999998E-2</v>
      </c>
      <c r="E938" t="str">
        <f t="shared" si="28"/>
        <v/>
      </c>
      <c r="F938" t="str">
        <f t="shared" si="29"/>
        <v/>
      </c>
    </row>
    <row r="939" spans="1:6" x14ac:dyDescent="0.3">
      <c r="A939">
        <v>37.479999999999997</v>
      </c>
      <c r="B939">
        <v>5.5E-2</v>
      </c>
      <c r="E939" t="str">
        <f t="shared" si="28"/>
        <v/>
      </c>
      <c r="F939">
        <f t="shared" si="29"/>
        <v>5.5E-2</v>
      </c>
    </row>
    <row r="940" spans="1:6" x14ac:dyDescent="0.3">
      <c r="A940">
        <v>37.520000000000003</v>
      </c>
      <c r="B940">
        <v>5.5E-2</v>
      </c>
      <c r="E940" t="str">
        <f t="shared" si="28"/>
        <v/>
      </c>
      <c r="F940" t="str">
        <f t="shared" si="29"/>
        <v/>
      </c>
    </row>
    <row r="941" spans="1:6" x14ac:dyDescent="0.3">
      <c r="A941">
        <v>37.56</v>
      </c>
      <c r="B941">
        <v>5.3999999999999999E-2</v>
      </c>
      <c r="E941" t="str">
        <f t="shared" si="28"/>
        <v/>
      </c>
      <c r="F941" t="str">
        <f t="shared" si="29"/>
        <v/>
      </c>
    </row>
    <row r="942" spans="1:6" x14ac:dyDescent="0.3">
      <c r="A942">
        <v>37.6</v>
      </c>
      <c r="B942">
        <v>5.6000000000000001E-2</v>
      </c>
      <c r="E942" t="str">
        <f t="shared" si="28"/>
        <v/>
      </c>
      <c r="F942" t="str">
        <f t="shared" si="29"/>
        <v/>
      </c>
    </row>
    <row r="943" spans="1:6" x14ac:dyDescent="0.3">
      <c r="A943">
        <v>37.64</v>
      </c>
      <c r="B943">
        <v>5.6000000000000001E-2</v>
      </c>
      <c r="E943" t="str">
        <f t="shared" si="28"/>
        <v/>
      </c>
      <c r="F943" t="str">
        <f t="shared" si="29"/>
        <v/>
      </c>
    </row>
    <row r="944" spans="1:6" x14ac:dyDescent="0.3">
      <c r="A944">
        <v>37.68</v>
      </c>
      <c r="B944">
        <v>5.7000000000000002E-2</v>
      </c>
      <c r="E944" t="str">
        <f t="shared" si="28"/>
        <v/>
      </c>
      <c r="F944">
        <f t="shared" si="29"/>
        <v>5.7000000000000002E-2</v>
      </c>
    </row>
    <row r="945" spans="1:6" x14ac:dyDescent="0.3">
      <c r="A945">
        <v>37.72</v>
      </c>
      <c r="B945">
        <v>5.5E-2</v>
      </c>
      <c r="E945" t="str">
        <f t="shared" si="28"/>
        <v/>
      </c>
      <c r="F945" t="str">
        <f t="shared" si="29"/>
        <v/>
      </c>
    </row>
    <row r="946" spans="1:6" x14ac:dyDescent="0.3">
      <c r="A946">
        <v>37.76</v>
      </c>
      <c r="B946">
        <v>5.7000000000000002E-2</v>
      </c>
      <c r="E946" t="str">
        <f t="shared" si="28"/>
        <v/>
      </c>
      <c r="F946">
        <f t="shared" si="29"/>
        <v>5.7000000000000002E-2</v>
      </c>
    </row>
    <row r="947" spans="1:6" x14ac:dyDescent="0.3">
      <c r="A947">
        <v>37.799999999999997</v>
      </c>
      <c r="B947">
        <v>5.7000000000000002E-2</v>
      </c>
      <c r="E947" t="str">
        <f t="shared" si="28"/>
        <v/>
      </c>
      <c r="F947" t="str">
        <f t="shared" si="29"/>
        <v/>
      </c>
    </row>
    <row r="948" spans="1:6" x14ac:dyDescent="0.3">
      <c r="A948">
        <v>37.840000000000003</v>
      </c>
      <c r="B948">
        <v>5.7000000000000002E-2</v>
      </c>
      <c r="E948" t="str">
        <f t="shared" si="28"/>
        <v/>
      </c>
      <c r="F948" t="str">
        <f t="shared" si="29"/>
        <v/>
      </c>
    </row>
    <row r="949" spans="1:6" x14ac:dyDescent="0.3">
      <c r="A949">
        <v>37.880000000000003</v>
      </c>
      <c r="B949">
        <v>5.8999999999999997E-2</v>
      </c>
      <c r="E949" t="str">
        <f t="shared" si="28"/>
        <v/>
      </c>
      <c r="F949" t="str">
        <f t="shared" si="29"/>
        <v/>
      </c>
    </row>
    <row r="950" spans="1:6" x14ac:dyDescent="0.3">
      <c r="A950">
        <v>37.92</v>
      </c>
      <c r="B950">
        <v>5.8999999999999997E-2</v>
      </c>
      <c r="E950" t="str">
        <f t="shared" si="28"/>
        <v/>
      </c>
      <c r="F950" t="str">
        <f t="shared" si="29"/>
        <v/>
      </c>
    </row>
    <row r="951" spans="1:6" x14ac:dyDescent="0.3">
      <c r="A951">
        <v>37.96</v>
      </c>
      <c r="B951">
        <v>6.0999999999999999E-2</v>
      </c>
      <c r="E951" t="str">
        <f t="shared" si="28"/>
        <v/>
      </c>
      <c r="F951">
        <f t="shared" si="29"/>
        <v>6.0999999999999999E-2</v>
      </c>
    </row>
    <row r="952" spans="1:6" x14ac:dyDescent="0.3">
      <c r="A952">
        <v>38</v>
      </c>
      <c r="B952">
        <v>6.0999999999999999E-2</v>
      </c>
      <c r="E952" t="str">
        <f t="shared" si="28"/>
        <v/>
      </c>
      <c r="F952">
        <f t="shared" si="29"/>
        <v>6.0999999999999999E-2</v>
      </c>
    </row>
    <row r="953" spans="1:6" x14ac:dyDescent="0.3">
      <c r="A953">
        <v>38.04</v>
      </c>
      <c r="B953">
        <v>6.0999999999999999E-2</v>
      </c>
      <c r="E953" t="str">
        <f t="shared" si="28"/>
        <v/>
      </c>
      <c r="F953">
        <f t="shared" si="29"/>
        <v>6.0999999999999999E-2</v>
      </c>
    </row>
    <row r="954" spans="1:6" x14ac:dyDescent="0.3">
      <c r="A954">
        <v>38.08</v>
      </c>
      <c r="B954">
        <v>6.0999999999999999E-2</v>
      </c>
      <c r="E954" t="str">
        <f t="shared" si="28"/>
        <v/>
      </c>
      <c r="F954">
        <f t="shared" si="29"/>
        <v>6.0999999999999999E-2</v>
      </c>
    </row>
    <row r="955" spans="1:6" x14ac:dyDescent="0.3">
      <c r="A955">
        <v>38.119999999999997</v>
      </c>
      <c r="B955">
        <v>6.0999999999999999E-2</v>
      </c>
      <c r="E955" t="str">
        <f t="shared" si="28"/>
        <v/>
      </c>
      <c r="F955" t="str">
        <f t="shared" si="29"/>
        <v/>
      </c>
    </row>
    <row r="956" spans="1:6" x14ac:dyDescent="0.3">
      <c r="A956">
        <v>38.159999999999997</v>
      </c>
      <c r="B956">
        <v>0.06</v>
      </c>
      <c r="E956" t="str">
        <f t="shared" si="28"/>
        <v/>
      </c>
      <c r="F956" t="str">
        <f t="shared" si="29"/>
        <v/>
      </c>
    </row>
    <row r="957" spans="1:6" x14ac:dyDescent="0.3">
      <c r="A957">
        <v>38.200000000000003</v>
      </c>
      <c r="B957">
        <v>6.2E-2</v>
      </c>
      <c r="E957" t="str">
        <f t="shared" si="28"/>
        <v/>
      </c>
      <c r="F957">
        <f t="shared" si="29"/>
        <v>6.2E-2</v>
      </c>
    </row>
    <row r="958" spans="1:6" x14ac:dyDescent="0.3">
      <c r="A958">
        <v>38.24</v>
      </c>
      <c r="B958">
        <v>6.0999999999999999E-2</v>
      </c>
      <c r="E958" t="str">
        <f t="shared" si="28"/>
        <v/>
      </c>
      <c r="F958" t="str">
        <f t="shared" si="29"/>
        <v/>
      </c>
    </row>
    <row r="959" spans="1:6" x14ac:dyDescent="0.3">
      <c r="A959">
        <v>38.28</v>
      </c>
      <c r="B959">
        <v>6.0999999999999999E-2</v>
      </c>
      <c r="E959" t="str">
        <f t="shared" si="28"/>
        <v/>
      </c>
      <c r="F959" t="str">
        <f t="shared" si="29"/>
        <v/>
      </c>
    </row>
    <row r="960" spans="1:6" x14ac:dyDescent="0.3">
      <c r="A960">
        <v>38.32</v>
      </c>
      <c r="B960">
        <v>0.06</v>
      </c>
      <c r="E960" t="str">
        <f t="shared" si="28"/>
        <v/>
      </c>
      <c r="F960" t="str">
        <f t="shared" si="29"/>
        <v/>
      </c>
    </row>
    <row r="961" spans="1:6" x14ac:dyDescent="0.3">
      <c r="A961">
        <v>38.36</v>
      </c>
      <c r="B961">
        <v>0.06</v>
      </c>
      <c r="E961" t="str">
        <f t="shared" si="28"/>
        <v/>
      </c>
      <c r="F961" t="str">
        <f t="shared" si="29"/>
        <v/>
      </c>
    </row>
    <row r="962" spans="1:6" x14ac:dyDescent="0.3">
      <c r="A962">
        <v>38.4</v>
      </c>
      <c r="B962">
        <v>5.8999999999999997E-2</v>
      </c>
      <c r="E962" t="str">
        <f t="shared" si="28"/>
        <v/>
      </c>
      <c r="F962" t="str">
        <f t="shared" si="29"/>
        <v/>
      </c>
    </row>
    <row r="963" spans="1:6" x14ac:dyDescent="0.3">
      <c r="A963">
        <v>38.44</v>
      </c>
      <c r="B963">
        <v>5.8999999999999997E-2</v>
      </c>
      <c r="E963" t="str">
        <f t="shared" si="28"/>
        <v/>
      </c>
      <c r="F963" t="str">
        <f t="shared" si="29"/>
        <v/>
      </c>
    </row>
    <row r="964" spans="1:6" x14ac:dyDescent="0.3">
      <c r="A964">
        <v>38.479999999999997</v>
      </c>
      <c r="B964">
        <v>5.7000000000000002E-2</v>
      </c>
      <c r="E964" t="str">
        <f t="shared" si="28"/>
        <v/>
      </c>
      <c r="F964" t="str">
        <f t="shared" si="29"/>
        <v/>
      </c>
    </row>
    <row r="965" spans="1:6" x14ac:dyDescent="0.3">
      <c r="A965">
        <v>38.520000000000003</v>
      </c>
      <c r="B965">
        <v>5.7000000000000002E-2</v>
      </c>
      <c r="E965" t="str">
        <f t="shared" ref="E965:E1001" si="30">IF(AND(B965&lt;=B964, B965&lt;=B963, B965&lt;=B966, B965&lt;=B967, B965&lt;-0.05),B965,"")</f>
        <v/>
      </c>
      <c r="F965" t="str">
        <f t="shared" ref="F965:F1001" si="31">IF(AND(B965&gt;=B964, B965&gt;=B963, B965&gt;=B966, B965&gt;=B967, B965&gt;0.05),B965,"")</f>
        <v/>
      </c>
    </row>
    <row r="966" spans="1:6" x14ac:dyDescent="0.3">
      <c r="A966">
        <v>38.56</v>
      </c>
      <c r="B966">
        <v>5.7000000000000002E-2</v>
      </c>
      <c r="E966" t="str">
        <f t="shared" si="30"/>
        <v/>
      </c>
      <c r="F966">
        <f t="shared" si="31"/>
        <v>5.7000000000000002E-2</v>
      </c>
    </row>
    <row r="967" spans="1:6" x14ac:dyDescent="0.3">
      <c r="A967">
        <v>38.6</v>
      </c>
      <c r="B967">
        <v>5.6000000000000001E-2</v>
      </c>
      <c r="E967" t="str">
        <f t="shared" si="30"/>
        <v/>
      </c>
      <c r="F967" t="str">
        <f t="shared" si="31"/>
        <v/>
      </c>
    </row>
    <row r="968" spans="1:6" x14ac:dyDescent="0.3">
      <c r="A968">
        <v>38.64</v>
      </c>
      <c r="B968">
        <v>5.5E-2</v>
      </c>
      <c r="E968" t="str">
        <f t="shared" si="30"/>
        <v/>
      </c>
      <c r="F968" t="str">
        <f t="shared" si="31"/>
        <v/>
      </c>
    </row>
    <row r="969" spans="1:6" x14ac:dyDescent="0.3">
      <c r="A969">
        <v>38.68</v>
      </c>
      <c r="B969">
        <v>5.6000000000000001E-2</v>
      </c>
      <c r="E969" t="str">
        <f t="shared" si="30"/>
        <v/>
      </c>
      <c r="F969">
        <f t="shared" si="31"/>
        <v>5.6000000000000001E-2</v>
      </c>
    </row>
    <row r="970" spans="1:6" x14ac:dyDescent="0.3">
      <c r="A970">
        <v>38.72</v>
      </c>
      <c r="B970">
        <v>5.5E-2</v>
      </c>
      <c r="E970" t="str">
        <f t="shared" si="30"/>
        <v/>
      </c>
      <c r="F970" t="str">
        <f t="shared" si="31"/>
        <v/>
      </c>
    </row>
    <row r="971" spans="1:6" x14ac:dyDescent="0.3">
      <c r="A971">
        <v>38.76</v>
      </c>
      <c r="B971">
        <v>5.5E-2</v>
      </c>
      <c r="E971" t="str">
        <f t="shared" si="30"/>
        <v/>
      </c>
      <c r="F971" t="str">
        <f t="shared" si="31"/>
        <v/>
      </c>
    </row>
    <row r="972" spans="1:6" x14ac:dyDescent="0.3">
      <c r="A972">
        <v>38.799999999999997</v>
      </c>
      <c r="B972">
        <v>5.5E-2</v>
      </c>
      <c r="E972" t="str">
        <f t="shared" si="30"/>
        <v/>
      </c>
      <c r="F972">
        <f t="shared" si="31"/>
        <v>5.5E-2</v>
      </c>
    </row>
    <row r="973" spans="1:6" x14ac:dyDescent="0.3">
      <c r="A973">
        <v>38.840000000000003</v>
      </c>
      <c r="B973">
        <v>5.3999999999999999E-2</v>
      </c>
      <c r="E973" t="str">
        <f t="shared" si="30"/>
        <v/>
      </c>
      <c r="F973" t="str">
        <f t="shared" si="31"/>
        <v/>
      </c>
    </row>
    <row r="974" spans="1:6" x14ac:dyDescent="0.3">
      <c r="A974">
        <v>38.880000000000003</v>
      </c>
      <c r="B974">
        <v>5.3999999999999999E-2</v>
      </c>
      <c r="E974" t="str">
        <f t="shared" si="30"/>
        <v/>
      </c>
      <c r="F974" t="str">
        <f t="shared" si="31"/>
        <v/>
      </c>
    </row>
    <row r="975" spans="1:6" x14ac:dyDescent="0.3">
      <c r="A975">
        <v>38.92</v>
      </c>
      <c r="B975">
        <v>5.1999999999999998E-2</v>
      </c>
      <c r="E975" t="str">
        <f t="shared" si="30"/>
        <v/>
      </c>
      <c r="F975" t="str">
        <f t="shared" si="31"/>
        <v/>
      </c>
    </row>
    <row r="976" spans="1:6" x14ac:dyDescent="0.3">
      <c r="A976">
        <v>38.96</v>
      </c>
      <c r="B976">
        <v>5.3999999999999999E-2</v>
      </c>
      <c r="E976" t="str">
        <f t="shared" si="30"/>
        <v/>
      </c>
      <c r="F976">
        <f t="shared" si="31"/>
        <v>5.3999999999999999E-2</v>
      </c>
    </row>
    <row r="977" spans="1:6" x14ac:dyDescent="0.3">
      <c r="A977">
        <v>39</v>
      </c>
      <c r="B977">
        <v>5.3999999999999999E-2</v>
      </c>
      <c r="E977" t="str">
        <f t="shared" si="30"/>
        <v/>
      </c>
      <c r="F977">
        <f t="shared" si="31"/>
        <v>5.3999999999999999E-2</v>
      </c>
    </row>
    <row r="978" spans="1:6" x14ac:dyDescent="0.3">
      <c r="A978">
        <v>39.04</v>
      </c>
      <c r="B978">
        <v>5.1999999999999998E-2</v>
      </c>
      <c r="E978" t="str">
        <f t="shared" si="30"/>
        <v/>
      </c>
      <c r="F978" t="str">
        <f t="shared" si="31"/>
        <v/>
      </c>
    </row>
    <row r="979" spans="1:6" x14ac:dyDescent="0.3">
      <c r="A979">
        <v>39.08</v>
      </c>
      <c r="B979">
        <v>5.3999999999999999E-2</v>
      </c>
      <c r="E979" t="str">
        <f t="shared" si="30"/>
        <v/>
      </c>
      <c r="F979">
        <f t="shared" si="31"/>
        <v>5.3999999999999999E-2</v>
      </c>
    </row>
    <row r="980" spans="1:6" x14ac:dyDescent="0.3">
      <c r="A980">
        <v>39.119999999999997</v>
      </c>
      <c r="B980">
        <v>5.0999999999999997E-2</v>
      </c>
      <c r="E980" t="str">
        <f t="shared" si="30"/>
        <v/>
      </c>
      <c r="F980" t="str">
        <f t="shared" si="31"/>
        <v/>
      </c>
    </row>
    <row r="981" spans="1:6" x14ac:dyDescent="0.3">
      <c r="A981">
        <v>39.159999999999997</v>
      </c>
      <c r="B981">
        <v>5.1999999999999998E-2</v>
      </c>
      <c r="E981" t="str">
        <f t="shared" si="30"/>
        <v/>
      </c>
      <c r="F981" t="str">
        <f t="shared" si="31"/>
        <v/>
      </c>
    </row>
    <row r="982" spans="1:6" x14ac:dyDescent="0.3">
      <c r="A982">
        <v>39.200000000000003</v>
      </c>
      <c r="B982">
        <v>4.4999999999999998E-2</v>
      </c>
      <c r="E982" t="str">
        <f t="shared" si="30"/>
        <v/>
      </c>
      <c r="F982" t="str">
        <f t="shared" si="31"/>
        <v/>
      </c>
    </row>
    <row r="983" spans="1:6" x14ac:dyDescent="0.3">
      <c r="A983">
        <v>39.24</v>
      </c>
      <c r="B983">
        <v>4.5999999999999999E-2</v>
      </c>
      <c r="E983" t="str">
        <f t="shared" si="30"/>
        <v/>
      </c>
      <c r="F983" t="str">
        <f t="shared" si="31"/>
        <v/>
      </c>
    </row>
    <row r="984" spans="1:6" x14ac:dyDescent="0.3">
      <c r="A984">
        <v>39.28</v>
      </c>
      <c r="B984">
        <v>4.4999999999999998E-2</v>
      </c>
      <c r="E984" t="str">
        <f t="shared" si="30"/>
        <v/>
      </c>
      <c r="F984" t="str">
        <f t="shared" si="31"/>
        <v/>
      </c>
    </row>
    <row r="985" spans="1:6" x14ac:dyDescent="0.3">
      <c r="A985">
        <v>39.32</v>
      </c>
      <c r="B985">
        <v>4.4999999999999998E-2</v>
      </c>
      <c r="E985" t="str">
        <f t="shared" si="30"/>
        <v/>
      </c>
      <c r="F985" t="str">
        <f t="shared" si="31"/>
        <v/>
      </c>
    </row>
    <row r="986" spans="1:6" x14ac:dyDescent="0.3">
      <c r="A986">
        <v>39.36</v>
      </c>
      <c r="B986">
        <v>4.3999999999999997E-2</v>
      </c>
      <c r="E986" t="str">
        <f t="shared" si="30"/>
        <v/>
      </c>
      <c r="F986" t="str">
        <f t="shared" si="31"/>
        <v/>
      </c>
    </row>
    <row r="987" spans="1:6" x14ac:dyDescent="0.3">
      <c r="A987">
        <v>39.4</v>
      </c>
      <c r="B987">
        <v>4.3999999999999997E-2</v>
      </c>
      <c r="E987" t="str">
        <f t="shared" si="30"/>
        <v/>
      </c>
      <c r="F987" t="str">
        <f t="shared" si="31"/>
        <v/>
      </c>
    </row>
    <row r="988" spans="1:6" x14ac:dyDescent="0.3">
      <c r="A988">
        <v>39.44</v>
      </c>
      <c r="B988">
        <v>4.2000000000000003E-2</v>
      </c>
      <c r="E988" t="str">
        <f t="shared" si="30"/>
        <v/>
      </c>
      <c r="F988" t="str">
        <f t="shared" si="31"/>
        <v/>
      </c>
    </row>
    <row r="989" spans="1:6" x14ac:dyDescent="0.3">
      <c r="A989">
        <v>39.479999999999997</v>
      </c>
      <c r="B989">
        <v>4.2999999999999997E-2</v>
      </c>
      <c r="E989" t="str">
        <f t="shared" si="30"/>
        <v/>
      </c>
      <c r="F989" t="str">
        <f t="shared" si="31"/>
        <v/>
      </c>
    </row>
    <row r="990" spans="1:6" x14ac:dyDescent="0.3">
      <c r="A990">
        <v>39.520000000000003</v>
      </c>
      <c r="B990">
        <v>3.4000000000000002E-2</v>
      </c>
      <c r="E990" t="str">
        <f t="shared" si="30"/>
        <v/>
      </c>
      <c r="F990" t="str">
        <f t="shared" si="31"/>
        <v/>
      </c>
    </row>
    <row r="991" spans="1:6" x14ac:dyDescent="0.3">
      <c r="A991">
        <v>39.56</v>
      </c>
      <c r="B991">
        <v>3.5000000000000003E-2</v>
      </c>
      <c r="E991" t="str">
        <f t="shared" si="30"/>
        <v/>
      </c>
      <c r="F991" t="str">
        <f t="shared" si="31"/>
        <v/>
      </c>
    </row>
    <row r="992" spans="1:6" x14ac:dyDescent="0.3">
      <c r="A992">
        <v>39.6</v>
      </c>
      <c r="B992">
        <v>3.4000000000000002E-2</v>
      </c>
      <c r="E992" t="str">
        <f t="shared" si="30"/>
        <v/>
      </c>
      <c r="F992" t="str">
        <f t="shared" si="31"/>
        <v/>
      </c>
    </row>
    <row r="993" spans="1:6" x14ac:dyDescent="0.3">
      <c r="A993">
        <v>39.64</v>
      </c>
      <c r="B993">
        <v>3.4000000000000002E-2</v>
      </c>
      <c r="E993" t="str">
        <f t="shared" si="30"/>
        <v/>
      </c>
      <c r="F993" t="str">
        <f t="shared" si="31"/>
        <v/>
      </c>
    </row>
    <row r="994" spans="1:6" x14ac:dyDescent="0.3">
      <c r="A994">
        <v>39.68</v>
      </c>
      <c r="B994">
        <v>3.4000000000000002E-2</v>
      </c>
      <c r="E994" t="str">
        <f t="shared" si="30"/>
        <v/>
      </c>
      <c r="F994" t="str">
        <f t="shared" si="31"/>
        <v/>
      </c>
    </row>
    <row r="995" spans="1:6" x14ac:dyDescent="0.3">
      <c r="A995">
        <v>39.72</v>
      </c>
      <c r="B995">
        <v>3.3000000000000002E-2</v>
      </c>
      <c r="E995" t="str">
        <f t="shared" si="30"/>
        <v/>
      </c>
      <c r="F995" t="str">
        <f t="shared" si="31"/>
        <v/>
      </c>
    </row>
    <row r="996" spans="1:6" x14ac:dyDescent="0.3">
      <c r="A996">
        <v>39.76</v>
      </c>
      <c r="B996">
        <v>2.7E-2</v>
      </c>
      <c r="E996" t="str">
        <f t="shared" si="30"/>
        <v/>
      </c>
      <c r="F996" t="str">
        <f t="shared" si="31"/>
        <v/>
      </c>
    </row>
    <row r="997" spans="1:6" x14ac:dyDescent="0.3">
      <c r="A997">
        <v>39.799999999999997</v>
      </c>
      <c r="B997">
        <v>2.8000000000000001E-2</v>
      </c>
      <c r="E997" t="str">
        <f t="shared" si="30"/>
        <v/>
      </c>
      <c r="F997" t="str">
        <f t="shared" si="31"/>
        <v/>
      </c>
    </row>
    <row r="998" spans="1:6" x14ac:dyDescent="0.3">
      <c r="A998">
        <v>39.840000000000003</v>
      </c>
      <c r="B998">
        <v>2.7E-2</v>
      </c>
      <c r="E998" t="str">
        <f t="shared" si="30"/>
        <v/>
      </c>
      <c r="F998" t="str">
        <f t="shared" si="31"/>
        <v/>
      </c>
    </row>
    <row r="999" spans="1:6" x14ac:dyDescent="0.3">
      <c r="A999">
        <v>39.880000000000003</v>
      </c>
      <c r="B999">
        <v>2.5999999999999999E-2</v>
      </c>
      <c r="E999" t="str">
        <f t="shared" si="30"/>
        <v/>
      </c>
      <c r="F999" t="str">
        <f t="shared" si="31"/>
        <v/>
      </c>
    </row>
    <row r="1000" spans="1:6" x14ac:dyDescent="0.3">
      <c r="A1000">
        <v>39.92</v>
      </c>
      <c r="B1000">
        <v>2.4E-2</v>
      </c>
      <c r="E1000" t="str">
        <f t="shared" si="30"/>
        <v/>
      </c>
      <c r="F1000" t="str">
        <f t="shared" si="31"/>
        <v/>
      </c>
    </row>
    <row r="1001" spans="1:6" x14ac:dyDescent="0.3">
      <c r="A1001">
        <v>39.96</v>
      </c>
      <c r="B1001">
        <v>2.4E-2</v>
      </c>
      <c r="E1001" t="str">
        <f t="shared" si="30"/>
        <v/>
      </c>
      <c r="F1001" t="str">
        <f t="shared" si="31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</vt:lpstr>
      <vt:lpstr>3</vt:lpstr>
      <vt:lpstr>4</vt:lpstr>
      <vt:lpstr>5</vt:lpstr>
      <vt:lpstr>6</vt:lpstr>
      <vt:lpstr>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Zilberstein Zilberstein</dc:creator>
  <cp:lastModifiedBy>USER</cp:lastModifiedBy>
  <dcterms:created xsi:type="dcterms:W3CDTF">2023-05-21T12:37:07Z</dcterms:created>
  <dcterms:modified xsi:type="dcterms:W3CDTF">2023-05-30T14:12:14Z</dcterms:modified>
</cp:coreProperties>
</file>