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2.xml" ContentType="application/vnd.openxmlformats-officedocument.themeOverrid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3.xml" ContentType="application/vnd.openxmlformats-officedocument.themeOverrid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4.xml" ContentType="application/vnd.openxmlformats-officedocument.themeOverrid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istrator\Desktop\Datagirls\"/>
    </mc:Choice>
  </mc:AlternateContent>
  <xr:revisionPtr revIDLastSave="0" documentId="13_ncr:1_{2C5E6B67-CE68-4FA2-8981-B537CCA3539A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Metrics" sheetId="1" r:id="rId1"/>
    <sheet name="All posts" sheetId="2" r:id="rId2"/>
    <sheet name="Pivots" sheetId="5" r:id="rId3"/>
    <sheet name="Dashboard" sheetId="6" r:id="rId4"/>
  </sheets>
  <definedNames>
    <definedName name="_xlnm._FilterDatabase" localSheetId="1" hidden="1">'All posts'!$A$1:$K$60</definedName>
    <definedName name="_xlnm._FilterDatabase" localSheetId="0" hidden="1">Metrics!$A$1:$I$311</definedName>
  </definedNames>
  <calcPr calcId="191029"/>
  <pivotCaches>
    <pivotCache cacheId="0" r:id="rId5"/>
    <pivotCache cacheId="1" r:id="rId6"/>
    <pivotCache cacheId="2" r:id="rId7"/>
    <pivotCache cacheId="3" r:id="rId8"/>
    <pivotCache cacheId="4" r:id="rId9"/>
    <pivotCache cacheId="5" r:id="rId10"/>
    <pivotCache cacheId="6" r:id="rId11"/>
    <pivotCache cacheId="7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" i="1"/>
</calcChain>
</file>

<file path=xl/sharedStrings.xml><?xml version="1.0" encoding="utf-8"?>
<sst xmlns="http://schemas.openxmlformats.org/spreadsheetml/2006/main" count="634" uniqueCount="358">
  <si>
    <t>Date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</si>
  <si>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</si>
  <si>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</si>
  <si>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</si>
  <si>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</si>
  <si>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</si>
  <si>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</si>
  <si>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</si>
  <si>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</si>
  <si>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</si>
  <si>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</si>
  <si>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</si>
  <si>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</si>
  <si>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</si>
  <si>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</si>
  <si>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</si>
  <si>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</si>
  <si>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</si>
  <si>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</si>
  <si>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</si>
  <si>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</si>
  <si>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</si>
  <si>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</si>
  <si>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</si>
  <si>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</si>
  <si>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</si>
  <si>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</si>
  <si>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</si>
  <si>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</si>
  <si>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</si>
  <si>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</si>
  <si>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</si>
  <si>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</si>
  <si>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</si>
  <si>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</si>
  <si>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</si>
  <si>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</si>
  <si>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</si>
  <si>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</si>
  <si>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</si>
  <si>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</si>
  <si>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</si>
  <si>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</si>
  <si>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</si>
  <si>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</si>
  <si>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</si>
  <si>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</si>
  <si>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</si>
  <si>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</si>
  <si>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</si>
  <si>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</si>
  <si>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</si>
  <si>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</si>
  <si>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</si>
  <si>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</si>
  <si>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</si>
  <si>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</si>
  <si>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</si>
  <si>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</si>
  <si>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</si>
  <si>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</si>
  <si>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</si>
  <si>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</si>
  <si>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</si>
  <si>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</si>
  <si>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</si>
  <si>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</si>
  <si>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</si>
  <si>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</si>
  <si>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</si>
  <si>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</si>
  <si>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</si>
  <si>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</si>
  <si>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</si>
  <si>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</si>
  <si>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</si>
  <si>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</si>
  <si>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</si>
  <si>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</si>
  <si>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</si>
  <si>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</si>
  <si>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</si>
  <si>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</si>
  <si>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</si>
  <si>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</si>
  <si>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</si>
  <si>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</si>
  <si>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</si>
  <si>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</si>
  <si>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</si>
  <si>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</si>
  <si>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</si>
  <si>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</si>
  <si>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04/16/2024</t>
  </si>
  <si>
    <t>04/17/2024</t>
  </si>
  <si>
    <t>04/18/2024</t>
  </si>
  <si>
    <t>04/19/2024</t>
  </si>
  <si>
    <t>04/20/2024</t>
  </si>
  <si>
    <t>04/21/2024</t>
  </si>
  <si>
    <t>04/23/2024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</si>
  <si>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</si>
  <si>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</si>
  <si>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</si>
  <si>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</si>
  <si>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</si>
  <si>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</si>
  <si>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</si>
  <si>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</si>
  <si>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</si>
  <si>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</si>
  <si>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</si>
  <si>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</si>
  <si>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</si>
  <si>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</si>
  <si>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</si>
  <si>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</si>
  <si>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</si>
  <si>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</si>
  <si>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</si>
  <si>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</si>
  <si>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</si>
  <si>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</si>
  <si>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</si>
  <si>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</si>
  <si>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</si>
  <si>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</si>
  <si>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</si>
  <si>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</si>
  <si>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</si>
  <si>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</si>
  <si>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</si>
  <si>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</si>
  <si>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</si>
  <si>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</si>
  <si>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</si>
  <si>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</si>
  <si>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</si>
  <si>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</si>
  <si>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</si>
  <si>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</si>
  <si>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</si>
  <si>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</si>
  <si>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</si>
  <si>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</si>
  <si>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</si>
  <si>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</si>
  <si>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</si>
  <si>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</si>
  <si>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</si>
  <si>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</si>
  <si>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</si>
  <si>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</si>
  <si>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</si>
  <si>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</si>
  <si>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</si>
  <si>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</si>
  <si>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</si>
  <si>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</si>
  <si>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</si>
  <si>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</si>
  <si>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</si>
  <si>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</si>
  <si>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</si>
  <si>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</si>
  <si>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</si>
  <si>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</si>
  <si>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</si>
  <si>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</si>
  <si>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</si>
  <si>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</si>
  <si>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</si>
  <si>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</si>
  <si>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</si>
  <si>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</si>
  <si>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</si>
  <si>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</si>
  <si>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</si>
  <si>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</si>
  <si>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</si>
  <si>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</si>
  <si>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</si>
  <si>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</si>
  <si>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</si>
  <si>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</si>
  <si>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</si>
  <si>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</si>
  <si>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</si>
  <si>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</si>
  <si>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</si>
  <si>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</si>
  <si>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</si>
  <si>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</si>
  <si>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</si>
  <si>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</si>
  <si>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</si>
  <si>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</si>
  <si>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</si>
  <si>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</si>
  <si>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</si>
  <si>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</si>
  <si>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</si>
  <si>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</si>
  <si>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</si>
  <si>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</si>
  <si>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</si>
  <si>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</si>
  <si>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</si>
  <si>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</si>
  <si>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</si>
  <si>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</si>
  <si>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</si>
  <si>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</si>
  <si>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</si>
  <si>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</si>
  <si>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</si>
  <si>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</si>
  <si>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</si>
  <si>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</si>
  <si>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</si>
  <si>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</si>
  <si>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</si>
  <si>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</si>
  <si>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</si>
  <si>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</si>
  <si>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</si>
  <si>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</si>
  <si>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</si>
  <si>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</si>
  <si>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</si>
  <si>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</si>
  <si>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</si>
  <si>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</si>
  <si>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</si>
  <si>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</si>
  <si>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</si>
  <si>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</si>
  <si>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</si>
  <si>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</si>
  <si>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</si>
  <si>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</si>
  <si>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</si>
  <si>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</si>
  <si>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</si>
  <si>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</si>
  <si>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</si>
  <si>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</si>
  <si>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</si>
  <si>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</si>
  <si>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</si>
  <si>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</si>
  <si>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</si>
  <si>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</si>
  <si>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</si>
  <si>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</si>
  <si>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</si>
  <si>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</si>
  <si>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</si>
  <si>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</si>
  <si>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</si>
  <si>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</si>
  <si>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</si>
  <si>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</si>
  <si>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</si>
  <si>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</si>
  <si>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</si>
  <si>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</si>
  <si>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</si>
  <si>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</si>
  <si>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</si>
  <si>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</si>
  <si>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</si>
  <si>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</si>
  <si>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</si>
  <si>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</si>
  <si>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</si>
  <si>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</si>
  <si>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</si>
  <si>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</si>
  <si>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</si>
  <si>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</si>
  <si>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</si>
  <si>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</si>
  <si>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</si>
  <si>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</si>
  <si>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</si>
  <si>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</si>
  <si>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</si>
  <si>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</si>
  <si>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</si>
  <si>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</si>
  <si>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</si>
  <si>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</si>
  <si>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</si>
  <si>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</si>
  <si>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</si>
  <si>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</si>
  <si>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</si>
  <si>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</si>
  <si>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</si>
  <si>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</si>
  <si>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</si>
  <si>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</si>
  <si>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</si>
  <si>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</si>
  <si>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</si>
  <si>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</si>
  <si>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</si>
  <si>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</si>
  <si>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</si>
  <si>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</si>
  <si>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Audience</t>
  </si>
  <si>
    <t>Impressions</t>
  </si>
  <si>
    <t>Clicks</t>
  </si>
  <si>
    <t>Likes</t>
  </si>
  <si>
    <t>Comments</t>
  </si>
  <si>
    <t>Reposts</t>
  </si>
  <si>
    <t>Content Type</t>
  </si>
  <si>
    <t>All followers</t>
  </si>
  <si>
    <t>Video</t>
  </si>
  <si>
    <t>Article</t>
  </si>
  <si>
    <t>Impressions (Total)</t>
  </si>
  <si>
    <t>Clicks (Total)</t>
  </si>
  <si>
    <t>Reactions (Total)</t>
  </si>
  <si>
    <t>Comments (Total)</t>
  </si>
  <si>
    <t>Reposts (Total)</t>
  </si>
  <si>
    <t>Engagement Rate (Total)</t>
  </si>
  <si>
    <t>Unique Impressions (Total)</t>
  </si>
  <si>
    <t>Other</t>
  </si>
  <si>
    <t>Created Date</t>
  </si>
  <si>
    <t>Click Through Rate (CTR)</t>
  </si>
  <si>
    <t>Engagement Rate</t>
  </si>
  <si>
    <t>Row Labels</t>
  </si>
  <si>
    <t>Grand Total</t>
  </si>
  <si>
    <t>Average of Likes</t>
  </si>
  <si>
    <t>Average of Reposts</t>
  </si>
  <si>
    <t>Average of Comments</t>
  </si>
  <si>
    <t>Average of Click Through Rate (CTR)</t>
  </si>
  <si>
    <t>Average of Engagement Rate</t>
  </si>
  <si>
    <t>Sum of Impressions (Total)</t>
  </si>
  <si>
    <t>Sum of Clicks (Total)</t>
  </si>
  <si>
    <t>Sum of Reactions (Total)</t>
  </si>
  <si>
    <t>Sum of Comments (Total)</t>
  </si>
  <si>
    <t>Sum of Reposts (Total)</t>
  </si>
  <si>
    <t>Average of Engagement Rate (Total)</t>
  </si>
  <si>
    <t>Sum of Unique Impressions (Total)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</si>
  <si>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</si>
  <si>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</si>
  <si>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</si>
  <si>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</si>
  <si>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</si>
  <si>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</si>
  <si>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</si>
  <si>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</si>
  <si>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</si>
  <si>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</si>
  <si>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</si>
  <si>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</si>
  <si>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 xml:space="preserve">                                                                                                                                        KPIS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</si>
</sst>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sz val="8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66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9" fontId="0" fillId="0" borderId="0" xfId="0" applyNumberFormat="1" applyFont="1" applyAlignment="1"/>
    <xf numFmtId="9" fontId="1" fillId="0" borderId="0" xfId="0" applyNumberFormat="1" applyFont="1" applyAlignment="1">
      <alignment horizontal="center"/>
    </xf>
    <xf numFmtId="9" fontId="2" fillId="0" borderId="0" xfId="0" applyNumberFormat="1" applyFont="1"/>
    <xf numFmtId="9" fontId="0" fillId="0" borderId="0" xfId="1" applyFont="1" applyAlignment="1"/>
    <xf numFmtId="9" fontId="1" fillId="0" borderId="0" xfId="1" applyFont="1" applyAlignment="1">
      <alignment horizontal="center"/>
    </xf>
    <xf numFmtId="9" fontId="2" fillId="0" borderId="0" xfId="1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" fontId="0" fillId="0" borderId="0" xfId="0" applyNumberFormat="1" applyFont="1" applyAlignment="1"/>
    <xf numFmtId="0" fontId="5" fillId="2" borderId="0" xfId="0" applyFont="1" applyFill="1" applyAlignment="1">
      <alignment horizontal="left"/>
    </xf>
  </cellXfs>
  <cellStyles count="2">
    <cellStyle name="Normal" xfId="0" builtinId="0"/>
    <cellStyle name="Percent" xfId="1" builtinId="5"/>
  </cellStyles>
  <dxfs count="8">
    <dxf>
      <font>
        <b/>
        <color theme="1"/>
      </font>
      <border>
        <bottom style="thin">
          <color theme="5"/>
        </bottom>
        <vertical/>
        <horizontal/>
      </border>
    </dxf>
    <dxf>
      <font>
        <sz val="18"/>
        <color theme="1"/>
        <name val="Arial"/>
        <family val="2"/>
        <scheme val="minor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fgColor rgb="FFFF6699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FF6699"/>
          <bgColor rgb="FFFF6699"/>
        </patternFill>
      </fill>
    </dxf>
    <dxf>
      <fill>
        <patternFill>
          <fgColor rgb="FFFF6699"/>
        </patternFill>
      </fill>
    </dxf>
    <dxf>
      <fill>
        <patternFill>
          <fgColor rgb="FFFF33CC"/>
        </patternFill>
      </fill>
    </dxf>
  </dxfs>
  <tableStyles count="5" defaultTableStyle="TableStyleMedium2" defaultPivotStyle="PivotStyleLight16">
    <tableStyle name="Slicer Style 1" pivot="0" table="0" count="1" xr9:uid="{7C9DC98C-E258-420A-8268-CEB64BBBF23A}">
      <tableStyleElement type="headerRow" dxfId="7"/>
    </tableStyle>
    <tableStyle name="Slicer Style 2" pivot="0" table="0" count="1" xr9:uid="{A0E095A9-BC97-4E49-AE0A-198BC36BC436}">
      <tableStyleElement type="wholeTable" dxfId="6"/>
    </tableStyle>
    <tableStyle name="Slicer Style 3" pivot="0" table="0" count="2" xr9:uid="{2F4CB6E9-978C-4F6B-9D27-DBE2A67BF606}">
      <tableStyleElement type="wholeTable" dxfId="5"/>
      <tableStyleElement type="headerRow" dxfId="4"/>
    </tableStyle>
    <tableStyle name="SlicerStyleLight1 2" pivot="0" table="0" count="10" xr9:uid="{4F3562EF-F3C5-481D-9EBB-49DE3D8501B3}">
      <tableStyleElement type="wholeTable" dxfId="3"/>
      <tableStyleElement type="headerRow" dxfId="2"/>
    </tableStyle>
    <tableStyle name="SlicerStyleLight2 2" pivot="0" table="0" count="10" xr9:uid="{7356162D-EF1F-4370-B18F-BE80DAB86443}">
      <tableStyleElement type="wholeTable" dxfId="1"/>
      <tableStyleElement type="headerRow" dxfId="0"/>
    </tableStyle>
  </tableStyles>
  <colors>
    <mruColors>
      <color rgb="FFFF33CC"/>
      <color rgb="FFFDEDF5"/>
      <color rgb="FFFF0066"/>
      <color rgb="FFFF9999"/>
      <color rgb="FFF183C7"/>
      <color rgb="FFFF6699"/>
      <color rgb="FFFF3399"/>
      <color rgb="FF003399"/>
      <color rgb="FF7A466F"/>
      <color rgb="FFF494CD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FF999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183C7"/>
              <bgColor rgb="FFF183C7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FF669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 Style 2">
        <x14:slicerStyle name="Slicer Style 1"/>
        <x14:slicerStyle name="Slicer Style 2"/>
        <x14:slicerStyle name="Slicer Style 3"/>
        <x14:slicerStyle name="SlicerStyleLight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US" sz="1600" b="0">
                <a:solidFill>
                  <a:srgbClr val="757575"/>
                </a:solidFill>
                <a:latin typeface="+mn-lt"/>
              </a:rPr>
              <a:t>Comments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Metrics!$G$1:$G$2</c:f>
              <c:strCache>
                <c:ptCount val="2"/>
                <c:pt idx="1">
                  <c:v>Comments (Total)</c:v>
                </c:pt>
              </c:strCache>
            </c:strRef>
          </c:tx>
          <c:spPr>
            <a:ln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Metrics!$G$3:$G$944</c:f>
              <c:numCache>
                <c:formatCode>General</c:formatCode>
                <c:ptCount val="9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</c:v>
                </c:pt>
                <c:pt idx="203">
                  <c:v>0</c:v>
                </c:pt>
                <c:pt idx="204">
                  <c:v>2</c:v>
                </c:pt>
                <c:pt idx="205">
                  <c:v>0</c:v>
                </c:pt>
                <c:pt idx="206">
                  <c:v>1</c:v>
                </c:pt>
                <c:pt idx="207">
                  <c:v>6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1</c:v>
                </c:pt>
                <c:pt idx="218">
                  <c:v>0</c:v>
                </c:pt>
                <c:pt idx="219">
                  <c:v>7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5</c:v>
                </c:pt>
                <c:pt idx="233">
                  <c:v>0</c:v>
                </c:pt>
                <c:pt idx="234">
                  <c:v>2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9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3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4</c:v>
                </c:pt>
                <c:pt idx="253">
                  <c:v>0</c:v>
                </c:pt>
                <c:pt idx="254">
                  <c:v>0</c:v>
                </c:pt>
                <c:pt idx="255">
                  <c:v>4</c:v>
                </c:pt>
                <c:pt idx="256">
                  <c:v>0</c:v>
                </c:pt>
                <c:pt idx="257">
                  <c:v>5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2</c:v>
                </c:pt>
                <c:pt idx="287">
                  <c:v>0</c:v>
                </c:pt>
                <c:pt idx="288">
                  <c:v>0</c:v>
                </c:pt>
                <c:pt idx="289">
                  <c:v>2</c:v>
                </c:pt>
                <c:pt idx="290">
                  <c:v>2</c:v>
                </c:pt>
                <c:pt idx="291">
                  <c:v>12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2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B-4648-8743-92A2CC94D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340774"/>
        <c:axId val="879618529"/>
      </c:lineChart>
      <c:catAx>
        <c:axId val="11093407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9618529"/>
        <c:crosses val="autoZero"/>
        <c:auto val="1"/>
        <c:lblAlgn val="ctr"/>
        <c:lblOffset val="100"/>
        <c:noMultiLvlLbl val="1"/>
      </c:catAx>
      <c:valAx>
        <c:axId val="879618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Total no of comments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9340774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[Data girls - Workspace.xlsx]Pivots!PivotTable1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tx2">
                    <a:lumMod val="85000"/>
                    <a:lumOff val="15000"/>
                  </a:schemeClr>
                </a:solidFill>
                <a:latin typeface="+mj-lt"/>
              </a:rPr>
              <a:t>AVERAGE</a:t>
            </a:r>
            <a:r>
              <a:rPr lang="en-US" sz="1400" b="1" baseline="0">
                <a:solidFill>
                  <a:schemeClr val="tx2">
                    <a:lumMod val="85000"/>
                    <a:lumOff val="15000"/>
                  </a:schemeClr>
                </a:solidFill>
                <a:latin typeface="+mj-lt"/>
              </a:rPr>
              <a:t> CONTENT PERFORMANCE PER ENGAGEMENT TYPE </a:t>
            </a:r>
            <a:endParaRPr lang="en-US" sz="1400" b="1">
              <a:solidFill>
                <a:schemeClr val="tx2">
                  <a:lumMod val="85000"/>
                  <a:lumOff val="15000"/>
                </a:schemeClr>
              </a:solidFill>
              <a:latin typeface="+mj-lt"/>
            </a:endParaRPr>
          </a:p>
        </c:rich>
      </c:tx>
      <c:layout>
        <c:manualLayout>
          <c:xMode val="edge"/>
          <c:yMode val="edge"/>
          <c:x val="0.1204443759779652"/>
          <c:y val="3.8022586014873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70C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shade val="65000"/>
              </a:schemeClr>
            </a:solidFill>
            <a:ln w="9525">
              <a:solidFill>
                <a:schemeClr val="accent2">
                  <a:shade val="6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3399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tint val="65000"/>
              </a:schemeClr>
            </a:solidFill>
            <a:ln w="9525">
              <a:solidFill>
                <a:schemeClr val="accent2">
                  <a:tint val="6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33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33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33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33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4129744372794228E-2"/>
          <c:y val="0.2029358842203976"/>
          <c:w val="0.69082484677931599"/>
          <c:h val="0.57635367188749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Pivots!$B$7</c:f>
              <c:strCache>
                <c:ptCount val="1"/>
                <c:pt idx="0">
                  <c:v>Average of Reposts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Pivots!$A$8:$A$11</c:f>
              <c:strCache>
                <c:ptCount val="3"/>
                <c:pt idx="0">
                  <c:v>Article</c:v>
                </c:pt>
                <c:pt idx="1">
                  <c:v>Other</c:v>
                </c:pt>
                <c:pt idx="2">
                  <c:v>Video</c:v>
                </c:pt>
              </c:strCache>
            </c:strRef>
          </c:cat>
          <c:val>
            <c:numRef>
              <c:f>Pivots!$B$8:$B$11</c:f>
              <c:numCache>
                <c:formatCode>0</c:formatCode>
                <c:ptCount val="3"/>
                <c:pt idx="0">
                  <c:v>0</c:v>
                </c:pt>
                <c:pt idx="1">
                  <c:v>2.5384615384615383</c:v>
                </c:pt>
                <c:pt idx="2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7-469A-8C15-26379220E67A}"/>
            </c:ext>
          </c:extLst>
        </c:ser>
        <c:ser>
          <c:idx val="1"/>
          <c:order val="1"/>
          <c:tx>
            <c:strRef>
              <c:f>Pivots!$C$7</c:f>
              <c:strCache>
                <c:ptCount val="1"/>
                <c:pt idx="0">
                  <c:v>Average of Likes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cat>
            <c:strRef>
              <c:f>Pivots!$A$8:$A$11</c:f>
              <c:strCache>
                <c:ptCount val="3"/>
                <c:pt idx="0">
                  <c:v>Article</c:v>
                </c:pt>
                <c:pt idx="1">
                  <c:v>Other</c:v>
                </c:pt>
                <c:pt idx="2">
                  <c:v>Video</c:v>
                </c:pt>
              </c:strCache>
            </c:strRef>
          </c:cat>
          <c:val>
            <c:numRef>
              <c:f>Pivots!$C$8:$C$11</c:f>
              <c:numCache>
                <c:formatCode>0</c:formatCode>
                <c:ptCount val="3"/>
                <c:pt idx="0">
                  <c:v>12.5</c:v>
                </c:pt>
                <c:pt idx="1">
                  <c:v>21.23076923076923</c:v>
                </c:pt>
                <c:pt idx="2">
                  <c:v>24.4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7-469A-8C15-26379220E67A}"/>
            </c:ext>
          </c:extLst>
        </c:ser>
        <c:ser>
          <c:idx val="2"/>
          <c:order val="2"/>
          <c:tx>
            <c:strRef>
              <c:f>Pivots!$D$7</c:f>
              <c:strCache>
                <c:ptCount val="1"/>
                <c:pt idx="0">
                  <c:v>Average of Comments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Pivots!$A$8:$A$11</c:f>
              <c:strCache>
                <c:ptCount val="3"/>
                <c:pt idx="0">
                  <c:v>Article</c:v>
                </c:pt>
                <c:pt idx="1">
                  <c:v>Other</c:v>
                </c:pt>
                <c:pt idx="2">
                  <c:v>Video</c:v>
                </c:pt>
              </c:strCache>
            </c:strRef>
          </c:cat>
          <c:val>
            <c:numRef>
              <c:f>Pivots!$D$8:$D$11</c:f>
              <c:numCache>
                <c:formatCode>0</c:formatCode>
                <c:ptCount val="3"/>
                <c:pt idx="0">
                  <c:v>0</c:v>
                </c:pt>
                <c:pt idx="1">
                  <c:v>1.7884615384615385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D7-469A-8C15-26379220E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733215"/>
        <c:axId val="1825733631"/>
      </c:barChart>
      <c:catAx>
        <c:axId val="1825733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2">
                        <a:lumMod val="95000"/>
                        <a:lumOff val="5000"/>
                      </a:schemeClr>
                    </a:solidFill>
                  </a:rPr>
                  <a:t>Content Type</a:t>
                </a:r>
              </a:p>
            </c:rich>
          </c:tx>
          <c:layout>
            <c:manualLayout>
              <c:xMode val="edge"/>
              <c:yMode val="edge"/>
              <c:x val="0.32722492782703699"/>
              <c:y val="0.8833228589761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733631"/>
        <c:crosses val="autoZero"/>
        <c:auto val="1"/>
        <c:lblAlgn val="ctr"/>
        <c:lblOffset val="100"/>
        <c:noMultiLvlLbl val="0"/>
      </c:catAx>
      <c:valAx>
        <c:axId val="18257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73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29298107377687"/>
          <c:y val="0.44603658734714652"/>
          <c:w val="0.21970696198346054"/>
          <c:h val="0.41867540834604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[Data girls - Workspace.xlsx]Pivots!PivotTable17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baseline="0">
                <a:solidFill>
                  <a:schemeClr val="tx1">
                    <a:lumMod val="85000"/>
                    <a:lumOff val="15000"/>
                  </a:schemeClr>
                </a:solidFill>
                <a:latin typeface="+mj-lt"/>
              </a:rPr>
              <a:t>IMPRESSIONS OVER THE MONTHS</a:t>
            </a:r>
            <a:endParaRPr lang="en-US" sz="1400" b="1">
              <a:solidFill>
                <a:schemeClr val="tx1">
                  <a:lumMod val="85000"/>
                  <a:lumOff val="15000"/>
                </a:schemeClr>
              </a:solidFill>
              <a:latin typeface="+mj-lt"/>
            </a:endParaRPr>
          </a:p>
        </c:rich>
      </c:tx>
      <c:layout>
        <c:manualLayout>
          <c:xMode val="edge"/>
          <c:yMode val="edge"/>
          <c:x val="0.27055082144584996"/>
          <c:y val="1.42145549139523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47A3">
              <a:alpha val="96863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47A3">
              <a:alpha val="96863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47A3">
              <a:alpha val="96863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47A3">
              <a:alpha val="96863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47A3">
              <a:alpha val="96863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041226859926136"/>
          <c:y val="0.17173042550761197"/>
          <c:w val="0.67670762797817141"/>
          <c:h val="0.618661564326162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Pivots!$B$76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47A3">
                <a:alpha val="96863"/>
              </a:srgbClr>
            </a:solidFill>
            <a:ln>
              <a:noFill/>
            </a:ln>
            <a:effectLst/>
          </c:spPr>
          <c:invertIfNegative val="0"/>
          <c:cat>
            <c:strRef>
              <c:f>Pivots!$A$77:$A$88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Pivots!$B$77:$B$88</c:f>
              <c:numCache>
                <c:formatCode>General</c:formatCode>
                <c:ptCount val="11"/>
                <c:pt idx="0">
                  <c:v>322</c:v>
                </c:pt>
                <c:pt idx="1">
                  <c:v>744</c:v>
                </c:pt>
                <c:pt idx="2">
                  <c:v>1373</c:v>
                </c:pt>
                <c:pt idx="3">
                  <c:v>348</c:v>
                </c:pt>
                <c:pt idx="4">
                  <c:v>713</c:v>
                </c:pt>
                <c:pt idx="5">
                  <c:v>2596</c:v>
                </c:pt>
                <c:pt idx="6">
                  <c:v>1703</c:v>
                </c:pt>
                <c:pt idx="7">
                  <c:v>3973</c:v>
                </c:pt>
                <c:pt idx="8">
                  <c:v>10427</c:v>
                </c:pt>
                <c:pt idx="9">
                  <c:v>4762</c:v>
                </c:pt>
                <c:pt idx="10">
                  <c:v>4636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F-4054-849B-1209D8485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9649455"/>
        <c:axId val="1909649871"/>
      </c:barChart>
      <c:catAx>
        <c:axId val="1909649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2">
                        <a:lumMod val="95000"/>
                        <a:lumOff val="5000"/>
                      </a:schemeClr>
                    </a:solidFill>
                  </a:rPr>
                  <a:t>Months</a:t>
                </a:r>
              </a:p>
            </c:rich>
          </c:tx>
          <c:layout>
            <c:manualLayout>
              <c:xMode val="edge"/>
              <c:yMode val="edge"/>
              <c:x val="0.46130107997502789"/>
              <c:y val="0.89924691670311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649871"/>
        <c:crosses val="autoZero"/>
        <c:auto val="1"/>
        <c:lblAlgn val="ctr"/>
        <c:lblOffset val="100"/>
        <c:noMultiLvlLbl val="0"/>
      </c:catAx>
      <c:valAx>
        <c:axId val="19096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Impressions</a:t>
                </a:r>
              </a:p>
            </c:rich>
          </c:tx>
          <c:layout>
            <c:manualLayout>
              <c:xMode val="edge"/>
              <c:yMode val="edge"/>
              <c:x val="5.6818698534927922E-2"/>
              <c:y val="0.210561638464090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64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[Data girls - Workspace.xlsx]Pivots!PivotTable7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tx2">
                    <a:lumMod val="85000"/>
                    <a:lumOff val="15000"/>
                  </a:schemeClr>
                </a:solidFill>
                <a:latin typeface="+mj-lt"/>
              </a:rPr>
              <a:t>Average</a:t>
            </a:r>
            <a:r>
              <a:rPr lang="en-US" sz="1400" b="1" baseline="0">
                <a:solidFill>
                  <a:schemeClr val="tx2">
                    <a:lumMod val="85000"/>
                    <a:lumOff val="15000"/>
                  </a:schemeClr>
                </a:solidFill>
                <a:latin typeface="+mj-lt"/>
              </a:rPr>
              <a:t> engagement rate per content type</a:t>
            </a:r>
            <a:endParaRPr lang="en-US" sz="1400" b="1">
              <a:solidFill>
                <a:schemeClr val="tx2">
                  <a:lumMod val="85000"/>
                  <a:lumOff val="15000"/>
                </a:schemeClr>
              </a:solidFill>
              <a:latin typeface="+mj-lt"/>
            </a:endParaRPr>
          </a:p>
        </c:rich>
      </c:tx>
      <c:layout>
        <c:manualLayout>
          <c:xMode val="edge"/>
          <c:yMode val="edge"/>
          <c:x val="0.11490112088967316"/>
          <c:y val="2.59858276307190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>
              <a:lumMod val="95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3399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70C0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3399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2">
              <a:lumMod val="95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70C0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3399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2">
              <a:lumMod val="95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70C0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3399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bg2">
              <a:lumMod val="95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0070C0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FF3399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60E43563-4771-4134-9D97-E55F44EBD837}" type="CATEGORYNAME">
                  <a:rPr lang="en-US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
</a:t>
                </a:r>
                <a:fld id="{3CC5FB1E-5D2A-4C39-878C-6CB8E3DC3555}" type="PERCENTAGE">
                  <a:rPr lang="en-US" baseline="0">
                    <a:solidFill>
                      <a:srgbClr val="FF3399"/>
                    </a:solidFill>
                  </a:rPr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9"/>
        <c:spPr>
          <a:solidFill>
            <a:schemeClr val="bg2">
              <a:lumMod val="95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0070C0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FF3399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60E43563-4771-4134-9D97-E55F44EBD837}" type="CATEGORYNAME">
                  <a:rPr lang="en-US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
</a:t>
                </a:r>
                <a:fld id="{3CC5FB1E-5D2A-4C39-878C-6CB8E3DC3555}" type="PERCENTAGE">
                  <a:rPr lang="en-US" baseline="0">
                    <a:solidFill>
                      <a:srgbClr val="FF3399"/>
                    </a:solidFill>
                  </a:rPr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3"/>
        <c:spPr>
          <a:solidFill>
            <a:schemeClr val="bg2">
              <a:lumMod val="95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spc="0" baseline="0">
                  <a:solidFill>
                    <a:srgbClr val="FF006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0070C0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spc="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FF3399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spc="0" baseline="0">
                    <a:solidFill>
                      <a:srgbClr val="FF0066"/>
                    </a:solidFill>
                    <a:latin typeface="+mn-lt"/>
                    <a:ea typeface="+mn-ea"/>
                    <a:cs typeface="+mn-cs"/>
                  </a:defRPr>
                </a:pPr>
                <a:fld id="{60E43563-4771-4134-9D97-E55F44EBD837}" type="CATEGORYNAME">
                  <a:rPr lang="en-US" sz="1400">
                    <a:solidFill>
                      <a:srgbClr val="FF0066"/>
                    </a:solidFill>
                  </a:rPr>
                  <a:pPr>
                    <a:defRPr sz="1400" b="1" i="0" u="none" strike="noStrike" kern="1200" spc="0" baseline="0">
                      <a:solidFill>
                        <a:srgbClr val="FF0066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400" baseline="0">
                    <a:solidFill>
                      <a:srgbClr val="FF0066"/>
                    </a:solidFill>
                  </a:rPr>
                  <a:t>
</a:t>
                </a:r>
                <a:fld id="{3CC5FB1E-5D2A-4C39-878C-6CB8E3DC3555}" type="PERCENTAGE">
                  <a:rPr lang="en-US" sz="1400" baseline="0">
                    <a:solidFill>
                      <a:srgbClr val="FF0066"/>
                    </a:solidFill>
                  </a:rPr>
                  <a:pPr>
                    <a:defRPr sz="1400" b="1" i="0" u="none" strike="noStrike" kern="1200" spc="0" baseline="0">
                      <a:solidFill>
                        <a:srgbClr val="FF0066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sz="1400" baseline="0">
                  <a:solidFill>
                    <a:srgbClr val="FF0066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spc="0" baseline="0">
                  <a:solidFill>
                    <a:srgbClr val="FF006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7"/>
        <c:spPr>
          <a:solidFill>
            <a:schemeClr val="bg2">
              <a:lumMod val="95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spc="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spc="0" baseline="0">
                  <a:solidFill>
                    <a:srgbClr val="FF006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0070C0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spc="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FF3399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spc="0" baseline="0">
                    <a:solidFill>
                      <a:srgbClr val="FF0066"/>
                    </a:solidFill>
                    <a:latin typeface="+mn-lt"/>
                    <a:ea typeface="+mn-ea"/>
                    <a:cs typeface="+mn-cs"/>
                  </a:defRPr>
                </a:pPr>
                <a:fld id="{60E43563-4771-4134-9D97-E55F44EBD837}" type="CATEGORYNAME">
                  <a:rPr lang="en-US" sz="1400">
                    <a:solidFill>
                      <a:srgbClr val="FF0066"/>
                    </a:solidFill>
                  </a:rPr>
                  <a:pPr>
                    <a:defRPr sz="1400" b="1" i="0" u="none" strike="noStrike" kern="1200" spc="0" baseline="0">
                      <a:solidFill>
                        <a:srgbClr val="FF0066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400" baseline="0">
                    <a:solidFill>
                      <a:srgbClr val="FF0066"/>
                    </a:solidFill>
                  </a:rPr>
                  <a:t>
</a:t>
                </a:r>
                <a:fld id="{3CC5FB1E-5D2A-4C39-878C-6CB8E3DC3555}" type="PERCENTAGE">
                  <a:rPr lang="en-US" sz="1400" baseline="0">
                    <a:solidFill>
                      <a:srgbClr val="FF0066"/>
                    </a:solidFill>
                  </a:rPr>
                  <a:pPr>
                    <a:defRPr sz="1400" b="1" i="0" u="none" strike="noStrike" kern="1200" spc="0" baseline="0">
                      <a:solidFill>
                        <a:srgbClr val="FF0066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sz="1400" baseline="0">
                  <a:solidFill>
                    <a:srgbClr val="FF0066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spc="0" baseline="0">
                  <a:solidFill>
                    <a:srgbClr val="FF006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1"/>
        <c:spPr>
          <a:solidFill>
            <a:schemeClr val="bg2">
              <a:lumMod val="95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spc="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spc="0" baseline="0">
                  <a:solidFill>
                    <a:srgbClr val="FF006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0070C0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spc="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FF3399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4.5859871461460672E-2"/>
              <c:y val="0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spc="0" baseline="0">
                    <a:solidFill>
                      <a:srgbClr val="FF0066"/>
                    </a:solidFill>
                    <a:latin typeface="+mn-lt"/>
                    <a:ea typeface="+mn-ea"/>
                    <a:cs typeface="+mn-cs"/>
                  </a:defRPr>
                </a:pPr>
                <a:fld id="{60E43563-4771-4134-9D97-E55F44EBD837}" type="CATEGORYNAME">
                  <a:rPr lang="en-US" sz="1400">
                    <a:solidFill>
                      <a:srgbClr val="FF0066"/>
                    </a:solidFill>
                  </a:rPr>
                  <a:pPr>
                    <a:defRPr sz="1400">
                      <a:solidFill>
                        <a:srgbClr val="FF0066"/>
                      </a:solidFill>
                    </a:defRPr>
                  </a:pPr>
                  <a:t>[CATEGORY NAME]</a:t>
                </a:fld>
                <a:r>
                  <a:rPr lang="en-US" sz="1400" baseline="0">
                    <a:solidFill>
                      <a:srgbClr val="FF0066"/>
                    </a:solidFill>
                  </a:rPr>
                  <a:t>
</a:t>
                </a:r>
                <a:fld id="{3CC5FB1E-5D2A-4C39-878C-6CB8E3DC3555}" type="PERCENTAGE">
                  <a:rPr lang="en-US" sz="1400" baseline="0">
                    <a:solidFill>
                      <a:srgbClr val="FF0066"/>
                    </a:solidFill>
                  </a:rPr>
                  <a:pPr>
                    <a:defRPr sz="1400">
                      <a:solidFill>
                        <a:srgbClr val="FF0066"/>
                      </a:solidFill>
                    </a:defRPr>
                  </a:pPr>
                  <a:t>[PERCENTAGE]</a:t>
                </a:fld>
                <a:endParaRPr lang="en-US" sz="1400" baseline="0">
                  <a:solidFill>
                    <a:srgbClr val="FF0066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spc="0" baseline="0">
                  <a:solidFill>
                    <a:srgbClr val="FF006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5"/>
        <c:spPr>
          <a:solidFill>
            <a:schemeClr val="bg2">
              <a:lumMod val="95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spc="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40866713235069302"/>
          <c:w val="1"/>
          <c:h val="0.58641154348052027"/>
        </c:manualLayout>
      </c:layout>
      <c:pie3DChart>
        <c:varyColors val="1"/>
        <c:ser>
          <c:idx val="0"/>
          <c:order val="0"/>
          <c:tx>
            <c:strRef>
              <c:f>Pivots!$B$38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7C88-4199-A282-B7E88C2CBDF8}"/>
              </c:ext>
            </c:extLst>
          </c:dPt>
          <c:dPt>
            <c:idx val="1"/>
            <c:bubble3D val="0"/>
            <c:spPr>
              <a:solidFill>
                <a:srgbClr val="FF3399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7C88-4199-A282-B7E88C2CBDF8}"/>
              </c:ext>
            </c:extLst>
          </c:dPt>
          <c:dPt>
            <c:idx val="2"/>
            <c:bubble3D val="0"/>
            <c:spPr>
              <a:solidFill>
                <a:schemeClr val="bg2">
                  <a:lumMod val="9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7C88-4199-A282-B7E88C2CBDF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C88-4199-A282-B7E88C2CBDF8}"/>
                </c:ext>
              </c:extLst>
            </c:dLbl>
            <c:dLbl>
              <c:idx val="1"/>
              <c:layout>
                <c:manualLayout>
                  <c:x val="4.5859871461460672E-2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spc="0" baseline="0">
                        <a:solidFill>
                          <a:srgbClr val="FF006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0E43563-4771-4134-9D97-E55F44EBD837}" type="CATEGORYNAME">
                      <a:rPr lang="en-US" sz="1400">
                        <a:solidFill>
                          <a:srgbClr val="FF0066"/>
                        </a:solidFill>
                      </a:rPr>
                      <a:pPr>
                        <a:defRPr sz="1400">
                          <a:solidFill>
                            <a:srgbClr val="FF0066"/>
                          </a:solidFill>
                        </a:defRPr>
                      </a:pPr>
                      <a:t>[CATEGORY NAME]</a:t>
                    </a:fld>
                    <a:r>
                      <a:rPr lang="en-US" sz="1400" baseline="0">
                        <a:solidFill>
                          <a:srgbClr val="FF0066"/>
                        </a:solidFill>
                      </a:rPr>
                      <a:t>
</a:t>
                    </a:r>
                    <a:fld id="{3CC5FB1E-5D2A-4C39-878C-6CB8E3DC3555}" type="PERCENTAGE">
                      <a:rPr lang="en-US" sz="1400" baseline="0">
                        <a:solidFill>
                          <a:srgbClr val="FF0066"/>
                        </a:solidFill>
                      </a:rPr>
                      <a:pPr>
                        <a:defRPr sz="1400">
                          <a:solidFill>
                            <a:srgbClr val="FF0066"/>
                          </a:solidFill>
                        </a:defRPr>
                      </a:pPr>
                      <a:t>[PERCENTAGE]</a:t>
                    </a:fld>
                    <a:endParaRPr lang="en-US" sz="1400" baseline="0">
                      <a:solidFill>
                        <a:srgbClr val="FF0066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rgbClr val="FF006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C88-4199-A282-B7E88C2CBDF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7C88-4199-A282-B7E88C2CBD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spc="0" baseline="0">
                    <a:solidFill>
                      <a:srgbClr val="FF006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Pivots!$A$39:$A$42</c:f>
              <c:strCache>
                <c:ptCount val="3"/>
                <c:pt idx="0">
                  <c:v>Article</c:v>
                </c:pt>
                <c:pt idx="1">
                  <c:v>Other</c:v>
                </c:pt>
                <c:pt idx="2">
                  <c:v>Video</c:v>
                </c:pt>
              </c:strCache>
            </c:strRef>
          </c:cat>
          <c:val>
            <c:numRef>
              <c:f>Pivots!$B$39:$B$42</c:f>
              <c:numCache>
                <c:formatCode>0%</c:formatCode>
                <c:ptCount val="3"/>
                <c:pt idx="0">
                  <c:v>4.9403300508856773E-2</c:v>
                </c:pt>
                <c:pt idx="1">
                  <c:v>0.15159714221954346</c:v>
                </c:pt>
                <c:pt idx="2">
                  <c:v>0.1171677440404892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88-4199-A282-B7E88C2CBDF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[Data girls - Workspace.xlsx]Pivots!PivotTable6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/>
              <a:t> </a:t>
            </a:r>
            <a:r>
              <a:rPr lang="en-US" sz="1300">
                <a:solidFill>
                  <a:schemeClr val="tx2">
                    <a:lumMod val="85000"/>
                    <a:lumOff val="15000"/>
                  </a:schemeClr>
                </a:solidFill>
                <a:latin typeface="+mj-lt"/>
              </a:rPr>
              <a:t>AVERAGE click through rate (ctr) PER CONTENT TYPE</a:t>
            </a:r>
          </a:p>
        </c:rich>
      </c:tx>
      <c:layout>
        <c:manualLayout>
          <c:xMode val="edge"/>
          <c:yMode val="edge"/>
          <c:x val="0.12851983237652517"/>
          <c:y val="2.574912873662865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3399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rgbClr val="FF339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-4.0865222586476298E-3"/>
              <c:y val="2.853067047075606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1000" b="1" i="0" u="none" strike="noStrike" kern="1200" spc="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Article</a:t>
                </a:r>
              </a:p>
              <a:p>
                <a:pPr>
                  <a:defRPr sz="1000" b="1" i="0" u="none" strike="noStrike" kern="1200" spc="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15%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spc="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9.6290531776913102E-2"/>
                  <c:h val="0.15121255349500715"/>
                </c:manualLayout>
              </c15:layout>
              <c15:showDataLabelsRange val="0"/>
            </c:ext>
          </c:extLst>
        </c:dLbl>
      </c:pivotFmt>
      <c:pivotFmt>
        <c:idx val="3"/>
        <c:spPr>
          <a:solidFill>
            <a:schemeClr val="bg2">
              <a:lumMod val="95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41B7373-E8CC-4336-8B71-1C452D19BA29}" type="CATEGORYNAME">
                  <a:rPr lang="en-US">
                    <a:solidFill>
                      <a:schemeClr val="bg2">
                        <a:lumMod val="50000"/>
                      </a:schemeClr>
                    </a:solidFill>
                  </a:rPr>
                  <a:pPr>
                    <a:defRPr sz="1000" b="1" i="0" u="none" strike="noStrike" kern="1200" spc="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>
                  <a:solidFill>
                    <a:schemeClr val="bg2">
                      <a:lumMod val="50000"/>
                    </a:schemeClr>
                  </a:solidFill>
                </a:endParaRPr>
              </a:p>
              <a:p>
                <a:pPr>
                  <a:defRPr sz="1000" b="1" i="0" u="none" strike="noStrike" kern="1200" spc="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2">
                        <a:lumMod val="50000"/>
                      </a:schemeClr>
                    </a:solidFill>
                  </a:rPr>
                  <a:t>33%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70C0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-4.0865222586476298E-3"/>
              <c:y val="2.853067047075606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1000" b="1" i="0" u="none" strike="noStrike" kern="1200" spc="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Article</a:t>
                </a:r>
              </a:p>
              <a:p>
                <a:pPr>
                  <a:defRPr sz="1000" b="1" i="0" u="none" strike="noStrike" kern="1200" spc="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15%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spc="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9.6290531776913102E-2"/>
                  <c:h val="0.15121255349500715"/>
                </c:manualLayout>
              </c15:layout>
              <c15:showDataLabelsRange val="0"/>
            </c:ext>
          </c:extLst>
        </c:dLbl>
      </c:pivotFmt>
      <c:pivotFmt>
        <c:idx val="6"/>
        <c:spPr>
          <a:solidFill>
            <a:srgbClr val="FF3399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rgbClr val="FF339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2">
              <a:lumMod val="95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41B7373-E8CC-4336-8B71-1C452D19BA29}" type="CATEGORYNAME">
                  <a:rPr lang="en-US">
                    <a:solidFill>
                      <a:schemeClr val="bg2">
                        <a:lumMod val="50000"/>
                      </a:schemeClr>
                    </a:solidFill>
                  </a:rPr>
                  <a:pPr>
                    <a:defRPr sz="1000" b="1" i="0" u="none" strike="noStrike" kern="1200" spc="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>
                  <a:solidFill>
                    <a:schemeClr val="bg2">
                      <a:lumMod val="50000"/>
                    </a:schemeClr>
                  </a:solidFill>
                </a:endParaRPr>
              </a:p>
              <a:p>
                <a:pPr>
                  <a:defRPr sz="1000" b="1" i="0" u="none" strike="noStrike" kern="1200" spc="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2">
                        <a:lumMod val="50000"/>
                      </a:schemeClr>
                    </a:solidFill>
                  </a:rPr>
                  <a:t>33%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70C0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-2.9343278626316287E-2"/>
              <c:y val="2.329810747340792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1000" b="1" i="0" u="none" strike="noStrike" kern="1200" spc="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Article</a:t>
                </a:r>
              </a:p>
              <a:p>
                <a:pPr>
                  <a:defRPr sz="1000" b="1" i="0" u="none" strike="noStrike" kern="1200" spc="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15%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spc="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5439451949240288"/>
                  <c:h val="0.17337317599842952"/>
                </c:manualLayout>
              </c15:layout>
              <c15:showDataLabelsRange val="0"/>
            </c:ext>
          </c:extLst>
        </c:dLbl>
      </c:pivotFmt>
      <c:pivotFmt>
        <c:idx val="10"/>
        <c:spPr>
          <a:solidFill>
            <a:srgbClr val="FF3399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rgbClr val="FF339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2">
              <a:lumMod val="95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41B7373-E8CC-4336-8B71-1C452D19BA29}" type="CATEGORYNAME">
                  <a:rPr lang="en-US">
                    <a:solidFill>
                      <a:schemeClr val="bg2">
                        <a:lumMod val="50000"/>
                      </a:schemeClr>
                    </a:solidFill>
                  </a:rPr>
                  <a:pPr>
                    <a:defRPr sz="1000" b="1" i="0" u="none" strike="noStrike" kern="1200" spc="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>
                  <a:solidFill>
                    <a:schemeClr val="bg2">
                      <a:lumMod val="50000"/>
                    </a:schemeClr>
                  </a:solidFill>
                </a:endParaRPr>
              </a:p>
              <a:p>
                <a:pPr>
                  <a:defRPr sz="1000" b="1" i="0" u="none" strike="noStrike" kern="1200" spc="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2">
                        <a:lumMod val="50000"/>
                      </a:schemeClr>
                    </a:solidFill>
                  </a:rPr>
                  <a:t>33%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70C0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-2.9343278626316287E-2"/>
              <c:y val="2.329810747340792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1000" b="1" i="0" u="none" strike="noStrike" kern="1200" spc="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Article</a:t>
                </a:r>
              </a:p>
              <a:p>
                <a:pPr>
                  <a:defRPr sz="1000" b="1" i="0" u="none" strike="noStrike" kern="1200" spc="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15%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spc="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5439451949240288"/>
                  <c:h val="0.17337317599842952"/>
                </c:manualLayout>
              </c15:layout>
              <c15:showDataLabelsRange val="0"/>
            </c:ext>
          </c:extLst>
        </c:dLbl>
      </c:pivotFmt>
      <c:pivotFmt>
        <c:idx val="14"/>
        <c:spPr>
          <a:solidFill>
            <a:srgbClr val="FF3399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rgbClr val="FF339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bg2">
              <a:lumMod val="95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41B7373-E8CC-4336-8B71-1C452D19BA29}" type="CATEGORYNAME">
                  <a:rPr lang="en-US">
                    <a:solidFill>
                      <a:schemeClr val="bg2">
                        <a:lumMod val="50000"/>
                      </a:schemeClr>
                    </a:solidFill>
                  </a:rPr>
                  <a:pPr>
                    <a:defRPr sz="1000" b="1" i="0" u="none" strike="noStrike" kern="1200" spc="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>
                  <a:solidFill>
                    <a:schemeClr val="bg2">
                      <a:lumMod val="50000"/>
                    </a:schemeClr>
                  </a:solidFill>
                </a:endParaRPr>
              </a:p>
              <a:p>
                <a:pPr>
                  <a:defRPr sz="1000" b="1" i="0" u="none" strike="noStrike" kern="1200" spc="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2">
                        <a:lumMod val="50000"/>
                      </a:schemeClr>
                    </a:solidFill>
                  </a:rPr>
                  <a:t>33%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spc="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0070C0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-2.9343278626316287E-2"/>
              <c:y val="2.329810747340792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1400" b="1" i="0" u="none" strike="noStrike" kern="1200" spc="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0070C0"/>
                    </a:solidFill>
                  </a:rPr>
                  <a:t>Article</a:t>
                </a:r>
              </a:p>
              <a:p>
                <a:pPr>
                  <a:defRPr sz="1400" b="1" i="0" u="none" strike="noStrike" kern="1200" spc="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0070C0"/>
                    </a:solidFill>
                  </a:rPr>
                  <a:t>15%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spc="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5439451949240288"/>
                  <c:h val="0.17337317599842952"/>
                </c:manualLayout>
              </c15:layout>
              <c15:showDataLabelsRange val="0"/>
            </c:ext>
          </c:extLst>
        </c:dLbl>
      </c:pivotFmt>
      <c:pivotFmt>
        <c:idx val="18"/>
        <c:spPr>
          <a:solidFill>
            <a:srgbClr val="FF3399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spc="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8571435-D800-4893-82B3-E8E8006CA1D3}" type="CATEGORYNAME">
                  <a:rPr lang="en-US" sz="1400">
                    <a:solidFill>
                      <a:srgbClr val="FF3399"/>
                    </a:solidFill>
                  </a:rPr>
                  <a:pPr>
                    <a:defRPr sz="1400" b="1" i="0" u="none" strike="noStrike" kern="1200" spc="0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400" baseline="0">
                    <a:solidFill>
                      <a:srgbClr val="FF3399"/>
                    </a:solidFill>
                  </a:rPr>
                  <a:t>
</a:t>
                </a:r>
                <a:fld id="{F050A678-7A54-4FC4-AEFB-908CA2631B69}" type="PERCENTAGE">
                  <a:rPr lang="en-US" sz="1400" baseline="0">
                    <a:solidFill>
                      <a:srgbClr val="FF3399"/>
                    </a:solidFill>
                  </a:rPr>
                  <a:pPr>
                    <a:defRPr sz="1400" b="1" i="0" u="none" strike="noStrike" kern="1200" spc="0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sz="1400" baseline="0">
                  <a:solidFill>
                    <a:srgbClr val="FF3399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spc="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9"/>
        <c:spPr>
          <a:solidFill>
            <a:schemeClr val="bg2">
              <a:lumMod val="95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spc="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41B7373-E8CC-4336-8B71-1C452D19BA29}" type="CATEGORYNAME">
                  <a:rPr lang="en-US" sz="1400">
                    <a:solidFill>
                      <a:schemeClr val="bg1">
                        <a:lumMod val="65000"/>
                      </a:schemeClr>
                    </a:solidFill>
                  </a:rPr>
                  <a:pPr>
                    <a:defRPr sz="1400" b="1" i="0" u="none" strike="noStrike" kern="1200" spc="0" baseline="0">
                      <a:solidFill>
                        <a:schemeClr val="bg1">
                          <a:lumMod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400">
                  <a:solidFill>
                    <a:schemeClr val="bg1">
                      <a:lumMod val="65000"/>
                    </a:schemeClr>
                  </a:solidFill>
                </a:endParaRPr>
              </a:p>
              <a:p>
                <a:pPr>
                  <a:defRPr sz="1400" b="1" i="0" u="none" strike="noStrike" kern="1200" spc="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bg1">
                        <a:lumMod val="65000"/>
                      </a:schemeClr>
                    </a:solidFill>
                  </a:rPr>
                  <a:t>33%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spc="0" baseline="0">
                  <a:solidFill>
                    <a:schemeClr val="bg1">
                      <a:lumMod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spc="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0070C0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-2.9343278626316287E-2"/>
              <c:y val="2.329810747340792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1400" b="1" i="0" u="none" strike="noStrike" kern="1200" spc="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0070C0"/>
                    </a:solidFill>
                  </a:rPr>
                  <a:t>Article</a:t>
                </a:r>
              </a:p>
              <a:p>
                <a:pPr>
                  <a:defRPr sz="1400" b="1" i="0" u="none" strike="noStrike" kern="1200" spc="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0070C0"/>
                    </a:solidFill>
                  </a:rPr>
                  <a:t>15%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spc="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5439451949240288"/>
                  <c:h val="0.17337317599842952"/>
                </c:manualLayout>
              </c15:layout>
              <c15:showDataLabelsRange val="0"/>
            </c:ext>
          </c:extLst>
        </c:dLbl>
      </c:pivotFmt>
      <c:pivotFmt>
        <c:idx val="22"/>
        <c:spPr>
          <a:solidFill>
            <a:srgbClr val="FF3399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spc="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8571435-D800-4893-82B3-E8E8006CA1D3}" type="CATEGORYNAME">
                  <a:rPr lang="en-US" sz="1400">
                    <a:solidFill>
                      <a:srgbClr val="FF3399"/>
                    </a:solidFill>
                  </a:rPr>
                  <a:pPr>
                    <a:defRPr sz="1400" b="1" i="0" u="none" strike="noStrike" kern="1200" spc="0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400" baseline="0">
                    <a:solidFill>
                      <a:srgbClr val="FF3399"/>
                    </a:solidFill>
                  </a:rPr>
                  <a:t>
</a:t>
                </a:r>
                <a:fld id="{F050A678-7A54-4FC4-AEFB-908CA2631B69}" type="PERCENTAGE">
                  <a:rPr lang="en-US" sz="1400" baseline="0">
                    <a:solidFill>
                      <a:srgbClr val="FF3399"/>
                    </a:solidFill>
                  </a:rPr>
                  <a:pPr>
                    <a:defRPr sz="1400" b="1" i="0" u="none" strike="noStrike" kern="1200" spc="0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sz="1400" baseline="0">
                  <a:solidFill>
                    <a:srgbClr val="FF3399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spc="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3"/>
        <c:spPr>
          <a:solidFill>
            <a:schemeClr val="bg2">
              <a:lumMod val="95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spc="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41B7373-E8CC-4336-8B71-1C452D19BA29}" type="CATEGORYNAME">
                  <a:rPr lang="en-US" sz="1400">
                    <a:solidFill>
                      <a:schemeClr val="bg1">
                        <a:lumMod val="65000"/>
                      </a:schemeClr>
                    </a:solidFill>
                  </a:rPr>
                  <a:pPr>
                    <a:defRPr sz="1400" b="1" i="0" u="none" strike="noStrike" kern="1200" spc="0" baseline="0">
                      <a:solidFill>
                        <a:schemeClr val="bg1">
                          <a:lumMod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endParaRPr lang="en-US" sz="1400">
                  <a:solidFill>
                    <a:schemeClr val="bg1">
                      <a:lumMod val="65000"/>
                    </a:schemeClr>
                  </a:solidFill>
                </a:endParaRPr>
              </a:p>
              <a:p>
                <a:pPr>
                  <a:defRPr sz="1400" b="1" i="0" u="none" strike="noStrike" kern="1200" spc="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bg1">
                        <a:lumMod val="65000"/>
                      </a:schemeClr>
                    </a:solidFill>
                  </a:rPr>
                  <a:t>33%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spc="0" baseline="0">
                  <a:solidFill>
                    <a:schemeClr val="bg1">
                      <a:lumMod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spc="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0070C0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-6.595965991818431E-2"/>
              <c:y val="2.0712144782817628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1400" b="1" i="0" u="none" strike="noStrike" kern="1200" spc="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0070C0"/>
                    </a:solidFill>
                  </a:rPr>
                  <a:t>Article</a:t>
                </a:r>
              </a:p>
              <a:p>
                <a:pPr>
                  <a:defRPr sz="1400">
                    <a:solidFill>
                      <a:srgbClr val="0070C0"/>
                    </a:solidFill>
                  </a:defRPr>
                </a:pPr>
                <a:r>
                  <a:rPr lang="en-US" sz="1400">
                    <a:solidFill>
                      <a:srgbClr val="0070C0"/>
                    </a:solidFill>
                  </a:rPr>
                  <a:t>15%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spc="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199398303139445"/>
                  <c:h val="0.25095294721324024"/>
                </c:manualLayout>
              </c15:layout>
              <c15:showDataLabelsRange val="0"/>
            </c:ext>
          </c:extLst>
        </c:dLbl>
      </c:pivotFmt>
      <c:pivotFmt>
        <c:idx val="26"/>
        <c:spPr>
          <a:solidFill>
            <a:srgbClr val="FF3399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9.0132548517769792E-2"/>
              <c:y val="-2.03621199410313E-7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spc="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8571435-D800-4893-82B3-E8E8006CA1D3}" type="CATEGORYNAME">
                  <a:rPr lang="en-US" sz="1400">
                    <a:solidFill>
                      <a:srgbClr val="FF3399"/>
                    </a:solidFill>
                  </a:rPr>
                  <a:pPr>
                    <a:defRPr sz="140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</a:defRPr>
                  </a:pPr>
                  <a:t>[CATEGORY NAME]</a:t>
                </a:fld>
                <a:r>
                  <a:rPr lang="en-US" sz="1400" baseline="0">
                    <a:solidFill>
                      <a:srgbClr val="FF3399"/>
                    </a:solidFill>
                  </a:rPr>
                  <a:t>
</a:t>
                </a:r>
                <a:fld id="{F050A678-7A54-4FC4-AEFB-908CA2631B69}" type="PERCENTAGE">
                  <a:rPr lang="en-US" sz="1400" baseline="0">
                    <a:solidFill>
                      <a:srgbClr val="FF3399"/>
                    </a:solidFill>
                  </a:rPr>
                  <a:pPr>
                    <a:defRPr sz="140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</a:defRPr>
                  </a:pPr>
                  <a:t>[PERCENTAGE]</a:t>
                </a:fld>
                <a:endParaRPr lang="en-US" sz="1400" baseline="0">
                  <a:solidFill>
                    <a:srgbClr val="FF3399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spc="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769236057898631"/>
                  <c:h val="0.18205364196877263"/>
                </c:manualLayout>
              </c15:layout>
              <c15:dlblFieldTable/>
              <c15:showDataLabelsRange val="0"/>
            </c:ext>
          </c:extLst>
        </c:dLbl>
      </c:pivotFmt>
      <c:pivotFmt>
        <c:idx val="27"/>
        <c:spPr>
          <a:solidFill>
            <a:schemeClr val="bg2">
              <a:lumMod val="95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spc="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41B7373-E8CC-4336-8B71-1C452D19BA29}" type="CATEGORYNAME">
                  <a:rPr lang="en-US" sz="1400">
                    <a:solidFill>
                      <a:schemeClr val="bg1">
                        <a:lumMod val="65000"/>
                      </a:schemeClr>
                    </a:solidFill>
                  </a:rPr>
                  <a:pPr>
                    <a:defRPr sz="1400">
                      <a:solidFill>
                        <a:schemeClr val="bg1">
                          <a:lumMod val="65000"/>
                        </a:schemeClr>
                      </a:solidFill>
                    </a:defRPr>
                  </a:pPr>
                  <a:t>[CATEGORY NAME]</a:t>
                </a:fld>
                <a:endParaRPr lang="en-US" sz="1400">
                  <a:solidFill>
                    <a:schemeClr val="bg1">
                      <a:lumMod val="65000"/>
                    </a:schemeClr>
                  </a:solidFill>
                </a:endParaRPr>
              </a:p>
              <a:p>
                <a:pPr>
                  <a:defRPr sz="1400">
                    <a:solidFill>
                      <a:schemeClr val="bg1">
                        <a:lumMod val="65000"/>
                      </a:schemeClr>
                    </a:solidFill>
                  </a:defRPr>
                </a:pPr>
                <a:r>
                  <a:rPr lang="en-US" sz="1400">
                    <a:solidFill>
                      <a:schemeClr val="bg1">
                        <a:lumMod val="65000"/>
                      </a:schemeClr>
                    </a:solidFill>
                  </a:rPr>
                  <a:t>33%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spc="0" baseline="0">
                  <a:solidFill>
                    <a:schemeClr val="bg1">
                      <a:lumMod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5385293480552697E-2"/>
          <c:y val="0.36472607617772124"/>
          <c:w val="0.8922883658912899"/>
          <c:h val="0.63390067509195891"/>
        </c:manualLayout>
      </c:layout>
      <c:pie3DChart>
        <c:varyColors val="1"/>
        <c:ser>
          <c:idx val="0"/>
          <c:order val="0"/>
          <c:tx>
            <c:strRef>
              <c:f>Pivots!$B$25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CA46-4B10-B59D-889712C73971}"/>
              </c:ext>
            </c:extLst>
          </c:dPt>
          <c:dPt>
            <c:idx val="1"/>
            <c:bubble3D val="0"/>
            <c:spPr>
              <a:solidFill>
                <a:srgbClr val="FF3399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A46-4B10-B59D-889712C73971}"/>
              </c:ext>
            </c:extLst>
          </c:dPt>
          <c:dPt>
            <c:idx val="2"/>
            <c:bubble3D val="0"/>
            <c:spPr>
              <a:solidFill>
                <a:schemeClr val="bg2">
                  <a:lumMod val="9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CA46-4B10-B59D-889712C73971}"/>
              </c:ext>
            </c:extLst>
          </c:dPt>
          <c:dLbls>
            <c:dLbl>
              <c:idx val="0"/>
              <c:layout>
                <c:manualLayout>
                  <c:x val="-6.595965991818431E-2"/>
                  <c:y val="2.071214478281762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1" i="0" u="none" strike="noStrike" kern="1200" spc="0" baseline="0">
                        <a:solidFill>
                          <a:srgbClr val="0070C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>
                        <a:solidFill>
                          <a:srgbClr val="0070C0"/>
                        </a:solidFill>
                      </a:rPr>
                      <a:t>Article</a:t>
                    </a:r>
                  </a:p>
                  <a:p>
                    <a:pPr>
                      <a:defRPr sz="1400">
                        <a:solidFill>
                          <a:srgbClr val="0070C0"/>
                        </a:solidFill>
                      </a:defRPr>
                    </a:pPr>
                    <a:r>
                      <a:rPr lang="en-US" sz="1400">
                        <a:solidFill>
                          <a:srgbClr val="0070C0"/>
                        </a:solidFill>
                      </a:rPr>
                      <a:t>15%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99398303139445"/>
                      <c:h val="0.25095294721324024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1-CA46-4B10-B59D-889712C73971}"/>
                </c:ext>
              </c:extLst>
            </c:dLbl>
            <c:dLbl>
              <c:idx val="1"/>
              <c:layout>
                <c:manualLayout>
                  <c:x val="9.0132548517769792E-2"/>
                  <c:y val="-2.03621199410313E-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spc="0" baseline="0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8571435-D800-4893-82B3-E8E8006CA1D3}" type="CATEGORYNAME">
                      <a:rPr lang="en-US" sz="1400">
                        <a:solidFill>
                          <a:srgbClr val="FF3399"/>
                        </a:solidFill>
                      </a:rPr>
                      <a:pPr>
                        <a:defRPr sz="1400">
                          <a:solidFill>
                            <a:schemeClr val="tx1">
                              <a:lumMod val="85000"/>
                              <a:lumOff val="15000"/>
                            </a:schemeClr>
                          </a:solidFill>
                        </a:defRPr>
                      </a:pPr>
                      <a:t>[CATEGORY NAME]</a:t>
                    </a:fld>
                    <a:r>
                      <a:rPr lang="en-US" sz="1400" baseline="0">
                        <a:solidFill>
                          <a:srgbClr val="FF3399"/>
                        </a:solidFill>
                      </a:rPr>
                      <a:t>
</a:t>
                    </a:r>
                    <a:fld id="{F050A678-7A54-4FC4-AEFB-908CA2631B69}" type="PERCENTAGE">
                      <a:rPr lang="en-US" sz="1400" baseline="0">
                        <a:solidFill>
                          <a:srgbClr val="FF3399"/>
                        </a:solidFill>
                      </a:rPr>
                      <a:pPr>
                        <a:defRPr sz="1400">
                          <a:solidFill>
                            <a:schemeClr val="tx1">
                              <a:lumMod val="85000"/>
                              <a:lumOff val="15000"/>
                            </a:schemeClr>
                          </a:solidFill>
                        </a:defRPr>
                      </a:pPr>
                      <a:t>[PERCENTAGE]</a:t>
                    </a:fld>
                    <a:endParaRPr lang="en-US" sz="1400" baseline="0">
                      <a:solidFill>
                        <a:srgbClr val="FF3399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769236057898631"/>
                      <c:h val="0.1820536419687726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A46-4B10-B59D-889712C73971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spc="0" baseline="0">
                        <a:solidFill>
                          <a:schemeClr val="bg1">
                            <a:lumMod val="6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41B7373-E8CC-4336-8B71-1C452D19BA29}" type="CATEGORYNAME">
                      <a:rPr lang="en-US" sz="1400">
                        <a:solidFill>
                          <a:schemeClr val="bg1">
                            <a:lumMod val="65000"/>
                          </a:schemeClr>
                        </a:solidFill>
                      </a:rPr>
                      <a:pPr>
                        <a:defRPr sz="1400">
                          <a:solidFill>
                            <a:schemeClr val="bg1">
                              <a:lumMod val="65000"/>
                            </a:schemeClr>
                          </a:solidFill>
                        </a:defRPr>
                      </a:pPr>
                      <a:t>[CATEGORY NAME]</a:t>
                    </a:fld>
                    <a:endParaRPr lang="en-US" sz="1400">
                      <a:solidFill>
                        <a:schemeClr val="bg1">
                          <a:lumMod val="65000"/>
                        </a:schemeClr>
                      </a:solidFill>
                    </a:endParaRPr>
                  </a:p>
                  <a:p>
                    <a:pPr>
                      <a:defRPr sz="1400">
                        <a:solidFill>
                          <a:schemeClr val="bg1">
                            <a:lumMod val="65000"/>
                          </a:schemeClr>
                        </a:solidFill>
                      </a:defRPr>
                    </a:pPr>
                    <a:r>
                      <a:rPr lang="en-US" sz="1400">
                        <a:solidFill>
                          <a:schemeClr val="bg1">
                            <a:lumMod val="65000"/>
                          </a:schemeClr>
                        </a:solidFill>
                      </a:rPr>
                      <a:t>33%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bg1">
                          <a:lumMod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A46-4B10-B59D-889712C739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spc="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Pivots!$A$26:$A$29</c:f>
              <c:strCache>
                <c:ptCount val="3"/>
                <c:pt idx="0">
                  <c:v>Article</c:v>
                </c:pt>
                <c:pt idx="1">
                  <c:v>Other</c:v>
                </c:pt>
                <c:pt idx="2">
                  <c:v>Video</c:v>
                </c:pt>
              </c:strCache>
            </c:strRef>
          </c:cat>
          <c:val>
            <c:numRef>
              <c:f>Pivots!$B$26:$B$29</c:f>
              <c:numCache>
                <c:formatCode>0%</c:formatCode>
                <c:ptCount val="3"/>
                <c:pt idx="0">
                  <c:v>2.8782028239220381E-2</c:v>
                </c:pt>
                <c:pt idx="1">
                  <c:v>0.10085452616644594</c:v>
                </c:pt>
                <c:pt idx="2">
                  <c:v>6.2819233536720281E-2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46-4B10-B59D-889712C7397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girls - Workspace.xlsx]Pivots!PivotTable8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tx1">
                    <a:lumMod val="95000"/>
                    <a:lumOff val="5000"/>
                  </a:schemeClr>
                </a:solidFill>
              </a:rPr>
              <a:t>UNIQUE IMPRESSION OVER THE MONTHS</a:t>
            </a:r>
          </a:p>
        </c:rich>
      </c:tx>
      <c:layout>
        <c:manualLayout>
          <c:xMode val="edge"/>
          <c:yMode val="edge"/>
          <c:x val="0.13561303542887132"/>
          <c:y val="3.0201656888794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5400" cap="rnd">
            <a:solidFill>
              <a:srgbClr val="FF33CC"/>
            </a:solidFill>
            <a:round/>
          </a:ln>
          <a:effectLst/>
        </c:spPr>
        <c:marker>
          <c:symbol val="diamond"/>
          <c:size val="6"/>
          <c:spPr>
            <a:solidFill>
              <a:srgbClr val="FF0066">
                <a:alpha val="98000"/>
              </a:srgbClr>
            </a:solidFill>
            <a:ln w="12700">
              <a:solidFill>
                <a:srgbClr val="0070C0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139558007715355"/>
          <c:y val="0.14941740273344029"/>
          <c:w val="0.74447990343056347"/>
          <c:h val="0.70188575933633846"/>
        </c:manualLayout>
      </c:layout>
      <c:lineChart>
        <c:grouping val="standard"/>
        <c:varyColors val="0"/>
        <c:ser>
          <c:idx val="0"/>
          <c:order val="0"/>
          <c:tx>
            <c:strRef>
              <c:f>Pivots!$B$56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rgbClr val="FF33CC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FF0066">
                  <a:alpha val="98000"/>
                </a:srgbClr>
              </a:solidFill>
              <a:ln w="12700">
                <a:solidFill>
                  <a:srgbClr val="0070C0"/>
                </a:solidFill>
                <a:round/>
              </a:ln>
              <a:effectLst/>
            </c:spPr>
          </c:marker>
          <c:cat>
            <c:strRef>
              <c:f>Pivots!$A$57:$A$68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Pivots!$B$57:$B$68</c:f>
              <c:numCache>
                <c:formatCode>General</c:formatCode>
                <c:ptCount val="11"/>
                <c:pt idx="0">
                  <c:v>25</c:v>
                </c:pt>
                <c:pt idx="1">
                  <c:v>82</c:v>
                </c:pt>
                <c:pt idx="2">
                  <c:v>168</c:v>
                </c:pt>
                <c:pt idx="3">
                  <c:v>196</c:v>
                </c:pt>
                <c:pt idx="4">
                  <c:v>304</c:v>
                </c:pt>
                <c:pt idx="5">
                  <c:v>488</c:v>
                </c:pt>
                <c:pt idx="6">
                  <c:v>790</c:v>
                </c:pt>
                <c:pt idx="7">
                  <c:v>1272</c:v>
                </c:pt>
                <c:pt idx="8">
                  <c:v>1870</c:v>
                </c:pt>
                <c:pt idx="9">
                  <c:v>3806</c:v>
                </c:pt>
                <c:pt idx="10">
                  <c:v>5868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A-4561-BCA3-BA7E869DA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hiLowLines>
        <c:marker val="1"/>
        <c:smooth val="0"/>
        <c:axId val="186304943"/>
        <c:axId val="186298703"/>
      </c:lineChart>
      <c:catAx>
        <c:axId val="18630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98703"/>
        <c:crosses val="autoZero"/>
        <c:auto val="1"/>
        <c:lblAlgn val="ctr"/>
        <c:lblOffset val="100"/>
        <c:noMultiLvlLbl val="0"/>
      </c:catAx>
      <c:valAx>
        <c:axId val="186298703"/>
        <c:scaling>
          <c:orientation val="minMax"/>
          <c:min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0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[Data girls - Workspace.xlsx]Pivots!PivotTable19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tx2">
                    <a:lumMod val="95000"/>
                    <a:lumOff val="5000"/>
                  </a:schemeClr>
                </a:solidFill>
                <a:latin typeface="+mj-lt"/>
              </a:rPr>
              <a:t>ENGAGEMENT</a:t>
            </a:r>
            <a:r>
              <a:rPr lang="en-US" sz="1400" b="1" baseline="0">
                <a:solidFill>
                  <a:schemeClr val="tx2">
                    <a:lumMod val="95000"/>
                    <a:lumOff val="5000"/>
                  </a:schemeClr>
                </a:solidFill>
                <a:latin typeface="+mj-lt"/>
              </a:rPr>
              <a:t> TREND OVER THE MONTHS</a:t>
            </a:r>
            <a:endParaRPr lang="en-US" sz="1400" b="1">
              <a:solidFill>
                <a:schemeClr val="tx2">
                  <a:lumMod val="95000"/>
                  <a:lumOff val="5000"/>
                </a:schemeClr>
              </a:solidFill>
              <a:latin typeface="+mj-lt"/>
            </a:endParaRPr>
          </a:p>
        </c:rich>
      </c:tx>
      <c:layout>
        <c:manualLayout>
          <c:xMode val="edge"/>
          <c:yMode val="edge"/>
          <c:x val="0.25757175429582618"/>
          <c:y val="5.31575206482291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F33CC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046656914753508"/>
          <c:y val="0.19906833778430405"/>
          <c:w val="0.8055378069453154"/>
          <c:h val="0.68124711801730653"/>
        </c:manualLayout>
      </c:layout>
      <c:lineChart>
        <c:grouping val="standard"/>
        <c:varyColors val="0"/>
        <c:ser>
          <c:idx val="0"/>
          <c:order val="0"/>
          <c:tx>
            <c:strRef>
              <c:f>Pivots!$B$98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33CC"/>
              </a:solidFill>
              <a:round/>
            </a:ln>
            <a:effectLst/>
          </c:spPr>
          <c:marker>
            <c:symbol val="none"/>
          </c:marker>
          <c:cat>
            <c:strRef>
              <c:f>Pivots!$A$99:$A$110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Pivots!$B$99:$B$110</c:f>
              <c:numCache>
                <c:formatCode>0%</c:formatCode>
                <c:ptCount val="11"/>
                <c:pt idx="0">
                  <c:v>3.3824091916799373E-2</c:v>
                </c:pt>
                <c:pt idx="1">
                  <c:v>4.7181153116990254E-2</c:v>
                </c:pt>
                <c:pt idx="2">
                  <c:v>5.5962812569703632E-2</c:v>
                </c:pt>
                <c:pt idx="3">
                  <c:v>9.512977463382323E-2</c:v>
                </c:pt>
                <c:pt idx="4">
                  <c:v>0.12596540217760915</c:v>
                </c:pt>
                <c:pt idx="5">
                  <c:v>7.6043096600242568E-2</c:v>
                </c:pt>
                <c:pt idx="6">
                  <c:v>6.8161261235494208E-2</c:v>
                </c:pt>
                <c:pt idx="7">
                  <c:v>0.11917449272747153</c:v>
                </c:pt>
                <c:pt idx="8">
                  <c:v>0.27387380437331199</c:v>
                </c:pt>
                <c:pt idx="9">
                  <c:v>0.19461949988072924</c:v>
                </c:pt>
                <c:pt idx="10">
                  <c:v>0.15381498593770154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C-4B50-84D2-D60E4B366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5203135"/>
        <c:axId val="1695208959"/>
      </c:lineChart>
      <c:catAx>
        <c:axId val="169520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208959"/>
        <c:crosses val="autoZero"/>
        <c:auto val="1"/>
        <c:lblAlgn val="ctr"/>
        <c:lblOffset val="100"/>
        <c:noMultiLvlLbl val="0"/>
      </c:catAx>
      <c:valAx>
        <c:axId val="169520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203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2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US" sz="1600" b="0">
                <a:solidFill>
                  <a:srgbClr val="757575"/>
                </a:solidFill>
                <a:latin typeface="+mn-lt"/>
              </a:rPr>
              <a:t>Unique impressions (organic)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Metrics!$D$1:$D$2</c:f>
              <c:strCache>
                <c:ptCount val="2"/>
                <c:pt idx="1">
                  <c:v>Unique Impressions (Total)</c:v>
                </c:pt>
              </c:strCache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Metrics!$D$3:$D$944</c:f>
              <c:numCache>
                <c:formatCode>General</c:formatCode>
                <c:ptCount val="9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17</c:v>
                </c:pt>
                <c:pt idx="155">
                  <c:v>17</c:v>
                </c:pt>
                <c:pt idx="156">
                  <c:v>18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26</c:v>
                </c:pt>
                <c:pt idx="183">
                  <c:v>27</c:v>
                </c:pt>
                <c:pt idx="184">
                  <c:v>27</c:v>
                </c:pt>
                <c:pt idx="185">
                  <c:v>27</c:v>
                </c:pt>
                <c:pt idx="186">
                  <c:v>27</c:v>
                </c:pt>
                <c:pt idx="187">
                  <c:v>27</c:v>
                </c:pt>
                <c:pt idx="188">
                  <c:v>28</c:v>
                </c:pt>
                <c:pt idx="189">
                  <c:v>28</c:v>
                </c:pt>
                <c:pt idx="190">
                  <c:v>29</c:v>
                </c:pt>
                <c:pt idx="191">
                  <c:v>29</c:v>
                </c:pt>
                <c:pt idx="192">
                  <c:v>29</c:v>
                </c:pt>
                <c:pt idx="193">
                  <c:v>30</c:v>
                </c:pt>
                <c:pt idx="194">
                  <c:v>30</c:v>
                </c:pt>
                <c:pt idx="195">
                  <c:v>31</c:v>
                </c:pt>
                <c:pt idx="196">
                  <c:v>31</c:v>
                </c:pt>
                <c:pt idx="197">
                  <c:v>32</c:v>
                </c:pt>
                <c:pt idx="198">
                  <c:v>32</c:v>
                </c:pt>
                <c:pt idx="199">
                  <c:v>33</c:v>
                </c:pt>
                <c:pt idx="200">
                  <c:v>33</c:v>
                </c:pt>
                <c:pt idx="201">
                  <c:v>36</c:v>
                </c:pt>
                <c:pt idx="202">
                  <c:v>36</c:v>
                </c:pt>
                <c:pt idx="203">
                  <c:v>36</c:v>
                </c:pt>
                <c:pt idx="204">
                  <c:v>36</c:v>
                </c:pt>
                <c:pt idx="205">
                  <c:v>37</c:v>
                </c:pt>
                <c:pt idx="206">
                  <c:v>37</c:v>
                </c:pt>
                <c:pt idx="207">
                  <c:v>38</c:v>
                </c:pt>
                <c:pt idx="208">
                  <c:v>38</c:v>
                </c:pt>
                <c:pt idx="209">
                  <c:v>39</c:v>
                </c:pt>
                <c:pt idx="210">
                  <c:v>39</c:v>
                </c:pt>
                <c:pt idx="211">
                  <c:v>40</c:v>
                </c:pt>
                <c:pt idx="212">
                  <c:v>41</c:v>
                </c:pt>
                <c:pt idx="213">
                  <c:v>41</c:v>
                </c:pt>
                <c:pt idx="214">
                  <c:v>42</c:v>
                </c:pt>
                <c:pt idx="215">
                  <c:v>43</c:v>
                </c:pt>
                <c:pt idx="216">
                  <c:v>45</c:v>
                </c:pt>
                <c:pt idx="217">
                  <c:v>46</c:v>
                </c:pt>
                <c:pt idx="218">
                  <c:v>47</c:v>
                </c:pt>
                <c:pt idx="219">
                  <c:v>48</c:v>
                </c:pt>
                <c:pt idx="220">
                  <c:v>48</c:v>
                </c:pt>
                <c:pt idx="221">
                  <c:v>49</c:v>
                </c:pt>
                <c:pt idx="222">
                  <c:v>49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51</c:v>
                </c:pt>
                <c:pt idx="228">
                  <c:v>52</c:v>
                </c:pt>
                <c:pt idx="229">
                  <c:v>53</c:v>
                </c:pt>
                <c:pt idx="230">
                  <c:v>54</c:v>
                </c:pt>
                <c:pt idx="231">
                  <c:v>54</c:v>
                </c:pt>
                <c:pt idx="232">
                  <c:v>54</c:v>
                </c:pt>
                <c:pt idx="233">
                  <c:v>54</c:v>
                </c:pt>
                <c:pt idx="234">
                  <c:v>56</c:v>
                </c:pt>
                <c:pt idx="235">
                  <c:v>57</c:v>
                </c:pt>
                <c:pt idx="236">
                  <c:v>57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59</c:v>
                </c:pt>
                <c:pt idx="241">
                  <c:v>59</c:v>
                </c:pt>
                <c:pt idx="242">
                  <c:v>60</c:v>
                </c:pt>
                <c:pt idx="243">
                  <c:v>62</c:v>
                </c:pt>
                <c:pt idx="244">
                  <c:v>63</c:v>
                </c:pt>
                <c:pt idx="245">
                  <c:v>65</c:v>
                </c:pt>
                <c:pt idx="246">
                  <c:v>65</c:v>
                </c:pt>
                <c:pt idx="247">
                  <c:v>66</c:v>
                </c:pt>
                <c:pt idx="248">
                  <c:v>67</c:v>
                </c:pt>
                <c:pt idx="249">
                  <c:v>67</c:v>
                </c:pt>
                <c:pt idx="250">
                  <c:v>70</c:v>
                </c:pt>
                <c:pt idx="251">
                  <c:v>72</c:v>
                </c:pt>
                <c:pt idx="252">
                  <c:v>72</c:v>
                </c:pt>
                <c:pt idx="253">
                  <c:v>74</c:v>
                </c:pt>
                <c:pt idx="254">
                  <c:v>74</c:v>
                </c:pt>
                <c:pt idx="255">
                  <c:v>78</c:v>
                </c:pt>
                <c:pt idx="256">
                  <c:v>81</c:v>
                </c:pt>
                <c:pt idx="257">
                  <c:v>83</c:v>
                </c:pt>
                <c:pt idx="258">
                  <c:v>83</c:v>
                </c:pt>
                <c:pt idx="259">
                  <c:v>83</c:v>
                </c:pt>
                <c:pt idx="260">
                  <c:v>88</c:v>
                </c:pt>
                <c:pt idx="261">
                  <c:v>88</c:v>
                </c:pt>
                <c:pt idx="262">
                  <c:v>89</c:v>
                </c:pt>
                <c:pt idx="263">
                  <c:v>89</c:v>
                </c:pt>
                <c:pt idx="264">
                  <c:v>93</c:v>
                </c:pt>
                <c:pt idx="265">
                  <c:v>93</c:v>
                </c:pt>
                <c:pt idx="266">
                  <c:v>94</c:v>
                </c:pt>
                <c:pt idx="267">
                  <c:v>98</c:v>
                </c:pt>
                <c:pt idx="268">
                  <c:v>106</c:v>
                </c:pt>
                <c:pt idx="269">
                  <c:v>107</c:v>
                </c:pt>
                <c:pt idx="270">
                  <c:v>109</c:v>
                </c:pt>
                <c:pt idx="271">
                  <c:v>110</c:v>
                </c:pt>
                <c:pt idx="272">
                  <c:v>112</c:v>
                </c:pt>
                <c:pt idx="273">
                  <c:v>113</c:v>
                </c:pt>
                <c:pt idx="274">
                  <c:v>117</c:v>
                </c:pt>
                <c:pt idx="275">
                  <c:v>124</c:v>
                </c:pt>
                <c:pt idx="276">
                  <c:v>134</c:v>
                </c:pt>
                <c:pt idx="277">
                  <c:v>137</c:v>
                </c:pt>
                <c:pt idx="278">
                  <c:v>149</c:v>
                </c:pt>
                <c:pt idx="279">
                  <c:v>151</c:v>
                </c:pt>
                <c:pt idx="280">
                  <c:v>162</c:v>
                </c:pt>
                <c:pt idx="281">
                  <c:v>162</c:v>
                </c:pt>
                <c:pt idx="282">
                  <c:v>163</c:v>
                </c:pt>
                <c:pt idx="283">
                  <c:v>164</c:v>
                </c:pt>
                <c:pt idx="284">
                  <c:v>172</c:v>
                </c:pt>
                <c:pt idx="285">
                  <c:v>174</c:v>
                </c:pt>
                <c:pt idx="286">
                  <c:v>178</c:v>
                </c:pt>
                <c:pt idx="287">
                  <c:v>181</c:v>
                </c:pt>
                <c:pt idx="288">
                  <c:v>187</c:v>
                </c:pt>
                <c:pt idx="289">
                  <c:v>191</c:v>
                </c:pt>
                <c:pt idx="290">
                  <c:v>191</c:v>
                </c:pt>
                <c:pt idx="291">
                  <c:v>212</c:v>
                </c:pt>
                <c:pt idx="292">
                  <c:v>221</c:v>
                </c:pt>
                <c:pt idx="293">
                  <c:v>223</c:v>
                </c:pt>
                <c:pt idx="294">
                  <c:v>231</c:v>
                </c:pt>
                <c:pt idx="295">
                  <c:v>240</c:v>
                </c:pt>
                <c:pt idx="296">
                  <c:v>249</c:v>
                </c:pt>
                <c:pt idx="297">
                  <c:v>256</c:v>
                </c:pt>
                <c:pt idx="298">
                  <c:v>268</c:v>
                </c:pt>
                <c:pt idx="299">
                  <c:v>271</c:v>
                </c:pt>
                <c:pt idx="300">
                  <c:v>285</c:v>
                </c:pt>
                <c:pt idx="301">
                  <c:v>294</c:v>
                </c:pt>
                <c:pt idx="302">
                  <c:v>307</c:v>
                </c:pt>
                <c:pt idx="303">
                  <c:v>315</c:v>
                </c:pt>
                <c:pt idx="304">
                  <c:v>339</c:v>
                </c:pt>
                <c:pt idx="305">
                  <c:v>353</c:v>
                </c:pt>
                <c:pt idx="306">
                  <c:v>401</c:v>
                </c:pt>
                <c:pt idx="307">
                  <c:v>412</c:v>
                </c:pt>
                <c:pt idx="308">
                  <c:v>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6-4691-A3E8-ADE77F637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02748"/>
        <c:axId val="1536428064"/>
      </c:lineChart>
      <c:catAx>
        <c:axId val="211502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6428064"/>
        <c:crosses val="autoZero"/>
        <c:auto val="1"/>
        <c:lblAlgn val="ctr"/>
        <c:lblOffset val="100"/>
        <c:noMultiLvlLbl val="1"/>
      </c:catAx>
      <c:valAx>
        <c:axId val="1536428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Unique impressions (organic)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502748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US" sz="1600" b="0">
                <a:solidFill>
                  <a:srgbClr val="757575"/>
                </a:solidFill>
                <a:latin typeface="+mn-lt"/>
              </a:rPr>
              <a:t>Engagement rate (total)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Metrics!$I$1:$I$2</c:f>
              <c:strCache>
                <c:ptCount val="2"/>
                <c:pt idx="1">
                  <c:v>Engagement Rate (Total)</c:v>
                </c:pt>
              </c:strCache>
            </c:strRef>
          </c:tx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Metrics!$I$3:$I$944</c:f>
              <c:numCache>
                <c:formatCode>0%</c:formatCode>
                <c:ptCount val="942"/>
                <c:pt idx="0">
                  <c:v>0.25</c:v>
                </c:pt>
                <c:pt idx="1">
                  <c:v>0</c:v>
                </c:pt>
                <c:pt idx="2">
                  <c:v>0.25</c:v>
                </c:pt>
                <c:pt idx="3">
                  <c:v>2.1739130434782608E-2</c:v>
                </c:pt>
                <c:pt idx="4">
                  <c:v>0</c:v>
                </c:pt>
                <c:pt idx="5">
                  <c:v>3.125E-2</c:v>
                </c:pt>
                <c:pt idx="6">
                  <c:v>5.2631578947368418E-2</c:v>
                </c:pt>
                <c:pt idx="7">
                  <c:v>0</c:v>
                </c:pt>
                <c:pt idx="8">
                  <c:v>0</c:v>
                </c:pt>
                <c:pt idx="9">
                  <c:v>3.7037037037037035E-2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0.1111111111111111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8.5106382978723402E-2</c:v>
                </c:pt>
                <c:pt idx="27">
                  <c:v>6.8181818181818177E-2</c:v>
                </c:pt>
                <c:pt idx="28">
                  <c:v>7.6923076923076927E-2</c:v>
                </c:pt>
                <c:pt idx="29">
                  <c:v>0.13043478260869565</c:v>
                </c:pt>
                <c:pt idx="30">
                  <c:v>0.1111111111111111</c:v>
                </c:pt>
                <c:pt idx="31">
                  <c:v>2.7777777777777776E-2</c:v>
                </c:pt>
                <c:pt idx="32">
                  <c:v>0</c:v>
                </c:pt>
                <c:pt idx="33">
                  <c:v>0</c:v>
                </c:pt>
                <c:pt idx="34">
                  <c:v>8.3333333333333329E-2</c:v>
                </c:pt>
                <c:pt idx="35">
                  <c:v>0</c:v>
                </c:pt>
                <c:pt idx="36">
                  <c:v>9.0909090909090912E-2</c:v>
                </c:pt>
                <c:pt idx="37">
                  <c:v>6.0606060606060608E-2</c:v>
                </c:pt>
                <c:pt idx="38">
                  <c:v>0.23076923076923078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0.16666666666666666</c:v>
                </c:pt>
                <c:pt idx="43">
                  <c:v>0</c:v>
                </c:pt>
                <c:pt idx="44">
                  <c:v>0</c:v>
                </c:pt>
                <c:pt idx="45">
                  <c:v>5.5555555555555552E-2</c:v>
                </c:pt>
                <c:pt idx="46">
                  <c:v>6.9767441860465115E-2</c:v>
                </c:pt>
                <c:pt idx="47">
                  <c:v>0</c:v>
                </c:pt>
                <c:pt idx="48">
                  <c:v>7.1428571428571425E-2</c:v>
                </c:pt>
                <c:pt idx="49">
                  <c:v>0</c:v>
                </c:pt>
                <c:pt idx="50">
                  <c:v>0</c:v>
                </c:pt>
                <c:pt idx="51">
                  <c:v>9.375E-2</c:v>
                </c:pt>
                <c:pt idx="52">
                  <c:v>7.4626865671641784E-2</c:v>
                </c:pt>
                <c:pt idx="53">
                  <c:v>3.8461538461538464E-2</c:v>
                </c:pt>
                <c:pt idx="54">
                  <c:v>0</c:v>
                </c:pt>
                <c:pt idx="55">
                  <c:v>3.7037037037037035E-2</c:v>
                </c:pt>
                <c:pt idx="56">
                  <c:v>0.13592233009708737</c:v>
                </c:pt>
                <c:pt idx="57">
                  <c:v>0.112</c:v>
                </c:pt>
                <c:pt idx="58">
                  <c:v>2.5000000000000001E-2</c:v>
                </c:pt>
                <c:pt idx="59">
                  <c:v>0.15151515151515152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0.18181818181818182</c:v>
                </c:pt>
                <c:pt idx="64">
                  <c:v>0.11299435028248588</c:v>
                </c:pt>
                <c:pt idx="65">
                  <c:v>0.19163763066202091</c:v>
                </c:pt>
                <c:pt idx="66">
                  <c:v>4.0540540540540543E-2</c:v>
                </c:pt>
                <c:pt idx="67">
                  <c:v>3.5714285714285712E-2</c:v>
                </c:pt>
                <c:pt idx="68">
                  <c:v>0.14705882352941177</c:v>
                </c:pt>
                <c:pt idx="69">
                  <c:v>0</c:v>
                </c:pt>
                <c:pt idx="70">
                  <c:v>0.13636363636363635</c:v>
                </c:pt>
                <c:pt idx="71">
                  <c:v>0</c:v>
                </c:pt>
                <c:pt idx="72">
                  <c:v>2.7027027027027029E-2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0.12195121951219512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0.1111111111111111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7.1428571428571425E-2</c:v>
                </c:pt>
                <c:pt idx="85">
                  <c:v>0</c:v>
                </c:pt>
                <c:pt idx="86">
                  <c:v>0.125</c:v>
                </c:pt>
                <c:pt idx="87">
                  <c:v>0.41666666666666669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0.1111111111111111</c:v>
                </c:pt>
                <c:pt idx="97">
                  <c:v>0</c:v>
                </c:pt>
                <c:pt idx="98">
                  <c:v>0</c:v>
                </c:pt>
                <c:pt idx="99">
                  <c:v>0.11578947368421053</c:v>
                </c:pt>
                <c:pt idx="100">
                  <c:v>0.15384615384615385</c:v>
                </c:pt>
                <c:pt idx="101">
                  <c:v>0.36842105263157893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0.2</c:v>
                </c:pt>
                <c:pt idx="109">
                  <c:v>0</c:v>
                </c:pt>
                <c:pt idx="110">
                  <c:v>0.5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0.125</c:v>
                </c:pt>
                <c:pt idx="115">
                  <c:v>9.8591549295774641E-2</c:v>
                </c:pt>
                <c:pt idx="116">
                  <c:v>0.11926605504587157</c:v>
                </c:pt>
                <c:pt idx="117">
                  <c:v>0.125</c:v>
                </c:pt>
                <c:pt idx="118">
                  <c:v>0.11940298507462686</c:v>
                </c:pt>
                <c:pt idx="119">
                  <c:v>7.407407407407407E-2</c:v>
                </c:pt>
                <c:pt idx="120">
                  <c:v>0</c:v>
                </c:pt>
                <c:pt idx="121">
                  <c:v>0.1111111111111111</c:v>
                </c:pt>
                <c:pt idx="122">
                  <c:v>0.35</c:v>
                </c:pt>
                <c:pt idx="123">
                  <c:v>0.36842105263157893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0.5</c:v>
                </c:pt>
                <c:pt idx="133">
                  <c:v>0.41666666666666669</c:v>
                </c:pt>
                <c:pt idx="134">
                  <c:v>0.17142857142857143</c:v>
                </c:pt>
                <c:pt idx="135">
                  <c:v>5.8823529411764705E-2</c:v>
                </c:pt>
                <c:pt idx="136">
                  <c:v>0.18518518518518517</c:v>
                </c:pt>
                <c:pt idx="137">
                  <c:v>8.7301587301587297E-2</c:v>
                </c:pt>
                <c:pt idx="138">
                  <c:v>0.16279069767441862</c:v>
                </c:pt>
                <c:pt idx="139">
                  <c:v>9.0909090909090912E-2</c:v>
                </c:pt>
                <c:pt idx="140">
                  <c:v>8.5106382978723402E-2</c:v>
                </c:pt>
                <c:pt idx="141">
                  <c:v>3.5087719298245612E-2</c:v>
                </c:pt>
                <c:pt idx="142">
                  <c:v>0.16935483870967741</c:v>
                </c:pt>
                <c:pt idx="143">
                  <c:v>9.1954022988505746E-2</c:v>
                </c:pt>
                <c:pt idx="144">
                  <c:v>7.2289156626506021E-2</c:v>
                </c:pt>
                <c:pt idx="145">
                  <c:v>0.12</c:v>
                </c:pt>
                <c:pt idx="146">
                  <c:v>6.8965517241379309E-2</c:v>
                </c:pt>
                <c:pt idx="147">
                  <c:v>0</c:v>
                </c:pt>
                <c:pt idx="148">
                  <c:v>7.1428571428571425E-2</c:v>
                </c:pt>
                <c:pt idx="149">
                  <c:v>0.19584569732937684</c:v>
                </c:pt>
                <c:pt idx="150">
                  <c:v>7.2992700729927005E-3</c:v>
                </c:pt>
                <c:pt idx="151">
                  <c:v>0.15736040609137056</c:v>
                </c:pt>
                <c:pt idx="152">
                  <c:v>0.11320754716981132</c:v>
                </c:pt>
                <c:pt idx="153">
                  <c:v>6.9767441860465115E-2</c:v>
                </c:pt>
                <c:pt idx="154">
                  <c:v>0.11904761904761904</c:v>
                </c:pt>
                <c:pt idx="155">
                  <c:v>0</c:v>
                </c:pt>
                <c:pt idx="156">
                  <c:v>0</c:v>
                </c:pt>
                <c:pt idx="157">
                  <c:v>2.3255813953488372E-2</c:v>
                </c:pt>
                <c:pt idx="158">
                  <c:v>4.878048780487805E-2</c:v>
                </c:pt>
                <c:pt idx="159">
                  <c:v>4.3478260869565216E-2</c:v>
                </c:pt>
                <c:pt idx="160">
                  <c:v>0</c:v>
                </c:pt>
                <c:pt idx="161">
                  <c:v>6.6666666666666666E-2</c:v>
                </c:pt>
                <c:pt idx="162">
                  <c:v>0</c:v>
                </c:pt>
                <c:pt idx="163">
                  <c:v>5.4054054054054057E-2</c:v>
                </c:pt>
                <c:pt idx="164">
                  <c:v>8.3333333333333329E-2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0.12903225806451613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6.6666666666666666E-2</c:v>
                </c:pt>
                <c:pt idx="176">
                  <c:v>0</c:v>
                </c:pt>
                <c:pt idx="177">
                  <c:v>0.18681318681318682</c:v>
                </c:pt>
                <c:pt idx="178">
                  <c:v>7.8817733990147784E-2</c:v>
                </c:pt>
                <c:pt idx="179">
                  <c:v>0.25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0.5</c:v>
                </c:pt>
                <c:pt idx="186">
                  <c:v>6.25E-2</c:v>
                </c:pt>
                <c:pt idx="187">
                  <c:v>0.05</c:v>
                </c:pt>
                <c:pt idx="188">
                  <c:v>0</c:v>
                </c:pt>
                <c:pt idx="189">
                  <c:v>0.1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0.27831094049904032</c:v>
                </c:pt>
                <c:pt idx="194">
                  <c:v>0.21367521367521367</c:v>
                </c:pt>
                <c:pt idx="195">
                  <c:v>0.19718309859154928</c:v>
                </c:pt>
                <c:pt idx="196">
                  <c:v>0.26582278481012656</c:v>
                </c:pt>
                <c:pt idx="197">
                  <c:v>0.15151515151515152</c:v>
                </c:pt>
                <c:pt idx="198">
                  <c:v>0.1</c:v>
                </c:pt>
                <c:pt idx="199">
                  <c:v>0.33333333333333331</c:v>
                </c:pt>
                <c:pt idx="200">
                  <c:v>8.9005235602094238E-2</c:v>
                </c:pt>
                <c:pt idx="201">
                  <c:v>0.26153846153846155</c:v>
                </c:pt>
                <c:pt idx="202">
                  <c:v>0.15277777777777779</c:v>
                </c:pt>
                <c:pt idx="203">
                  <c:v>9.0301003344481601E-2</c:v>
                </c:pt>
                <c:pt idx="204">
                  <c:v>7.8651685393258425E-2</c:v>
                </c:pt>
                <c:pt idx="205">
                  <c:v>8.673469387755102E-2</c:v>
                </c:pt>
                <c:pt idx="206">
                  <c:v>0.10526315789473684</c:v>
                </c:pt>
                <c:pt idx="207">
                  <c:v>0.20805369127516779</c:v>
                </c:pt>
                <c:pt idx="208">
                  <c:v>0.15686274509803921</c:v>
                </c:pt>
                <c:pt idx="209">
                  <c:v>0.11711711711711711</c:v>
                </c:pt>
                <c:pt idx="210">
                  <c:v>9.2105263157894732E-2</c:v>
                </c:pt>
                <c:pt idx="211">
                  <c:v>0.12871287128712872</c:v>
                </c:pt>
                <c:pt idx="212">
                  <c:v>4.878048780487805E-2</c:v>
                </c:pt>
                <c:pt idx="213">
                  <c:v>1.7543859649122806E-2</c:v>
                </c:pt>
                <c:pt idx="214">
                  <c:v>0.15686274509803921</c:v>
                </c:pt>
                <c:pt idx="215">
                  <c:v>0.11</c:v>
                </c:pt>
                <c:pt idx="216">
                  <c:v>0.10144927536231885</c:v>
                </c:pt>
                <c:pt idx="217">
                  <c:v>0.17808219178082191</c:v>
                </c:pt>
                <c:pt idx="218">
                  <c:v>1.3888888888888888E-2</c:v>
                </c:pt>
                <c:pt idx="219">
                  <c:v>0.11171171171171171</c:v>
                </c:pt>
                <c:pt idx="220">
                  <c:v>0.12790697674418605</c:v>
                </c:pt>
                <c:pt idx="221">
                  <c:v>0.140625</c:v>
                </c:pt>
                <c:pt idx="222">
                  <c:v>3.4482758620689655E-2</c:v>
                </c:pt>
                <c:pt idx="223">
                  <c:v>4.6153846153846156E-2</c:v>
                </c:pt>
                <c:pt idx="224">
                  <c:v>5.8823529411764705E-2</c:v>
                </c:pt>
                <c:pt idx="225">
                  <c:v>0.1</c:v>
                </c:pt>
                <c:pt idx="226">
                  <c:v>3.0303030303030304E-2</c:v>
                </c:pt>
                <c:pt idx="227">
                  <c:v>6.25E-2</c:v>
                </c:pt>
                <c:pt idx="228">
                  <c:v>0.12359550561797752</c:v>
                </c:pt>
                <c:pt idx="229">
                  <c:v>0.14615384615384616</c:v>
                </c:pt>
                <c:pt idx="230">
                  <c:v>0.16911764705882354</c:v>
                </c:pt>
                <c:pt idx="231">
                  <c:v>7.8891257995735611E-2</c:v>
                </c:pt>
                <c:pt idx="232">
                  <c:v>0.14905149051490515</c:v>
                </c:pt>
                <c:pt idx="233">
                  <c:v>0.10894308943089431</c:v>
                </c:pt>
                <c:pt idx="234">
                  <c:v>8.9979550102249492E-2</c:v>
                </c:pt>
                <c:pt idx="235">
                  <c:v>0.10126582278481013</c:v>
                </c:pt>
                <c:pt idx="236">
                  <c:v>0.11933174224343675</c:v>
                </c:pt>
                <c:pt idx="237">
                  <c:v>9.2909535452322736E-2</c:v>
                </c:pt>
                <c:pt idx="238">
                  <c:v>8.3850931677018639E-2</c:v>
                </c:pt>
                <c:pt idx="239">
                  <c:v>7.901907356948229E-2</c:v>
                </c:pt>
                <c:pt idx="240">
                  <c:v>0.22894736842105262</c:v>
                </c:pt>
                <c:pt idx="241">
                  <c:v>0.64884868421052633</c:v>
                </c:pt>
                <c:pt idx="242">
                  <c:v>0.41566265060240964</c:v>
                </c:pt>
                <c:pt idx="243">
                  <c:v>0.40057636887608067</c:v>
                </c:pt>
                <c:pt idx="244">
                  <c:v>0.30434782608695654</c:v>
                </c:pt>
                <c:pt idx="245">
                  <c:v>0.30337078651685395</c:v>
                </c:pt>
                <c:pt idx="246">
                  <c:v>0.27106227106227104</c:v>
                </c:pt>
                <c:pt idx="247">
                  <c:v>0.12658227848101267</c:v>
                </c:pt>
                <c:pt idx="248">
                  <c:v>0.2441860465116279</c:v>
                </c:pt>
                <c:pt idx="249">
                  <c:v>0.2361111111111111</c:v>
                </c:pt>
                <c:pt idx="250">
                  <c:v>0.11267605633802817</c:v>
                </c:pt>
                <c:pt idx="251">
                  <c:v>0.1328125</c:v>
                </c:pt>
                <c:pt idx="252">
                  <c:v>0.90925266903914592</c:v>
                </c:pt>
                <c:pt idx="253">
                  <c:v>0.84924623115577891</c:v>
                </c:pt>
                <c:pt idx="254">
                  <c:v>1</c:v>
                </c:pt>
                <c:pt idx="255">
                  <c:v>0.18300653594771241</c:v>
                </c:pt>
                <c:pt idx="256">
                  <c:v>0.44491525423728812</c:v>
                </c:pt>
                <c:pt idx="257">
                  <c:v>0.24381625441696114</c:v>
                </c:pt>
                <c:pt idx="258">
                  <c:v>0.40566037735849059</c:v>
                </c:pt>
                <c:pt idx="259">
                  <c:v>0.15384615384615385</c:v>
                </c:pt>
                <c:pt idx="260">
                  <c:v>0.46923076923076923</c:v>
                </c:pt>
                <c:pt idx="261">
                  <c:v>0.17924528301886791</c:v>
                </c:pt>
                <c:pt idx="262">
                  <c:v>0.31538461538461537</c:v>
                </c:pt>
                <c:pt idx="263">
                  <c:v>4.8387096774193547E-2</c:v>
                </c:pt>
                <c:pt idx="264">
                  <c:v>0.28985507246376813</c:v>
                </c:pt>
                <c:pt idx="265">
                  <c:v>9.1127098321342928E-2</c:v>
                </c:pt>
                <c:pt idx="266">
                  <c:v>0.63095238095238093</c:v>
                </c:pt>
                <c:pt idx="267">
                  <c:v>7.5892857142857137E-2</c:v>
                </c:pt>
                <c:pt idx="268">
                  <c:v>0.43396226415094341</c:v>
                </c:pt>
                <c:pt idx="269">
                  <c:v>0.18085106382978725</c:v>
                </c:pt>
                <c:pt idx="270">
                  <c:v>0.13725490196078433</c:v>
                </c:pt>
                <c:pt idx="271">
                  <c:v>0.22666666666666666</c:v>
                </c:pt>
                <c:pt idx="272">
                  <c:v>0.54736842105263162</c:v>
                </c:pt>
                <c:pt idx="273">
                  <c:v>7.3170731707317069E-2</c:v>
                </c:pt>
                <c:pt idx="274">
                  <c:v>6.6666666666666666E-2</c:v>
                </c:pt>
                <c:pt idx="275">
                  <c:v>0.13636363636363635</c:v>
                </c:pt>
                <c:pt idx="276">
                  <c:v>8.8068181818181823E-2</c:v>
                </c:pt>
                <c:pt idx="277">
                  <c:v>0.145748987854251</c:v>
                </c:pt>
                <c:pt idx="278">
                  <c:v>0.14880952380952381</c:v>
                </c:pt>
                <c:pt idx="279">
                  <c:v>8.0645161290322578E-2</c:v>
                </c:pt>
                <c:pt idx="280">
                  <c:v>0.16161616161616163</c:v>
                </c:pt>
                <c:pt idx="281">
                  <c:v>0.13253012048192772</c:v>
                </c:pt>
                <c:pt idx="282">
                  <c:v>0.12643678160919541</c:v>
                </c:pt>
                <c:pt idx="283">
                  <c:v>6.8965517241379309E-2</c:v>
                </c:pt>
                <c:pt idx="284">
                  <c:v>4.5454545454545456E-2</c:v>
                </c:pt>
                <c:pt idx="285">
                  <c:v>0.11920529801324503</c:v>
                </c:pt>
                <c:pt idx="286">
                  <c:v>9.6385542168674704E-2</c:v>
                </c:pt>
                <c:pt idx="287">
                  <c:v>0.11363636363636363</c:v>
                </c:pt>
                <c:pt idx="288">
                  <c:v>7.746478873239436E-2</c:v>
                </c:pt>
                <c:pt idx="289">
                  <c:v>0.11834319526627218</c:v>
                </c:pt>
                <c:pt idx="290">
                  <c:v>0.12776831345826234</c:v>
                </c:pt>
                <c:pt idx="291">
                  <c:v>0.15035317860746719</c:v>
                </c:pt>
                <c:pt idx="292">
                  <c:v>0.45697329376854601</c:v>
                </c:pt>
                <c:pt idx="293">
                  <c:v>0.30996309963099633</c:v>
                </c:pt>
                <c:pt idx="294">
                  <c:v>0.48979591836734693</c:v>
                </c:pt>
                <c:pt idx="295">
                  <c:v>5.434782608695652E-2</c:v>
                </c:pt>
                <c:pt idx="296">
                  <c:v>0.12844036697247707</c:v>
                </c:pt>
                <c:pt idx="297">
                  <c:v>0.21978021978021978</c:v>
                </c:pt>
                <c:pt idx="298">
                  <c:v>5.8823529411764705E-2</c:v>
                </c:pt>
                <c:pt idx="299">
                  <c:v>5.1546391752577317E-2</c:v>
                </c:pt>
                <c:pt idx="300">
                  <c:v>0.10714285714285714</c:v>
                </c:pt>
                <c:pt idx="301">
                  <c:v>5.128205128205128E-2</c:v>
                </c:pt>
                <c:pt idx="302">
                  <c:v>8.3333333333333329E-2</c:v>
                </c:pt>
                <c:pt idx="303">
                  <c:v>0.21428571428571427</c:v>
                </c:pt>
                <c:pt idx="304">
                  <c:v>0</c:v>
                </c:pt>
                <c:pt idx="305">
                  <c:v>0.11538461538461539</c:v>
                </c:pt>
                <c:pt idx="306">
                  <c:v>9.0909090909090912E-2</c:v>
                </c:pt>
                <c:pt idx="307">
                  <c:v>0.16129032258064516</c:v>
                </c:pt>
                <c:pt idx="308">
                  <c:v>0.16288659793814433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3E-406F-8AE3-5F30AD34E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711040"/>
        <c:axId val="237350184"/>
      </c:lineChart>
      <c:catAx>
        <c:axId val="138871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7350184"/>
        <c:crosses val="autoZero"/>
        <c:auto val="1"/>
        <c:lblAlgn val="ctr"/>
        <c:lblOffset val="100"/>
        <c:noMultiLvlLbl val="1"/>
      </c:catAx>
      <c:valAx>
        <c:axId val="237350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Engagement rate (total)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87110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[Data girls - Workspace.xlsx]Pivots!PivotTable1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AVERAGE CONTENT</a:t>
            </a:r>
            <a:r>
              <a:rPr lang="en-US" sz="1200" baseline="0"/>
              <a:t> PERFORMANCE PER ENGAGEMENT TYPE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33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Pivots!$B$7</c:f>
              <c:strCache>
                <c:ptCount val="1"/>
                <c:pt idx="0">
                  <c:v>Average of Reposts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Pivots!$A$8:$A$11</c:f>
              <c:strCache>
                <c:ptCount val="3"/>
                <c:pt idx="0">
                  <c:v>Article</c:v>
                </c:pt>
                <c:pt idx="1">
                  <c:v>Other</c:v>
                </c:pt>
                <c:pt idx="2">
                  <c:v>Video</c:v>
                </c:pt>
              </c:strCache>
            </c:strRef>
          </c:cat>
          <c:val>
            <c:numRef>
              <c:f>Pivots!$B$8:$B$11</c:f>
              <c:numCache>
                <c:formatCode>0</c:formatCode>
                <c:ptCount val="3"/>
                <c:pt idx="0">
                  <c:v>0</c:v>
                </c:pt>
                <c:pt idx="1">
                  <c:v>2.5384615384615383</c:v>
                </c:pt>
                <c:pt idx="2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E-4D6B-AA11-45DBBB9822A5}"/>
            </c:ext>
          </c:extLst>
        </c:ser>
        <c:ser>
          <c:idx val="1"/>
          <c:order val="1"/>
          <c:tx>
            <c:strRef>
              <c:f>Pivots!$C$7</c:f>
              <c:strCache>
                <c:ptCount val="1"/>
                <c:pt idx="0">
                  <c:v>Average of Likes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cat>
            <c:strRef>
              <c:f>Pivots!$A$8:$A$11</c:f>
              <c:strCache>
                <c:ptCount val="3"/>
                <c:pt idx="0">
                  <c:v>Article</c:v>
                </c:pt>
                <c:pt idx="1">
                  <c:v>Other</c:v>
                </c:pt>
                <c:pt idx="2">
                  <c:v>Video</c:v>
                </c:pt>
              </c:strCache>
            </c:strRef>
          </c:cat>
          <c:val>
            <c:numRef>
              <c:f>Pivots!$C$8:$C$11</c:f>
              <c:numCache>
                <c:formatCode>0</c:formatCode>
                <c:ptCount val="3"/>
                <c:pt idx="0">
                  <c:v>12.5</c:v>
                </c:pt>
                <c:pt idx="1">
                  <c:v>21.23076923076923</c:v>
                </c:pt>
                <c:pt idx="2">
                  <c:v>24.4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4E-4D6B-AA11-45DBBB9822A5}"/>
            </c:ext>
          </c:extLst>
        </c:ser>
        <c:ser>
          <c:idx val="2"/>
          <c:order val="2"/>
          <c:tx>
            <c:strRef>
              <c:f>Pivots!$D$7</c:f>
              <c:strCache>
                <c:ptCount val="1"/>
                <c:pt idx="0">
                  <c:v>Average of Comments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Pivots!$A$8:$A$11</c:f>
              <c:strCache>
                <c:ptCount val="3"/>
                <c:pt idx="0">
                  <c:v>Article</c:v>
                </c:pt>
                <c:pt idx="1">
                  <c:v>Other</c:v>
                </c:pt>
                <c:pt idx="2">
                  <c:v>Video</c:v>
                </c:pt>
              </c:strCache>
            </c:strRef>
          </c:cat>
          <c:val>
            <c:numRef>
              <c:f>Pivots!$D$8:$D$11</c:f>
              <c:numCache>
                <c:formatCode>0</c:formatCode>
                <c:ptCount val="3"/>
                <c:pt idx="0">
                  <c:v>0</c:v>
                </c:pt>
                <c:pt idx="1">
                  <c:v>1.7884615384615385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4E-4D6B-AA11-45DBBB982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733215"/>
        <c:axId val="1825733631"/>
      </c:barChart>
      <c:catAx>
        <c:axId val="1825733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Content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733631"/>
        <c:crosses val="autoZero"/>
        <c:auto val="1"/>
        <c:lblAlgn val="ctr"/>
        <c:lblOffset val="100"/>
        <c:noMultiLvlLbl val="0"/>
      </c:catAx>
      <c:valAx>
        <c:axId val="18257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73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girls - Workspace.xlsx]Pivots!PivotTable6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 AVERAGE click through rate (ctr) PER CONTENT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3399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rgbClr val="FF339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-4.0865222586476298E-3"/>
              <c:y val="2.853067047075606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1000" b="1" i="0" u="none" strike="noStrike" kern="1200" spc="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Article</a:t>
                </a:r>
              </a:p>
              <a:p>
                <a:pPr>
                  <a:defRPr>
                    <a:solidFill>
                      <a:srgbClr val="0070C0"/>
                    </a:solidFill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15%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spc="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9.6290531776913102E-2"/>
                  <c:h val="0.15121255349500715"/>
                </c:manualLayout>
              </c15:layout>
              <c15:showDataLabelsRange val="0"/>
            </c:ext>
          </c:extLst>
        </c:dLbl>
      </c:pivotFmt>
      <c:pivotFmt>
        <c:idx val="3"/>
        <c:spPr>
          <a:solidFill>
            <a:schemeClr val="bg2">
              <a:lumMod val="95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bg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41B7373-E8CC-4336-8B71-1C452D19BA29}" type="CATEGORYNAME">
                  <a:rPr lang="en-US">
                    <a:solidFill>
                      <a:schemeClr val="bg2">
                        <a:lumMod val="50000"/>
                      </a:schemeClr>
                    </a:solidFill>
                  </a:rPr>
                  <a:pPr>
                    <a:defRPr>
                      <a:solidFill>
                        <a:schemeClr val="bg2">
                          <a:lumMod val="50000"/>
                        </a:schemeClr>
                      </a:solidFill>
                    </a:defRPr>
                  </a:pPr>
                  <a:t>[CATEGORY NAME]</a:t>
                </a:fld>
                <a:endParaRPr lang="en-US">
                  <a:solidFill>
                    <a:schemeClr val="bg2">
                      <a:lumMod val="50000"/>
                    </a:schemeClr>
                  </a:solidFill>
                </a:endParaRPr>
              </a:p>
              <a:p>
                <a:pPr>
                  <a:defRPr>
                    <a:solidFill>
                      <a:schemeClr val="bg2">
                        <a:lumMod val="50000"/>
                      </a:schemeClr>
                    </a:solidFill>
                  </a:defRPr>
                </a:pPr>
                <a:r>
                  <a:rPr lang="en-US">
                    <a:solidFill>
                      <a:schemeClr val="bg2">
                        <a:lumMod val="50000"/>
                      </a:schemeClr>
                    </a:solidFill>
                  </a:rPr>
                  <a:t>33%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435164476035826"/>
          <c:y val="0.3850472328619407"/>
          <c:w val="0.7432771561449556"/>
          <c:h val="0.5635975602906983"/>
        </c:manualLayout>
      </c:layout>
      <c:pie3DChart>
        <c:varyColors val="1"/>
        <c:ser>
          <c:idx val="0"/>
          <c:order val="0"/>
          <c:tx>
            <c:strRef>
              <c:f>Pivots!$B$25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1A6E-4F5B-8971-7970EF073549}"/>
              </c:ext>
            </c:extLst>
          </c:dPt>
          <c:dPt>
            <c:idx val="1"/>
            <c:bubble3D val="0"/>
            <c:spPr>
              <a:solidFill>
                <a:srgbClr val="FF3399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1A6E-4F5B-8971-7970EF073549}"/>
              </c:ext>
            </c:extLst>
          </c:dPt>
          <c:dPt>
            <c:idx val="2"/>
            <c:bubble3D val="0"/>
            <c:spPr>
              <a:solidFill>
                <a:schemeClr val="bg2">
                  <a:lumMod val="9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1A6E-4F5B-8971-7970EF073549}"/>
              </c:ext>
            </c:extLst>
          </c:dPt>
          <c:dLbls>
            <c:dLbl>
              <c:idx val="0"/>
              <c:layout>
                <c:manualLayout>
                  <c:x val="-4.0865222586476298E-3"/>
                  <c:y val="2.853067047075606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rgbClr val="0070C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rgbClr val="0070C0"/>
                        </a:solidFill>
                      </a:rPr>
                      <a:t>Article</a:t>
                    </a:r>
                  </a:p>
                  <a:p>
                    <a:pPr>
                      <a:defRPr>
                        <a:solidFill>
                          <a:srgbClr val="0070C0"/>
                        </a:solidFill>
                      </a:defRPr>
                    </a:pPr>
                    <a:r>
                      <a:rPr lang="en-US">
                        <a:solidFill>
                          <a:srgbClr val="0070C0"/>
                        </a:solidFill>
                      </a:rPr>
                      <a:t>15%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6290531776913102E-2"/>
                      <c:h val="0.15121255349500715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3-1A6E-4F5B-8971-7970EF07354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339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A6E-4F5B-8971-7970EF073549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2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41B7373-E8CC-4336-8B71-1C452D19BA29}" type="CATEGORYNAME">
                      <a:rPr lang="en-US">
                        <a:solidFill>
                          <a:schemeClr val="bg2">
                            <a:lumMod val="50000"/>
                          </a:schemeClr>
                        </a:solidFill>
                      </a:rPr>
                      <a:pPr>
                        <a:defRPr>
                          <a:solidFill>
                            <a:schemeClr val="bg2">
                              <a:lumMod val="50000"/>
                            </a:schemeClr>
                          </a:solidFill>
                        </a:defRPr>
                      </a:pPr>
                      <a:t>[CATEGORY NAME]</a:t>
                    </a:fld>
                    <a:endParaRPr lang="en-US">
                      <a:solidFill>
                        <a:schemeClr val="bg2">
                          <a:lumMod val="50000"/>
                        </a:schemeClr>
                      </a:solidFill>
                    </a:endParaRPr>
                  </a:p>
                  <a:p>
                    <a:pPr>
                      <a:defRPr>
                        <a:solidFill>
                          <a:schemeClr val="bg2">
                            <a:lumMod val="50000"/>
                          </a:schemeClr>
                        </a:solidFill>
                      </a:defRPr>
                    </a:pPr>
                    <a:r>
                      <a:rPr lang="en-US">
                        <a:solidFill>
                          <a:schemeClr val="bg2">
                            <a:lumMod val="50000"/>
                          </a:schemeClr>
                        </a:solidFill>
                      </a:rPr>
                      <a:t>33%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A6E-4F5B-8971-7970EF0735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Pivots!$A$26:$A$29</c:f>
              <c:strCache>
                <c:ptCount val="3"/>
                <c:pt idx="0">
                  <c:v>Article</c:v>
                </c:pt>
                <c:pt idx="1">
                  <c:v>Other</c:v>
                </c:pt>
                <c:pt idx="2">
                  <c:v>Video</c:v>
                </c:pt>
              </c:strCache>
            </c:strRef>
          </c:cat>
          <c:val>
            <c:numRef>
              <c:f>Pivots!$B$26:$B$29</c:f>
              <c:numCache>
                <c:formatCode>0%</c:formatCode>
                <c:ptCount val="3"/>
                <c:pt idx="0">
                  <c:v>2.8782028239220381E-2</c:v>
                </c:pt>
                <c:pt idx="1">
                  <c:v>0.10085452616644594</c:v>
                </c:pt>
                <c:pt idx="2">
                  <c:v>6.2819233536720281E-2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E-4F5B-8971-7970EF07354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girls - Workspace.xlsx]Pivots!PivotTable7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AVERAGE</a:t>
            </a:r>
            <a:r>
              <a:rPr lang="en-US" sz="1200" baseline="0"/>
              <a:t> ENGAGEMANT RATE PER CONTENT TYPE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>
              <a:lumMod val="95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bg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3399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60E43563-4771-4134-9D97-E55F44EBD837}" type="CATEGORYNAME">
                  <a:rPr lang="en-US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
</a:t>
                </a:r>
                <a:fld id="{3CC5FB1E-5D2A-4C39-878C-6CB8E3DC3555}" type="PERCENTAGE">
                  <a:rPr lang="en-US" baseline="0">
                    <a:solidFill>
                      <a:srgbClr val="FF3399"/>
                    </a:solidFill>
                  </a:rPr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Pivots!$B$38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D351-4F77-BBC8-376CADFEE0FA}"/>
              </c:ext>
            </c:extLst>
          </c:dPt>
          <c:dPt>
            <c:idx val="1"/>
            <c:bubble3D val="0"/>
            <c:spPr>
              <a:solidFill>
                <a:srgbClr val="FF3399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D351-4F77-BBC8-376CADFEE0FA}"/>
              </c:ext>
            </c:extLst>
          </c:dPt>
          <c:dPt>
            <c:idx val="2"/>
            <c:bubble3D val="0"/>
            <c:spPr>
              <a:solidFill>
                <a:schemeClr val="bg2">
                  <a:lumMod val="9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D351-4F77-BBC8-376CADFEE0F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351-4F77-BBC8-376CADFEE0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0E43563-4771-4134-9D97-E55F44EBD837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3CC5FB1E-5D2A-4C39-878C-6CB8E3DC3555}" type="PERCENTAGE">
                      <a:rPr lang="en-US" baseline="0">
                        <a:solidFill>
                          <a:srgbClr val="FF3399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D351-4F77-BBC8-376CADFEE0F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351-4F77-BBC8-376CADFEE0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Pivots!$A$39:$A$42</c:f>
              <c:strCache>
                <c:ptCount val="3"/>
                <c:pt idx="0">
                  <c:v>Article</c:v>
                </c:pt>
                <c:pt idx="1">
                  <c:v>Other</c:v>
                </c:pt>
                <c:pt idx="2">
                  <c:v>Video</c:v>
                </c:pt>
              </c:strCache>
            </c:strRef>
          </c:cat>
          <c:val>
            <c:numRef>
              <c:f>Pivots!$B$39:$B$42</c:f>
              <c:numCache>
                <c:formatCode>0%</c:formatCode>
                <c:ptCount val="3"/>
                <c:pt idx="0">
                  <c:v>4.9403300508856773E-2</c:v>
                </c:pt>
                <c:pt idx="1">
                  <c:v>0.15159714221954346</c:v>
                </c:pt>
                <c:pt idx="2">
                  <c:v>0.1171677440404892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1-4F77-BBC8-376CADFEE0F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girls - Workspace.xlsx]Pivots!PivotTable8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tx1">
                    <a:lumMod val="75000"/>
                    <a:lumOff val="25000"/>
                  </a:schemeClr>
                </a:solidFill>
              </a:rPr>
              <a:t>UNIQUE IMPRESSION OVER THE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Pivots!$B$56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Pivots!$A$57:$A$68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Pivots!$B$57:$B$68</c:f>
              <c:numCache>
                <c:formatCode>General</c:formatCode>
                <c:ptCount val="11"/>
                <c:pt idx="0">
                  <c:v>25</c:v>
                </c:pt>
                <c:pt idx="1">
                  <c:v>82</c:v>
                </c:pt>
                <c:pt idx="2">
                  <c:v>168</c:v>
                </c:pt>
                <c:pt idx="3">
                  <c:v>196</c:v>
                </c:pt>
                <c:pt idx="4">
                  <c:v>304</c:v>
                </c:pt>
                <c:pt idx="5">
                  <c:v>488</c:v>
                </c:pt>
                <c:pt idx="6">
                  <c:v>790</c:v>
                </c:pt>
                <c:pt idx="7">
                  <c:v>1272</c:v>
                </c:pt>
                <c:pt idx="8">
                  <c:v>1870</c:v>
                </c:pt>
                <c:pt idx="9">
                  <c:v>3806</c:v>
                </c:pt>
                <c:pt idx="10">
                  <c:v>5868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A-4971-A97A-A2AD29DF7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86304943"/>
        <c:axId val="186298703"/>
      </c:lineChart>
      <c:catAx>
        <c:axId val="18630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6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66"/>
                    </a:solidFill>
                  </a:rPr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6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98703"/>
        <c:crosses val="autoZero"/>
        <c:auto val="1"/>
        <c:lblAlgn val="ctr"/>
        <c:lblOffset val="100"/>
        <c:noMultiLvlLbl val="0"/>
      </c:catAx>
      <c:valAx>
        <c:axId val="18629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6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66"/>
                    </a:solidFill>
                  </a:rPr>
                  <a:t>Unique Impressions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6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04943"/>
        <c:crosses val="autoZero"/>
        <c:crossBetween val="between"/>
      </c:valAx>
      <c:spPr>
        <a:solidFill>
          <a:srgbClr val="F494CD">
            <a:alpha val="94902"/>
          </a:srgbClr>
        </a:solidFill>
        <a:ln>
          <a:solidFill>
            <a:srgbClr val="FF0066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girls - Workspace.xlsx]Pivots!PivotTable17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 IMPRESSIONS OVER THE MONTHS</a:t>
            </a:r>
            <a:endParaRPr lang="en-US" sz="1200">
              <a:solidFill>
                <a:schemeClr val="tx1">
                  <a:lumMod val="85000"/>
                  <a:lumOff val="1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47A3">
              <a:alpha val="96863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Pivots!$B$76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47A3">
                <a:alpha val="96863"/>
              </a:srgbClr>
            </a:solidFill>
            <a:ln>
              <a:noFill/>
            </a:ln>
            <a:effectLst/>
          </c:spPr>
          <c:invertIfNegative val="0"/>
          <c:cat>
            <c:strRef>
              <c:f>Pivots!$A$77:$A$88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Pivots!$B$77:$B$88</c:f>
              <c:numCache>
                <c:formatCode>General</c:formatCode>
                <c:ptCount val="11"/>
                <c:pt idx="0">
                  <c:v>322</c:v>
                </c:pt>
                <c:pt idx="1">
                  <c:v>744</c:v>
                </c:pt>
                <c:pt idx="2">
                  <c:v>1373</c:v>
                </c:pt>
                <c:pt idx="3">
                  <c:v>348</c:v>
                </c:pt>
                <c:pt idx="4">
                  <c:v>713</c:v>
                </c:pt>
                <c:pt idx="5">
                  <c:v>2596</c:v>
                </c:pt>
                <c:pt idx="6">
                  <c:v>1703</c:v>
                </c:pt>
                <c:pt idx="7">
                  <c:v>3973</c:v>
                </c:pt>
                <c:pt idx="8">
                  <c:v>10427</c:v>
                </c:pt>
                <c:pt idx="9">
                  <c:v>4762</c:v>
                </c:pt>
                <c:pt idx="10">
                  <c:v>4636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A-4A08-B166-5A0EF72A7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9649455"/>
        <c:axId val="1909649871"/>
      </c:barChart>
      <c:catAx>
        <c:axId val="1909649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649871"/>
        <c:crossesAt val="0"/>
        <c:auto val="1"/>
        <c:lblAlgn val="ctr"/>
        <c:lblOffset val="100"/>
        <c:noMultiLvlLbl val="0"/>
      </c:catAx>
      <c:valAx>
        <c:axId val="19096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Impressions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64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girls - Workspace.xlsx]Pivots!PivotTable19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ENGAGEMENT</a:t>
            </a:r>
            <a:r>
              <a:rPr lang="en-US" sz="1200" baseline="0"/>
              <a:t> TREND OVER THE MONTHS</a:t>
            </a:r>
            <a:endParaRPr lang="en-US" sz="1200"/>
          </a:p>
        </c:rich>
      </c:tx>
      <c:layout>
        <c:manualLayout>
          <c:xMode val="edge"/>
          <c:yMode val="edge"/>
          <c:x val="0.43949865711727842"/>
          <c:y val="0.104134983127109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130690560231691"/>
          <c:y val="0.20381516310461192"/>
          <c:w val="0.79637285151268322"/>
          <c:h val="0.60432413948256469"/>
        </c:manualLayout>
      </c:layout>
      <c:lineChart>
        <c:grouping val="standard"/>
        <c:varyColors val="0"/>
        <c:ser>
          <c:idx val="0"/>
          <c:order val="0"/>
          <c:tx>
            <c:strRef>
              <c:f>Pivots!$B$98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Pivots!$A$99:$A$110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Pivots!$B$99:$B$110</c:f>
              <c:numCache>
                <c:formatCode>0%</c:formatCode>
                <c:ptCount val="11"/>
                <c:pt idx="0">
                  <c:v>3.3824091916799373E-2</c:v>
                </c:pt>
                <c:pt idx="1">
                  <c:v>4.7181153116990254E-2</c:v>
                </c:pt>
                <c:pt idx="2">
                  <c:v>5.5962812569703632E-2</c:v>
                </c:pt>
                <c:pt idx="3">
                  <c:v>9.512977463382323E-2</c:v>
                </c:pt>
                <c:pt idx="4">
                  <c:v>0.12596540217760915</c:v>
                </c:pt>
                <c:pt idx="5">
                  <c:v>7.6043096600242568E-2</c:v>
                </c:pt>
                <c:pt idx="6">
                  <c:v>6.8161261235494208E-2</c:v>
                </c:pt>
                <c:pt idx="7">
                  <c:v>0.11917449272747153</c:v>
                </c:pt>
                <c:pt idx="8">
                  <c:v>0.27387380437331199</c:v>
                </c:pt>
                <c:pt idx="9">
                  <c:v>0.19461949988072924</c:v>
                </c:pt>
                <c:pt idx="10">
                  <c:v>0.15381498593770154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5-4444-A5C8-3C1A9B943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5203135"/>
        <c:axId val="1695208959"/>
      </c:lineChart>
      <c:catAx>
        <c:axId val="169520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208959"/>
        <c:crosses val="autoZero"/>
        <c:auto val="1"/>
        <c:lblAlgn val="ctr"/>
        <c:lblOffset val="100"/>
        <c:noMultiLvlLbl val="0"/>
      </c:catAx>
      <c:valAx>
        <c:axId val="169520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66"/>
                    </a:solidFill>
                  </a:rPr>
                  <a:t>Average</a:t>
                </a:r>
                <a:r>
                  <a:rPr lang="en-US" baseline="0">
                    <a:solidFill>
                      <a:srgbClr val="FF0066"/>
                    </a:solidFill>
                  </a:rPr>
                  <a:t> Engagement Rate</a:t>
                </a:r>
                <a:endParaRPr lang="en-US">
                  <a:solidFill>
                    <a:srgbClr val="FF0066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203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solidFill>
          <a:srgbClr val="F494CD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318</xdr:row>
      <xdr:rowOff>57150</xdr:rowOff>
    </xdr:from>
    <xdr:ext cx="5715000" cy="3505200"/>
    <xdr:graphicFrame macro="">
      <xdr:nvGraphicFramePr>
        <xdr:cNvPr id="2" name="Chart 1" title="Comment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1981200</xdr:colOff>
      <xdr:row>336</xdr:row>
      <xdr:rowOff>95250</xdr:rowOff>
    </xdr:from>
    <xdr:ext cx="4667250" cy="2886075"/>
    <xdr:graphicFrame macro="">
      <xdr:nvGraphicFramePr>
        <xdr:cNvPr id="3" name="Chart 2" title="Unique impressions (organic)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1035610</xdr:colOff>
      <xdr:row>349</xdr:row>
      <xdr:rowOff>121397</xdr:rowOff>
    </xdr:from>
    <xdr:ext cx="4119096" cy="1396254"/>
    <xdr:graphicFrame macro="">
      <xdr:nvGraphicFramePr>
        <xdr:cNvPr id="4" name="Chart 3" title="Engagement rate (total)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136525</xdr:rowOff>
    </xdr:from>
    <xdr:to>
      <xdr:col>15</xdr:col>
      <xdr:colOff>44450</xdr:colOff>
      <xdr:row>17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FF8DC9-6A15-41F5-BA45-E8F539E70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895350</xdr:colOff>
      <xdr:row>20</xdr:row>
      <xdr:rowOff>149225</xdr:rowOff>
    </xdr:from>
    <xdr:to>
      <xdr:col>12</xdr:col>
      <xdr:colOff>622300</xdr:colOff>
      <xdr:row>34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A8F085-FAAF-46D9-BA6E-9A44FF1EE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895350</xdr:colOff>
      <xdr:row>35</xdr:row>
      <xdr:rowOff>60325</xdr:rowOff>
    </xdr:from>
    <xdr:to>
      <xdr:col>12</xdr:col>
      <xdr:colOff>615950</xdr:colOff>
      <xdr:row>52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0BA4BB-74BA-44D5-9B8B-F24C3E3EC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920750</xdr:colOff>
      <xdr:row>54</xdr:row>
      <xdr:rowOff>98425</xdr:rowOff>
    </xdr:from>
    <xdr:to>
      <xdr:col>12</xdr:col>
      <xdr:colOff>660400</xdr:colOff>
      <xdr:row>71</xdr:row>
      <xdr:rowOff>142875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AE5405D-6527-4683-AAF2-3DD627BE0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558800</xdr:colOff>
      <xdr:row>74</xdr:row>
      <xdr:rowOff>111125</xdr:rowOff>
    </xdr:from>
    <xdr:to>
      <xdr:col>11</xdr:col>
      <xdr:colOff>165100</xdr:colOff>
      <xdr:row>91</xdr:row>
      <xdr:rowOff>155575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F473C24-B3D7-44D0-B252-407ED3545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736600</xdr:colOff>
      <xdr:row>97</xdr:row>
      <xdr:rowOff>53974</xdr:rowOff>
    </xdr:from>
    <xdr:to>
      <xdr:col>15</xdr:col>
      <xdr:colOff>412750</xdr:colOff>
      <xdr:row>114</xdr:row>
      <xdr:rowOff>133349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BA5C943-C0B0-480F-8B0B-9D4F0E168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3976</xdr:colOff>
      <xdr:row>0</xdr:row>
      <xdr:rowOff>27437</xdr:rowOff>
    </xdr:from>
    <xdr:to>
      <xdr:col>20</xdr:col>
      <xdr:colOff>457573</xdr:colOff>
      <xdr:row>6</xdr:row>
      <xdr:rowOff>2519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E0D1C3A-46F0-4715-BF50-ECC880F381D2}"/>
            </a:ext>
          </a:extLst>
        </xdr:cNvPr>
        <xdr:cNvSpPr/>
      </xdr:nvSpPr>
      <xdr:spPr>
        <a:xfrm>
          <a:off x="610961" y="27437"/>
          <a:ext cx="11986318" cy="927582"/>
        </a:xfrm>
        <a:prstGeom prst="roundRect">
          <a:avLst>
            <a:gd name="adj" fmla="val 8916"/>
          </a:avLst>
        </a:prstGeom>
        <a:solidFill>
          <a:srgbClr val="FF6699"/>
        </a:solidFill>
        <a:ln w="6350" cap="flat" cmpd="sng" algn="ctr">
          <a:noFill/>
          <a:prstDash val="solid"/>
          <a:miter lim="800000"/>
        </a:ln>
        <a:effectLst>
          <a:glow rad="101600">
            <a:srgbClr val="FF0066">
              <a:alpha val="60000"/>
            </a:srgbClr>
          </a:glow>
          <a:outerShdw blurRad="50800" dist="38100" dir="2700000" algn="tl" rotWithShape="0">
            <a:prstClr val="black">
              <a:alpha val="40000"/>
            </a:prstClr>
          </a:outerShdw>
          <a:softEdge rad="12700"/>
        </a:effectLst>
      </xdr:spPr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100" b="1" i="0" u="none" strike="noStrike" kern="0" cap="none" spc="0" normalizeH="0" baseline="0" noProof="0">
              <a:ln>
                <a:noFill/>
              </a:ln>
              <a:solidFill>
                <a:srgbClr val="FFFFFF">
                  <a:lumMod val="95000"/>
                </a:srgbClr>
              </a:solidFill>
              <a:effectLst/>
              <a:uLnTx/>
              <a:uFillTx/>
              <a:latin typeface="Arial Black" panose="020B0A04020102020204" pitchFamily="34" charset="0"/>
              <a:cs typeface="Arial"/>
            </a:rPr>
            <a:t>      Datagirls Tanzania Linkedin Profile Analysis Dashboard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100" b="1" i="0" u="none" strike="noStrike" kern="0" cap="none" spc="0" normalizeH="0" baseline="0" noProof="0">
              <a:ln>
                <a:noFill/>
              </a:ln>
              <a:solidFill>
                <a:srgbClr val="FFFFFF">
                  <a:lumMod val="95000"/>
                </a:srgbClr>
              </a:solidFill>
              <a:effectLst/>
              <a:uLnTx/>
              <a:uFillTx/>
              <a:latin typeface="Arial Black" panose="020B0A04020102020204" pitchFamily="34" charset="0"/>
              <a:cs typeface="Arial"/>
            </a:rPr>
            <a:t>(from January 2024 to November 2024)</a:t>
          </a:r>
        </a:p>
      </xdr:txBody>
    </xdr:sp>
    <xdr:clientData/>
  </xdr:twoCellAnchor>
  <xdr:twoCellAnchor editAs="oneCell">
    <xdr:from>
      <xdr:col>1</xdr:col>
      <xdr:colOff>48885</xdr:colOff>
      <xdr:row>0</xdr:row>
      <xdr:rowOff>0</xdr:rowOff>
    </xdr:from>
    <xdr:to>
      <xdr:col>3</xdr:col>
      <xdr:colOff>307924</xdr:colOff>
      <xdr:row>5</xdr:row>
      <xdr:rowOff>131032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220B54-ED7D-4AB9-940A-451CDBD4F1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4700"/>
                  </a14:imgEffect>
                  <a14:imgEffect>
                    <a14:saturation sat="400000"/>
                  </a14:imgEffect>
                </a14:imgLayer>
              </a14:imgProps>
            </a:ext>
          </a:extLst>
        </a:blip>
        <a:srcRect l="17392" t="31081" r="6090" b="33783"/>
        <a:stretch/>
      </xdr:blipFill>
      <xdr:spPr>
        <a:xfrm>
          <a:off x="655663" y="0"/>
          <a:ext cx="1472594" cy="907143"/>
        </a:xfrm>
        <a:prstGeom prst="ellipse">
          <a:avLst/>
        </a:prstGeom>
        <a:ln w="19050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  <a:softEdge rad="12700"/>
        </a:effectLst>
      </xdr:spPr>
    </xdr:pic>
    <xdr:clientData/>
  </xdr:twoCellAnchor>
  <xdr:twoCellAnchor>
    <xdr:from>
      <xdr:col>4</xdr:col>
      <xdr:colOff>541354</xdr:colOff>
      <xdr:row>5</xdr:row>
      <xdr:rowOff>127000</xdr:rowOff>
    </xdr:from>
    <xdr:to>
      <xdr:col>9</xdr:col>
      <xdr:colOff>12763</xdr:colOff>
      <xdr:row>11</xdr:row>
      <xdr:rowOff>121397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F2D4F9D2-EAAE-471A-AAC6-BA48D318A53E}"/>
            </a:ext>
          </a:extLst>
        </xdr:cNvPr>
        <xdr:cNvSpPr/>
      </xdr:nvSpPr>
      <xdr:spPr>
        <a:xfrm>
          <a:off x="2969295" y="920750"/>
          <a:ext cx="2506336" cy="946897"/>
        </a:xfrm>
        <a:prstGeom prst="roundRect">
          <a:avLst>
            <a:gd name="adj" fmla="val 18042"/>
          </a:avLst>
        </a:prstGeom>
        <a:solidFill>
          <a:srgbClr val="FDEDF5"/>
        </a:solidFill>
        <a:ln w="6350" cap="flat" cmpd="sng" algn="ctr">
          <a:solidFill>
            <a:srgbClr val="FF0066"/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800" b="1" i="0" u="none" strike="noStrike" kern="0" cap="none" spc="0" normalizeH="0" baseline="0" noProof="0">
              <a:ln>
                <a:noFill/>
              </a:ln>
              <a:solidFill>
                <a:schemeClr val="tx1">
                  <a:lumMod val="85000"/>
                  <a:lumOff val="15000"/>
                </a:schemeClr>
              </a:solidFill>
              <a:effectLst/>
              <a:uLnTx/>
              <a:uFillTx/>
              <a:latin typeface="Arial"/>
              <a:cs typeface="Arial"/>
            </a:rPr>
            <a:t>Unique Impressions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1" i="0" u="none" strike="noStrike" kern="0" cap="none" spc="0" normalizeH="0" baseline="0" noProof="0">
              <a:ln>
                <a:noFill/>
              </a:ln>
              <a:solidFill>
                <a:srgbClr val="FF3399"/>
              </a:solidFill>
              <a:effectLst/>
              <a:uLnTx/>
              <a:uFillTx/>
              <a:latin typeface="Arial"/>
              <a:cs typeface="Arial"/>
            </a:rPr>
            <a:t>14869</a:t>
          </a:r>
        </a:p>
      </xdr:txBody>
    </xdr:sp>
    <xdr:clientData/>
  </xdr:twoCellAnchor>
  <xdr:twoCellAnchor>
    <xdr:from>
      <xdr:col>12</xdr:col>
      <xdr:colOff>579257</xdr:colOff>
      <xdr:row>5</xdr:row>
      <xdr:rowOff>148491</xdr:rowOff>
    </xdr:from>
    <xdr:to>
      <xdr:col>16</xdr:col>
      <xdr:colOff>510468</xdr:colOff>
      <xdr:row>11</xdr:row>
      <xdr:rowOff>146967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574B4260-9464-4AD1-A5C8-3D94A7E0FAA5}"/>
            </a:ext>
          </a:extLst>
        </xdr:cNvPr>
        <xdr:cNvSpPr/>
      </xdr:nvSpPr>
      <xdr:spPr>
        <a:xfrm>
          <a:off x="7863081" y="942241"/>
          <a:ext cx="2359152" cy="950976"/>
        </a:xfrm>
        <a:prstGeom prst="roundRect">
          <a:avLst>
            <a:gd name="adj" fmla="val 18753"/>
          </a:avLst>
        </a:prstGeom>
        <a:solidFill>
          <a:srgbClr val="FDEDF5"/>
        </a:solidFill>
        <a:ln w="6350">
          <a:solidFill>
            <a:srgbClr val="FF0066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tx1">
                  <a:lumMod val="85000"/>
                  <a:lumOff val="15000"/>
                </a:schemeClr>
              </a:solidFill>
              <a:latin typeface="+mj-lt"/>
            </a:rPr>
            <a:t>Reposts</a:t>
          </a:r>
        </a:p>
        <a:p>
          <a:pPr algn="ctr"/>
          <a:r>
            <a:rPr lang="en-US" sz="2400" b="1">
              <a:solidFill>
                <a:srgbClr val="FF3399"/>
              </a:solidFill>
              <a:latin typeface="+mj-lt"/>
            </a:rPr>
            <a:t>38</a:t>
          </a:r>
        </a:p>
      </xdr:txBody>
    </xdr:sp>
    <xdr:clientData/>
  </xdr:twoCellAnchor>
  <xdr:twoCellAnchor>
    <xdr:from>
      <xdr:col>9</xdr:col>
      <xdr:colOff>23946</xdr:colOff>
      <xdr:row>5</xdr:row>
      <xdr:rowOff>149288</xdr:rowOff>
    </xdr:from>
    <xdr:to>
      <xdr:col>12</xdr:col>
      <xdr:colOff>560294</xdr:colOff>
      <xdr:row>11</xdr:row>
      <xdr:rowOff>147764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613C5E91-C9B1-4780-A276-7E10F64B6026}"/>
            </a:ext>
          </a:extLst>
        </xdr:cNvPr>
        <xdr:cNvSpPr/>
      </xdr:nvSpPr>
      <xdr:spPr>
        <a:xfrm>
          <a:off x="5486814" y="943038"/>
          <a:ext cx="2357304" cy="950976"/>
        </a:xfrm>
        <a:prstGeom prst="roundRect">
          <a:avLst>
            <a:gd name="adj" fmla="val 20989"/>
          </a:avLst>
        </a:prstGeom>
        <a:solidFill>
          <a:srgbClr val="FDEDF5"/>
        </a:solidFill>
        <a:ln w="6350" cap="flat" cmpd="sng" algn="ctr">
          <a:solidFill>
            <a:srgbClr val="FF0066"/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 noProof="0">
              <a:ln>
                <a:noFill/>
              </a:ln>
              <a:solidFill>
                <a:schemeClr val="tx1">
                  <a:lumMod val="85000"/>
                  <a:lumOff val="15000"/>
                </a:schemeClr>
              </a:solidFill>
              <a:effectLst/>
              <a:uLnTx/>
              <a:uFillTx/>
              <a:latin typeface="Arial"/>
              <a:cs typeface="Arial"/>
            </a:rPr>
            <a:t>Clicks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 noProof="0">
              <a:ln>
                <a:noFill/>
              </a:ln>
              <a:solidFill>
                <a:srgbClr val="FF3399"/>
              </a:solidFill>
              <a:effectLst/>
              <a:uLnTx/>
              <a:uFillTx/>
              <a:latin typeface="Arial"/>
              <a:cs typeface="Arial"/>
            </a:rPr>
            <a:t>4862</a:t>
          </a:r>
        </a:p>
      </xdr:txBody>
    </xdr:sp>
    <xdr:clientData/>
  </xdr:twoCellAnchor>
  <xdr:twoCellAnchor>
    <xdr:from>
      <xdr:col>16</xdr:col>
      <xdr:colOff>534839</xdr:colOff>
      <xdr:row>5</xdr:row>
      <xdr:rowOff>151202</xdr:rowOff>
    </xdr:from>
    <xdr:to>
      <xdr:col>20</xdr:col>
      <xdr:colOff>466050</xdr:colOff>
      <xdr:row>11</xdr:row>
      <xdr:rowOff>149678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F5C3BBDF-1232-4349-B7F0-5F908B038C28}"/>
            </a:ext>
          </a:extLst>
        </xdr:cNvPr>
        <xdr:cNvSpPr/>
      </xdr:nvSpPr>
      <xdr:spPr>
        <a:xfrm>
          <a:off x="10246604" y="944952"/>
          <a:ext cx="2359152" cy="950976"/>
        </a:xfrm>
        <a:prstGeom prst="roundRect">
          <a:avLst>
            <a:gd name="adj" fmla="val 14590"/>
          </a:avLst>
        </a:prstGeom>
        <a:solidFill>
          <a:srgbClr val="FDEDF5"/>
        </a:solidFill>
        <a:ln w="6350" cap="flat" cmpd="sng" algn="ctr">
          <a:solidFill>
            <a:srgbClr val="FF0066"/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 noProof="0">
              <a:ln>
                <a:noFill/>
              </a:ln>
              <a:solidFill>
                <a:schemeClr val="tx1">
                  <a:lumMod val="85000"/>
                  <a:lumOff val="15000"/>
                </a:schemeClr>
              </a:solidFill>
              <a:effectLst/>
              <a:uLnTx/>
              <a:uFillTx/>
              <a:latin typeface="Arial"/>
              <a:cs typeface="Arial"/>
            </a:rPr>
            <a:t>Comments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 noProof="0">
              <a:ln>
                <a:noFill/>
              </a:ln>
              <a:solidFill>
                <a:srgbClr val="FF3399"/>
              </a:solidFill>
              <a:effectLst/>
              <a:uLnTx/>
              <a:uFillTx/>
              <a:latin typeface="Arial"/>
              <a:cs typeface="Arial"/>
            </a:rPr>
            <a:t>107</a:t>
          </a:r>
        </a:p>
      </xdr:txBody>
    </xdr:sp>
    <xdr:clientData/>
  </xdr:twoCellAnchor>
  <xdr:twoCellAnchor>
    <xdr:from>
      <xdr:col>1</xdr:col>
      <xdr:colOff>28417</xdr:colOff>
      <xdr:row>12</xdr:row>
      <xdr:rowOff>28911</xdr:rowOff>
    </xdr:from>
    <xdr:to>
      <xdr:col>13</xdr:col>
      <xdr:colOff>0</xdr:colOff>
      <xdr:row>30</xdr:row>
      <xdr:rowOff>51464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12A1BA63-E95F-4183-B462-5961948A2106}"/>
            </a:ext>
          </a:extLst>
        </xdr:cNvPr>
        <xdr:cNvSpPr/>
      </xdr:nvSpPr>
      <xdr:spPr>
        <a:xfrm>
          <a:off x="635195" y="1891578"/>
          <a:ext cx="7252916" cy="2816553"/>
        </a:xfrm>
        <a:prstGeom prst="roundRect">
          <a:avLst>
            <a:gd name="adj" fmla="val 3351"/>
          </a:avLst>
        </a:prstGeom>
        <a:noFill/>
        <a:ln w="12700" cap="flat" cmpd="sng" algn="ctr">
          <a:solidFill>
            <a:srgbClr val="FF0066"/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FFFFFF"/>
            </a:solidFill>
            <a:effectLst/>
            <a:uLnTx/>
            <a:uFillTx/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200669</xdr:colOff>
      <xdr:row>13</xdr:row>
      <xdr:rowOff>12958</xdr:rowOff>
    </xdr:from>
    <xdr:to>
      <xdr:col>12</xdr:col>
      <xdr:colOff>536844</xdr:colOff>
      <xdr:row>30</xdr:row>
      <xdr:rowOff>46276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50875A89-3584-4BE2-BA12-ED7F60D31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410881</xdr:colOff>
      <xdr:row>32</xdr:row>
      <xdr:rowOff>95079</xdr:rowOff>
    </xdr:from>
    <xdr:to>
      <xdr:col>12</xdr:col>
      <xdr:colOff>485587</xdr:colOff>
      <xdr:row>47</xdr:row>
      <xdr:rowOff>112059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3F5B2440-4E4F-438A-BE39-E14DB0FD8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69186</xdr:colOff>
      <xdr:row>12</xdr:row>
      <xdr:rowOff>51359</xdr:rowOff>
    </xdr:from>
    <xdr:to>
      <xdr:col>20</xdr:col>
      <xdr:colOff>494927</xdr:colOff>
      <xdr:row>52</xdr:row>
      <xdr:rowOff>98777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030A12EB-1B43-4D3E-A62D-4C4807245460}"/>
            </a:ext>
          </a:extLst>
        </xdr:cNvPr>
        <xdr:cNvSpPr/>
      </xdr:nvSpPr>
      <xdr:spPr>
        <a:xfrm>
          <a:off x="7957297" y="1914026"/>
          <a:ext cx="4673186" cy="6256307"/>
        </a:xfrm>
        <a:prstGeom prst="roundRect">
          <a:avLst>
            <a:gd name="adj" fmla="val 1845"/>
          </a:avLst>
        </a:prstGeom>
        <a:noFill/>
        <a:ln w="12700" cap="flat" cmpd="sng" algn="ctr">
          <a:solidFill>
            <a:srgbClr val="FF0066"/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FFFFFF"/>
            </a:solidFill>
            <a:effectLst/>
            <a:uLnTx/>
            <a:uFillTx/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197556</xdr:colOff>
      <xdr:row>13</xdr:row>
      <xdr:rowOff>81881</xdr:rowOff>
    </xdr:from>
    <xdr:to>
      <xdr:col>20</xdr:col>
      <xdr:colOff>381000</xdr:colOff>
      <xdr:row>29</xdr:row>
      <xdr:rowOff>149412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1CD813EC-E6DA-4B92-86A9-4C481066DD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177427</xdr:colOff>
      <xdr:row>33</xdr:row>
      <xdr:rowOff>112890</xdr:rowOff>
    </xdr:from>
    <xdr:to>
      <xdr:col>20</xdr:col>
      <xdr:colOff>438897</xdr:colOff>
      <xdr:row>50</xdr:row>
      <xdr:rowOff>136338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3E9B6971-1029-4E02-B441-02A25EE86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87987</xdr:colOff>
      <xdr:row>28</xdr:row>
      <xdr:rowOff>141112</xdr:rowOff>
    </xdr:from>
    <xdr:to>
      <xdr:col>32</xdr:col>
      <xdr:colOff>310444</xdr:colOff>
      <xdr:row>52</xdr:row>
      <xdr:rowOff>28222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E49A8619-F184-48C0-B343-461DE5AC5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508000</xdr:colOff>
      <xdr:row>0</xdr:row>
      <xdr:rowOff>127000</xdr:rowOff>
    </xdr:from>
    <xdr:to>
      <xdr:col>32</xdr:col>
      <xdr:colOff>183444</xdr:colOff>
      <xdr:row>26</xdr:row>
      <xdr:rowOff>28222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1D8DB9E1-D50E-45C1-8171-DD1710E74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15121</xdr:colOff>
      <xdr:row>5</xdr:row>
      <xdr:rowOff>132191</xdr:rowOff>
    </xdr:from>
    <xdr:to>
      <xdr:col>4</xdr:col>
      <xdr:colOff>553317</xdr:colOff>
      <xdr:row>11</xdr:row>
      <xdr:rowOff>130667</xdr:rowOff>
    </xdr:to>
    <xdr:sp macro="" textlink="">
      <xdr:nvSpPr>
        <xdr:cNvPr id="49" name="Rectangle: Rounded Corners 48">
          <a:extLst>
            <a:ext uri="{FF2B5EF4-FFF2-40B4-BE49-F238E27FC236}">
              <a16:creationId xmlns:a16="http://schemas.microsoft.com/office/drawing/2014/main" id="{823909DD-BB4C-43C3-BD3B-9ED388B03DA0}"/>
            </a:ext>
          </a:extLst>
        </xdr:cNvPr>
        <xdr:cNvSpPr/>
      </xdr:nvSpPr>
      <xdr:spPr>
        <a:xfrm>
          <a:off x="622106" y="925941"/>
          <a:ext cx="2359152" cy="950976"/>
        </a:xfrm>
        <a:prstGeom prst="roundRect">
          <a:avLst>
            <a:gd name="adj" fmla="val 18046"/>
          </a:avLst>
        </a:prstGeom>
        <a:solidFill>
          <a:srgbClr val="FDEDF5"/>
        </a:solidFill>
        <a:ln w="6350" cap="flat" cmpd="sng" algn="ctr">
          <a:solidFill>
            <a:srgbClr val="FF0066"/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1" i="0" u="none" strike="noStrike" kern="0" cap="none" spc="0" normalizeH="0" baseline="0" noProof="0">
              <a:ln>
                <a:noFill/>
              </a:ln>
              <a:solidFill>
                <a:srgbClr val="000000">
                  <a:lumMod val="85000"/>
                  <a:lumOff val="15000"/>
                </a:srgbClr>
              </a:solidFill>
              <a:effectLst/>
              <a:uLnTx/>
              <a:uFillTx/>
              <a:latin typeface="Arial"/>
              <a:cs typeface="Arial"/>
            </a:rPr>
            <a:t>Impressions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 noProof="0">
              <a:ln>
                <a:noFill/>
              </a:ln>
              <a:solidFill>
                <a:srgbClr val="FF3399"/>
              </a:solidFill>
              <a:effectLst/>
              <a:uLnTx/>
              <a:uFillTx/>
              <a:latin typeface="Arial"/>
              <a:cs typeface="Arial"/>
            </a:rPr>
            <a:t>31597</a:t>
          </a:r>
        </a:p>
      </xdr:txBody>
    </xdr:sp>
    <xdr:clientData/>
  </xdr:twoCellAnchor>
  <xdr:twoCellAnchor>
    <xdr:from>
      <xdr:col>1</xdr:col>
      <xdr:colOff>28015</xdr:colOff>
      <xdr:row>31</xdr:row>
      <xdr:rowOff>0</xdr:rowOff>
    </xdr:from>
    <xdr:to>
      <xdr:col>12</xdr:col>
      <xdr:colOff>588309</xdr:colOff>
      <xdr:row>52</xdr:row>
      <xdr:rowOff>84665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D4D62E8B-2EB0-42EF-8DE2-7F92ECBC5E47}"/>
            </a:ext>
          </a:extLst>
        </xdr:cNvPr>
        <xdr:cNvSpPr/>
      </xdr:nvSpPr>
      <xdr:spPr>
        <a:xfrm>
          <a:off x="634793" y="4811889"/>
          <a:ext cx="7234849" cy="3344332"/>
        </a:xfrm>
        <a:prstGeom prst="roundRect">
          <a:avLst>
            <a:gd name="adj" fmla="val 3351"/>
          </a:avLst>
        </a:prstGeom>
        <a:noFill/>
        <a:ln w="12700" cap="flat" cmpd="sng" algn="ctr">
          <a:solidFill>
            <a:srgbClr val="FF0066"/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FFFFFF"/>
            </a:solidFill>
            <a:effectLst/>
            <a:uLnTx/>
            <a:uFillTx/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592665</xdr:colOff>
      <xdr:row>0</xdr:row>
      <xdr:rowOff>0</xdr:rowOff>
    </xdr:from>
    <xdr:to>
      <xdr:col>32</xdr:col>
      <xdr:colOff>352778</xdr:colOff>
      <xdr:row>52</xdr:row>
      <xdr:rowOff>112888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09A29752-19C7-42D3-A8D5-A3C4B067FB8A}"/>
            </a:ext>
          </a:extLst>
        </xdr:cNvPr>
        <xdr:cNvSpPr/>
      </xdr:nvSpPr>
      <xdr:spPr>
        <a:xfrm>
          <a:off x="12728221" y="0"/>
          <a:ext cx="7041446" cy="8184444"/>
        </a:xfrm>
        <a:prstGeom prst="roundRect">
          <a:avLst>
            <a:gd name="adj" fmla="val 1845"/>
          </a:avLst>
        </a:prstGeom>
        <a:noFill/>
        <a:ln w="12700" cap="flat" cmpd="sng" algn="ctr">
          <a:solidFill>
            <a:srgbClr val="FF0066"/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FFFFFF"/>
            </a:solidFill>
            <a:effectLst/>
            <a:uLnTx/>
            <a:uFillTx/>
            <a:latin typeface="Arial"/>
            <a:cs typeface="Arial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625.486745138885" createdVersion="7" refreshedVersion="7" minRefreshableVersion="3" recordCount="59" xr:uid="{555305C5-66FD-4D62-B214-FFC2A4BDA08F}">
  <cacheSource type="worksheet">
    <worksheetSource ref="A1:K60" sheet="All posts"/>
  </cacheSource>
  <cacheFields count="10">
    <cacheField name="Created Date" numFmtId="0">
      <sharedItems count="54">
        <s v="11/21/2024"/>
        <s v="11/20/2024"/>
        <s v="11/09/2024"/>
        <s v="11/05/2024"/>
        <s v="11/04/2024"/>
        <s v="11/03/2024"/>
        <s v="11/02/2024"/>
        <s v="10/29/2024"/>
        <s v="10/20/2024"/>
        <s v="10/11/2024"/>
        <s v="10/09/2024"/>
        <s v="09/30/2024"/>
        <s v="09/29/2024"/>
        <s v="09/26/2024"/>
        <s v="09/24/2024"/>
        <s v="09/19/2024"/>
        <s v="09/18/2024"/>
        <s v="09/17/2024"/>
        <s v="09/14/2024"/>
        <s v="09/12/2024"/>
        <s v="09/10/2024"/>
        <s v="09/09/2024"/>
        <s v="09/07/2024"/>
        <s v="09/06/2024"/>
        <s v="09/04/2024"/>
        <s v="09/02/2024"/>
        <s v="08/24/2024"/>
        <s v="08/21/2024"/>
        <s v="08/16/2024"/>
        <s v="08/15/2024"/>
        <s v="08/14/2024"/>
        <s v="08/11/2024"/>
        <s v="08/10/2024"/>
        <s v="08/08/2024"/>
        <s v="08/07/2024"/>
        <s v="08/05/2024"/>
        <s v="07/29/2024"/>
        <s v="07/13/2024"/>
        <s v="06/17/2024"/>
        <s v="06/15/2024"/>
        <s v="06/09/2024"/>
        <s v="06/08/2024"/>
        <s v="06/02/2024"/>
        <s v="05/15/2024"/>
        <s v="05/12/2024"/>
        <s v="04/25/2024"/>
        <s v="03/18/2024"/>
        <s v="03/16/2024"/>
        <s v="03/09/2024"/>
        <s v="03/08/2024"/>
        <s v="02/27/2024"/>
        <s v="02/11/2024"/>
        <s v="02/08/2024"/>
        <s v="01/13/2024"/>
      </sharedItems>
    </cacheField>
    <cacheField name="Audience" numFmtId="0">
      <sharedItems/>
    </cacheField>
    <cacheField name="Impressions" numFmtId="0">
      <sharedItems containsSemiMixedTypes="0" containsString="0" containsNumber="1" containsInteger="1" minValue="111" maxValue="2080" count="56">
        <n v="328"/>
        <n v="277"/>
        <n v="322"/>
        <n v="748"/>
        <n v="948"/>
        <n v="128"/>
        <n v="430"/>
        <n v="792"/>
        <n v="548"/>
        <n v="1455"/>
        <n v="338"/>
        <n v="691"/>
        <n v="833"/>
        <n v="1544"/>
        <n v="1058"/>
        <n v="332"/>
        <n v="659"/>
        <n v="157"/>
        <n v="238"/>
        <n v="2080"/>
        <n v="399"/>
        <n v="164"/>
        <n v="550"/>
        <n v="1227"/>
        <n v="645"/>
        <n v="234"/>
        <n v="1508"/>
        <n v="821"/>
        <n v="185"/>
        <n v="254"/>
        <n v="111"/>
        <n v="196"/>
        <n v="336"/>
        <n v="187"/>
        <n v="1078"/>
        <n v="446"/>
        <n v="1222"/>
        <n v="388"/>
        <n v="530"/>
        <n v="306"/>
        <n v="321"/>
        <n v="633"/>
        <n v="301"/>
        <n v="703"/>
        <n v="292"/>
        <n v="522"/>
        <n v="240"/>
        <n v="421"/>
        <n v="353"/>
        <n v="242"/>
        <n v="215"/>
        <n v="252"/>
        <n v="112"/>
        <n v="145"/>
        <n v="259"/>
        <n v="814"/>
      </sharedItems>
    </cacheField>
    <cacheField name="Clicks" numFmtId="0">
      <sharedItems containsSemiMixedTypes="0" containsString="0" containsNumber="1" containsInteger="1" minValue="2" maxValue="1372"/>
    </cacheField>
    <cacheField name="Click Through Rate (CTR)" numFmtId="9">
      <sharedItems containsSemiMixedTypes="0" containsString="0" containsNumber="1" minValue="7.371007464826107E-3" maxValue="1" count="58">
        <n v="4.8780485987663269E-2"/>
        <n v="4.693140834569931E-2"/>
        <n v="4.6583849936723709E-2"/>
        <n v="0.60294115543365479"/>
        <n v="5.8016877621412277E-2"/>
        <n v="3.125E-2"/>
        <n v="4.4186048209667206E-2"/>
        <n v="6.4393937587738037E-2"/>
        <n v="4.9270074814558029E-2"/>
        <n v="6.4604811370372772E-2"/>
        <n v="2.3668639361858368E-2"/>
        <n v="7.8147612512111664E-2"/>
        <n v="5.522209033370018E-2"/>
        <n v="8.5492230951786041E-2"/>
        <n v="1"/>
        <n v="0.12650603055953979"/>
        <n v="4.0971167385578156E-2"/>
        <n v="4.458598792552948E-2"/>
        <n v="0.28991597890853882"/>
        <n v="0.61009615659713745"/>
        <n v="5.2631579339504242E-2"/>
        <n v="6.0975611209869385E-2"/>
        <n v="3.7593983113765717E-2"/>
        <n v="6.3636362552642822E-2"/>
        <n v="5.2974734455347061E-2"/>
        <n v="4.4961240142583847E-2"/>
        <n v="5.55555559694767E-2"/>
        <n v="3.1167108565568924E-2"/>
        <n v="5.2795030176639557E-2"/>
        <n v="6.6991470754146576E-2"/>
        <n v="4.3243244290351868E-2"/>
        <n v="7.0866145193576813E-2"/>
        <n v="2.7027027681469917E-2"/>
        <n v="2.0408162847161293E-2"/>
        <n v="7.1428574621677399E-2"/>
        <n v="5.8823529630899429E-2"/>
        <n v="3.2467532902956009E-2"/>
        <n v="6.7264571785926819E-2"/>
        <n v="0.22176758944988251"/>
        <n v="6.7010305821895599E-2"/>
        <n v="3.2075472176074982E-2"/>
        <n v="6.2091503292322159E-2"/>
        <n v="4.0498442947864532E-2"/>
        <n v="4.1074249893426895E-2"/>
        <n v="4.6511627733707428E-2"/>
        <n v="2.1337127313017845E-2"/>
        <n v="0.10958904027938843"/>
        <n v="7.2796933352947235E-2"/>
        <n v="0.14166666567325592"/>
        <n v="0.10213776677846909"/>
        <n v="8.2152977585792542E-2"/>
        <n v="5.7851240038871765E-2"/>
        <n v="9.3023255467414856E-3"/>
        <n v="1.984127052128315E-2"/>
        <n v="2.678571455180645E-2"/>
        <n v="2.0689655095338821E-2"/>
        <n v="5.0193049013614655E-2"/>
        <n v="7.371007464826107E-3"/>
      </sharedItems>
    </cacheField>
    <cacheField name="Likes" numFmtId="0">
      <sharedItems containsSemiMixedTypes="0" containsString="0" containsNumber="1" containsInteger="1" minValue="3" maxValue="82" count="34">
        <n v="24"/>
        <n v="22"/>
        <n v="19"/>
        <n v="28"/>
        <n v="37"/>
        <n v="6"/>
        <n v="36"/>
        <n v="51"/>
        <n v="11"/>
        <n v="14"/>
        <n v="30"/>
        <n v="43"/>
        <n v="27"/>
        <n v="20"/>
        <n v="57"/>
        <n v="5"/>
        <n v="8"/>
        <n v="70"/>
        <n v="17"/>
        <n v="9"/>
        <n v="23"/>
        <n v="26"/>
        <n v="15"/>
        <n v="82"/>
        <n v="13"/>
        <n v="12"/>
        <n v="45"/>
        <n v="41"/>
        <n v="16"/>
        <n v="18"/>
        <n v="10"/>
        <n v="3"/>
        <n v="4"/>
        <n v="21"/>
      </sharedItems>
    </cacheField>
    <cacheField name="Comments" numFmtId="0">
      <sharedItems containsSemiMixedTypes="0" containsString="0" containsNumber="1" containsInteger="1" minValue="0" maxValue="13" count="9">
        <n v="5"/>
        <n v="4"/>
        <n v="2"/>
        <n v="0"/>
        <n v="13"/>
        <n v="1"/>
        <n v="9"/>
        <n v="3"/>
        <n v="6"/>
      </sharedItems>
    </cacheField>
    <cacheField name="Reposts" numFmtId="0">
      <sharedItems containsSemiMixedTypes="0" containsString="0" containsNumber="1" containsInteger="1" minValue="0" maxValue="14" count="10">
        <n v="3"/>
        <n v="4"/>
        <n v="5"/>
        <n v="1"/>
        <n v="14"/>
        <n v="2"/>
        <n v="6"/>
        <n v="0"/>
        <n v="7"/>
        <n v="8"/>
      </sharedItems>
    </cacheField>
    <cacheField name="Engagement Rate" numFmtId="9">
      <sharedItems containsSemiMixedTypes="0" containsString="0" containsNumber="1" minValue="3.3169534057378769E-2" maxValue="1"/>
    </cacheField>
    <cacheField name="Content Type" numFmtId="0">
      <sharedItems count="3">
        <s v="Other"/>
        <s v="Video"/>
        <s v="Article"/>
      </sharedItems>
    </cacheField>
  </cacheFields>
  <extLst>
    <ext xmlns:x14="http://schemas.microsoft.com/office/spreadsheetml/2009/9/main" uri="{725AE2AE-9491-48be-B2B4-4EB974FC3084}">
      <x14:pivotCacheDefinition pivotCacheId="206520908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625.99175011574" createdVersion="7" refreshedVersion="7" minRefreshableVersion="3" recordCount="309" xr:uid="{A130DCB8-9602-44AC-A24A-2B84620D12C3}">
  <cacheSource type="worksheet">
    <worksheetSource ref="C2:C311" sheet="Metrics"/>
  </cacheSource>
  <cacheFields count="1">
    <cacheField name="Impressions (Total)" numFmtId="0">
      <sharedItems containsSemiMixedTypes="0" containsString="0" containsNumber="1" containsInteger="1" minValue="1" maxValue="12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625.993504513892" createdVersion="7" refreshedVersion="7" minRefreshableVersion="3" recordCount="309" xr:uid="{1C0D5ED8-E496-43BD-B3EC-C3C4863FE7A5}">
  <cacheSource type="worksheet">
    <worksheetSource ref="D2:D311" sheet="Metrics"/>
  </cacheSource>
  <cacheFields count="1">
    <cacheField name="Unique Impressions (Total)" numFmtId="0">
      <sharedItems containsSemiMixedTypes="0" containsString="0" containsNumber="1" containsInteger="1" minValue="1" maxValue="4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625.994857175923" createdVersion="7" refreshedVersion="7" minRefreshableVersion="3" recordCount="309" xr:uid="{E117A5BA-27DF-47A9-850A-5E7D29214ECC}">
  <cacheSource type="worksheet">
    <worksheetSource ref="E2:E311" sheet="Metrics"/>
  </cacheSource>
  <cacheFields count="1">
    <cacheField name="Clicks (Total)" numFmtId="0">
      <sharedItems containsSemiMixedTypes="0" containsString="0" containsNumber="1" containsInteger="1" minValue="0" maxValue="7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625.995770833331" createdVersion="7" refreshedVersion="7" minRefreshableVersion="3" recordCount="309" xr:uid="{8032D780-6F6C-4188-8D2E-B11CCCE3C9B3}">
  <cacheSource type="worksheet">
    <worksheetSource ref="F2:F311" sheet="Metrics"/>
  </cacheSource>
  <cacheFields count="1">
    <cacheField name="Reactions (Total)" numFmtId="0">
      <sharedItems containsSemiMixedTypes="0" containsString="0" containsNumber="1" containsInteger="1" minValue="0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625.996538194442" createdVersion="7" refreshedVersion="7" minRefreshableVersion="3" recordCount="309" xr:uid="{7A6C2412-291E-4B51-A289-EC6CEAF59D1D}">
  <cacheSource type="worksheet">
    <worksheetSource ref="G2:G311" sheet="Metrics"/>
  </cacheSource>
  <cacheFields count="1">
    <cacheField name="Comments (Total)" numFmtId="0">
      <sharedItems containsSemiMixedTypes="0" containsString="0" containsNumber="1" containsInteger="1" minValue="0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625.997011805557" createdVersion="7" refreshedVersion="7" minRefreshableVersion="3" recordCount="309" xr:uid="{C665C5C4-531A-4AA6-8C17-77EAFF0E1FA2}">
  <cacheSource type="worksheet">
    <worksheetSource ref="H2:H311" sheet="Metrics"/>
  </cacheSource>
  <cacheFields count="1">
    <cacheField name="Reposts (Total)" numFmtId="0">
      <sharedItems containsSemiMixedTypes="0" containsString="0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628.922413310182" createdVersion="7" refreshedVersion="7" minRefreshableVersion="3" recordCount="309" xr:uid="{6184E0EB-BA35-4073-9438-70D0838658BC}">
  <cacheSource type="worksheet">
    <worksheetSource ref="A2:I311" sheet="Metrics"/>
  </cacheSource>
  <cacheFields count="9">
    <cacheField name="Date" numFmtId="0">
      <sharedItems/>
    </cacheField>
    <cacheField name="Month" numFmtId="0">
      <sharedItems count="11">
        <s v="Jan"/>
        <s v="Feb"/>
        <s v="Mar"/>
        <s v="Apr"/>
        <s v="May"/>
        <s v="Jun"/>
        <s v="Jul"/>
        <s v="Aug"/>
        <s v="Sep"/>
        <s v="Oct"/>
        <s v="Nov"/>
      </sharedItems>
    </cacheField>
    <cacheField name="Impressions (Total)" numFmtId="0">
      <sharedItems containsSemiMixedTypes="0" containsString="0" containsNumber="1" containsInteger="1" minValue="1" maxValue="1216"/>
    </cacheField>
    <cacheField name="Unique Impressions (Total)" numFmtId="0">
      <sharedItems containsSemiMixedTypes="0" containsString="0" containsNumber="1" containsInteger="1" minValue="1" maxValue="422"/>
    </cacheField>
    <cacheField name="Clicks (Total)" numFmtId="0">
      <sharedItems containsSemiMixedTypes="0" containsString="0" containsNumber="1" containsInteger="1" minValue="0" maxValue="742"/>
    </cacheField>
    <cacheField name="Reactions (Total)" numFmtId="0">
      <sharedItems containsSemiMixedTypes="0" containsString="0" containsNumber="1" containsInteger="1" minValue="0" maxValue="40"/>
    </cacheField>
    <cacheField name="Comments (Total)" numFmtId="0">
      <sharedItems containsSemiMixedTypes="0" containsString="0" containsNumber="1" containsInteger="1" minValue="0" maxValue="12"/>
    </cacheField>
    <cacheField name="Reposts (Total)" numFmtId="0">
      <sharedItems containsSemiMixedTypes="0" containsString="0" containsNumber="1" containsInteger="1" minValue="0" maxValue="3"/>
    </cacheField>
    <cacheField name="Engagement Rate (Total)" numFmtId="9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 pivotCacheId="59775446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s v="All followers"/>
    <x v="0"/>
    <n v="16"/>
    <x v="0"/>
    <x v="0"/>
    <x v="0"/>
    <x v="0"/>
    <n v="0.14634145796298981"/>
    <x v="0"/>
  </r>
  <r>
    <x v="1"/>
    <s v="All followers"/>
    <x v="1"/>
    <n v="13"/>
    <x v="1"/>
    <x v="1"/>
    <x v="1"/>
    <x v="1"/>
    <n v="0.15523464977741241"/>
    <x v="0"/>
  </r>
  <r>
    <x v="2"/>
    <s v="All followers"/>
    <x v="2"/>
    <n v="15"/>
    <x v="2"/>
    <x v="2"/>
    <x v="2"/>
    <x v="0"/>
    <n v="0.12111800909042358"/>
    <x v="0"/>
  </r>
  <r>
    <x v="3"/>
    <s v="All followers"/>
    <x v="3"/>
    <n v="451"/>
    <x v="3"/>
    <x v="3"/>
    <x v="3"/>
    <x v="2"/>
    <n v="0.64705884456634521"/>
    <x v="0"/>
  </r>
  <r>
    <x v="4"/>
    <s v="All followers"/>
    <x v="4"/>
    <n v="55"/>
    <x v="4"/>
    <x v="4"/>
    <x v="4"/>
    <x v="0"/>
    <n v="0.1139240488409996"/>
    <x v="0"/>
  </r>
  <r>
    <x v="5"/>
    <s v="All followers"/>
    <x v="5"/>
    <n v="4"/>
    <x v="5"/>
    <x v="5"/>
    <x v="3"/>
    <x v="3"/>
    <n v="8.59375E-2"/>
    <x v="0"/>
  </r>
  <r>
    <x v="5"/>
    <s v="All followers"/>
    <x v="6"/>
    <n v="19"/>
    <x v="6"/>
    <x v="1"/>
    <x v="2"/>
    <x v="3"/>
    <n v="0.10232558101415634"/>
    <x v="0"/>
  </r>
  <r>
    <x v="6"/>
    <s v="All followers"/>
    <x v="7"/>
    <n v="51"/>
    <x v="7"/>
    <x v="6"/>
    <x v="1"/>
    <x v="1"/>
    <n v="0.11994949728250504"/>
    <x v="0"/>
  </r>
  <r>
    <x v="7"/>
    <s v="All followers"/>
    <x v="8"/>
    <n v="27"/>
    <x v="8"/>
    <x v="1"/>
    <x v="2"/>
    <x v="1"/>
    <n v="0.10036496073007584"/>
    <x v="0"/>
  </r>
  <r>
    <x v="8"/>
    <s v="All followers"/>
    <x v="9"/>
    <n v="94"/>
    <x v="9"/>
    <x v="7"/>
    <x v="1"/>
    <x v="4"/>
    <n v="0.11202748864889145"/>
    <x v="0"/>
  </r>
  <r>
    <x v="9"/>
    <s v="All followers"/>
    <x v="10"/>
    <n v="8"/>
    <x v="10"/>
    <x v="8"/>
    <x v="3"/>
    <x v="5"/>
    <n v="6.213017925620079E-2"/>
    <x v="0"/>
  </r>
  <r>
    <x v="10"/>
    <s v="All followers"/>
    <x v="11"/>
    <n v="54"/>
    <x v="11"/>
    <x v="9"/>
    <x v="5"/>
    <x v="0"/>
    <n v="0.10419681668281555"/>
    <x v="1"/>
  </r>
  <r>
    <x v="11"/>
    <s v="All followers"/>
    <x v="12"/>
    <n v="46"/>
    <x v="12"/>
    <x v="10"/>
    <x v="1"/>
    <x v="0"/>
    <n v="9.9639855325222015E-2"/>
    <x v="0"/>
  </r>
  <r>
    <x v="12"/>
    <s v="All followers"/>
    <x v="13"/>
    <n v="132"/>
    <x v="13"/>
    <x v="11"/>
    <x v="1"/>
    <x v="6"/>
    <n v="0.11981865018606186"/>
    <x v="0"/>
  </r>
  <r>
    <x v="13"/>
    <s v="All followers"/>
    <x v="14"/>
    <n v="1372"/>
    <x v="14"/>
    <x v="12"/>
    <x v="0"/>
    <x v="1"/>
    <n v="1"/>
    <x v="0"/>
  </r>
  <r>
    <x v="14"/>
    <s v="All followers"/>
    <x v="15"/>
    <n v="42"/>
    <x v="15"/>
    <x v="13"/>
    <x v="3"/>
    <x v="3"/>
    <n v="0.1897590309381485"/>
    <x v="0"/>
  </r>
  <r>
    <x v="15"/>
    <s v="All followers"/>
    <x v="16"/>
    <n v="27"/>
    <x v="16"/>
    <x v="14"/>
    <x v="2"/>
    <x v="2"/>
    <n v="0.13808801770210266"/>
    <x v="1"/>
  </r>
  <r>
    <x v="16"/>
    <s v="All followers"/>
    <x v="17"/>
    <n v="7"/>
    <x v="17"/>
    <x v="15"/>
    <x v="5"/>
    <x v="7"/>
    <n v="8.2802549004554749E-2"/>
    <x v="0"/>
  </r>
  <r>
    <x v="17"/>
    <s v="All followers"/>
    <x v="18"/>
    <n v="69"/>
    <x v="18"/>
    <x v="16"/>
    <x v="5"/>
    <x v="5"/>
    <n v="0.33613446354866028"/>
    <x v="0"/>
  </r>
  <r>
    <x v="18"/>
    <s v="All followers"/>
    <x v="19"/>
    <n v="1269"/>
    <x v="19"/>
    <x v="17"/>
    <x v="6"/>
    <x v="8"/>
    <n v="0.65144228935241699"/>
    <x v="0"/>
  </r>
  <r>
    <x v="19"/>
    <s v="All followers"/>
    <x v="20"/>
    <n v="21"/>
    <x v="20"/>
    <x v="18"/>
    <x v="3"/>
    <x v="5"/>
    <n v="0.10025062412023544"/>
    <x v="0"/>
  </r>
  <r>
    <x v="19"/>
    <s v="All followers"/>
    <x v="21"/>
    <n v="10"/>
    <x v="21"/>
    <x v="19"/>
    <x v="3"/>
    <x v="7"/>
    <n v="0.11585365980863571"/>
    <x v="0"/>
  </r>
  <r>
    <x v="20"/>
    <s v="All followers"/>
    <x v="20"/>
    <n v="15"/>
    <x v="22"/>
    <x v="2"/>
    <x v="3"/>
    <x v="5"/>
    <n v="9.0225562453269958E-2"/>
    <x v="0"/>
  </r>
  <r>
    <x v="21"/>
    <s v="All followers"/>
    <x v="22"/>
    <n v="35"/>
    <x v="23"/>
    <x v="20"/>
    <x v="3"/>
    <x v="5"/>
    <n v="0.10909090936183929"/>
    <x v="0"/>
  </r>
  <r>
    <x v="22"/>
    <s v="All followers"/>
    <x v="23"/>
    <n v="65"/>
    <x v="24"/>
    <x v="14"/>
    <x v="7"/>
    <x v="5"/>
    <n v="0.103504478931427"/>
    <x v="0"/>
  </r>
  <r>
    <x v="22"/>
    <s v="All followers"/>
    <x v="24"/>
    <n v="29"/>
    <x v="25"/>
    <x v="21"/>
    <x v="5"/>
    <x v="1"/>
    <n v="9.3023255467414856E-2"/>
    <x v="0"/>
  </r>
  <r>
    <x v="23"/>
    <s v="All followers"/>
    <x v="25"/>
    <n v="13"/>
    <x v="26"/>
    <x v="22"/>
    <x v="7"/>
    <x v="3"/>
    <n v="0.13675214350223541"/>
    <x v="0"/>
  </r>
  <r>
    <x v="24"/>
    <s v="All followers"/>
    <x v="26"/>
    <n v="47"/>
    <x v="27"/>
    <x v="23"/>
    <x v="7"/>
    <x v="2"/>
    <n v="9.0848803520202637E-2"/>
    <x v="0"/>
  </r>
  <r>
    <x v="25"/>
    <s v="All followers"/>
    <x v="2"/>
    <n v="17"/>
    <x v="28"/>
    <x v="24"/>
    <x v="3"/>
    <x v="1"/>
    <n v="0.10559006035327911"/>
    <x v="0"/>
  </r>
  <r>
    <x v="26"/>
    <s v="All followers"/>
    <x v="27"/>
    <n v="55"/>
    <x v="29"/>
    <x v="20"/>
    <x v="6"/>
    <x v="9"/>
    <n v="0.11571254581212997"/>
    <x v="1"/>
  </r>
  <r>
    <x v="27"/>
    <s v="All followers"/>
    <x v="28"/>
    <n v="8"/>
    <x v="30"/>
    <x v="5"/>
    <x v="2"/>
    <x v="5"/>
    <n v="9.7297295928001404E-2"/>
    <x v="0"/>
  </r>
  <r>
    <x v="28"/>
    <s v="All followers"/>
    <x v="29"/>
    <n v="18"/>
    <x v="31"/>
    <x v="8"/>
    <x v="3"/>
    <x v="3"/>
    <n v="0.11811023950576782"/>
    <x v="0"/>
  </r>
  <r>
    <x v="29"/>
    <s v="All followers"/>
    <x v="30"/>
    <n v="3"/>
    <x v="32"/>
    <x v="5"/>
    <x v="3"/>
    <x v="3"/>
    <n v="9.0090088546276093E-2"/>
    <x v="0"/>
  </r>
  <r>
    <x v="30"/>
    <s v="All followers"/>
    <x v="31"/>
    <n v="4"/>
    <x v="33"/>
    <x v="25"/>
    <x v="3"/>
    <x v="3"/>
    <n v="8.6734697222709656E-2"/>
    <x v="0"/>
  </r>
  <r>
    <x v="31"/>
    <s v="All followers"/>
    <x v="32"/>
    <n v="24"/>
    <x v="34"/>
    <x v="2"/>
    <x v="1"/>
    <x v="3"/>
    <n v="0.1428571492433548"/>
    <x v="0"/>
  </r>
  <r>
    <x v="32"/>
    <s v="All followers"/>
    <x v="33"/>
    <n v="11"/>
    <x v="35"/>
    <x v="19"/>
    <x v="3"/>
    <x v="7"/>
    <n v="0.10695187002420425"/>
    <x v="0"/>
  </r>
  <r>
    <x v="33"/>
    <s v="All followers"/>
    <x v="34"/>
    <n v="35"/>
    <x v="36"/>
    <x v="26"/>
    <x v="2"/>
    <x v="5"/>
    <n v="7.7922075986862183E-2"/>
    <x v="0"/>
  </r>
  <r>
    <x v="34"/>
    <s v="All followers"/>
    <x v="35"/>
    <n v="30"/>
    <x v="37"/>
    <x v="24"/>
    <x v="2"/>
    <x v="5"/>
    <n v="0.10538116842508316"/>
    <x v="0"/>
  </r>
  <r>
    <x v="35"/>
    <s v="All followers"/>
    <x v="0"/>
    <n v="20"/>
    <x v="21"/>
    <x v="25"/>
    <x v="3"/>
    <x v="0"/>
    <n v="0.10670731961727142"/>
    <x v="1"/>
  </r>
  <r>
    <x v="36"/>
    <s v="All followers"/>
    <x v="36"/>
    <n v="271"/>
    <x v="38"/>
    <x v="27"/>
    <x v="8"/>
    <x v="2"/>
    <n v="0.26432079076766968"/>
    <x v="0"/>
  </r>
  <r>
    <x v="37"/>
    <s v="All followers"/>
    <x v="37"/>
    <n v="26"/>
    <x v="39"/>
    <x v="28"/>
    <x v="7"/>
    <x v="5"/>
    <n v="0.12113402038812637"/>
    <x v="1"/>
  </r>
  <r>
    <x v="38"/>
    <s v="All followers"/>
    <x v="38"/>
    <n v="17"/>
    <x v="40"/>
    <x v="29"/>
    <x v="3"/>
    <x v="7"/>
    <n v="6.6037736833095551E-2"/>
    <x v="0"/>
  </r>
  <r>
    <x v="39"/>
    <s v="All followers"/>
    <x v="39"/>
    <n v="19"/>
    <x v="41"/>
    <x v="25"/>
    <x v="5"/>
    <x v="7"/>
    <n v="0.10457516461610794"/>
    <x v="0"/>
  </r>
  <r>
    <x v="39"/>
    <s v="All followers"/>
    <x v="40"/>
    <n v="13"/>
    <x v="42"/>
    <x v="30"/>
    <x v="3"/>
    <x v="3"/>
    <n v="7.4766352772712708E-2"/>
    <x v="0"/>
  </r>
  <r>
    <x v="40"/>
    <s v="All followers"/>
    <x v="41"/>
    <n v="26"/>
    <x v="43"/>
    <x v="29"/>
    <x v="7"/>
    <x v="7"/>
    <n v="7.4249602854251862E-2"/>
    <x v="0"/>
  </r>
  <r>
    <x v="41"/>
    <s v="All followers"/>
    <x v="42"/>
    <n v="14"/>
    <x v="44"/>
    <x v="18"/>
    <x v="3"/>
    <x v="3"/>
    <n v="0.10631228983402252"/>
    <x v="0"/>
  </r>
  <r>
    <x v="42"/>
    <s v="All followers"/>
    <x v="43"/>
    <n v="15"/>
    <x v="45"/>
    <x v="1"/>
    <x v="3"/>
    <x v="5"/>
    <n v="5.5476527661085129E-2"/>
    <x v="0"/>
  </r>
  <r>
    <x v="43"/>
    <s v="All followers"/>
    <x v="44"/>
    <n v="32"/>
    <x v="46"/>
    <x v="9"/>
    <x v="3"/>
    <x v="5"/>
    <n v="0.16438356041908264"/>
    <x v="0"/>
  </r>
  <r>
    <x v="44"/>
    <s v="All followers"/>
    <x v="45"/>
    <n v="38"/>
    <x v="47"/>
    <x v="29"/>
    <x v="3"/>
    <x v="2"/>
    <n v="0.11685823649168015"/>
    <x v="0"/>
  </r>
  <r>
    <x v="45"/>
    <s v="All followers"/>
    <x v="46"/>
    <n v="34"/>
    <x v="48"/>
    <x v="24"/>
    <x v="3"/>
    <x v="0"/>
    <n v="0.2083333283662796"/>
    <x v="0"/>
  </r>
  <r>
    <x v="46"/>
    <s v="All followers"/>
    <x v="47"/>
    <n v="43"/>
    <x v="49"/>
    <x v="8"/>
    <x v="2"/>
    <x v="5"/>
    <n v="0.13776722550392151"/>
    <x v="0"/>
  </r>
  <r>
    <x v="47"/>
    <s v="All followers"/>
    <x v="48"/>
    <n v="29"/>
    <x v="50"/>
    <x v="30"/>
    <x v="5"/>
    <x v="0"/>
    <n v="0.12181302905082703"/>
    <x v="0"/>
  </r>
  <r>
    <x v="48"/>
    <s v="All followers"/>
    <x v="49"/>
    <n v="14"/>
    <x v="51"/>
    <x v="8"/>
    <x v="3"/>
    <x v="0"/>
    <n v="0.11570248007774353"/>
    <x v="0"/>
  </r>
  <r>
    <x v="49"/>
    <s v="All followers"/>
    <x v="50"/>
    <n v="2"/>
    <x v="52"/>
    <x v="19"/>
    <x v="3"/>
    <x v="0"/>
    <n v="6.5116278827190399E-2"/>
    <x v="0"/>
  </r>
  <r>
    <x v="50"/>
    <s v="All followers"/>
    <x v="51"/>
    <n v="5"/>
    <x v="53"/>
    <x v="15"/>
    <x v="3"/>
    <x v="5"/>
    <n v="4.76190485060215E-2"/>
    <x v="0"/>
  </r>
  <r>
    <x v="51"/>
    <s v="All followers"/>
    <x v="52"/>
    <n v="3"/>
    <x v="54"/>
    <x v="31"/>
    <x v="3"/>
    <x v="7"/>
    <n v="5.35714291036129E-2"/>
    <x v="0"/>
  </r>
  <r>
    <x v="51"/>
    <s v="All followers"/>
    <x v="53"/>
    <n v="3"/>
    <x v="55"/>
    <x v="19"/>
    <x v="3"/>
    <x v="3"/>
    <n v="8.9655175805091858E-2"/>
    <x v="0"/>
  </r>
  <r>
    <x v="52"/>
    <s v="All followers"/>
    <x v="54"/>
    <n v="13"/>
    <x v="56"/>
    <x v="32"/>
    <x v="3"/>
    <x v="7"/>
    <n v="6.5637066960334778E-2"/>
    <x v="2"/>
  </r>
  <r>
    <x v="53"/>
    <s v="All followers"/>
    <x v="55"/>
    <n v="6"/>
    <x v="57"/>
    <x v="33"/>
    <x v="3"/>
    <x v="7"/>
    <n v="3.3169534057378769E-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n v="4"/>
  </r>
  <r>
    <n v="1"/>
  </r>
  <r>
    <n v="4"/>
  </r>
  <r>
    <n v="46"/>
  </r>
  <r>
    <n v="29"/>
  </r>
  <r>
    <n v="32"/>
  </r>
  <r>
    <n v="19"/>
  </r>
  <r>
    <n v="15"/>
  </r>
  <r>
    <n v="8"/>
  </r>
  <r>
    <n v="27"/>
  </r>
  <r>
    <n v="19"/>
  </r>
  <r>
    <n v="18"/>
  </r>
  <r>
    <n v="17"/>
  </r>
  <r>
    <n v="18"/>
  </r>
  <r>
    <n v="2"/>
  </r>
  <r>
    <n v="14"/>
  </r>
  <r>
    <n v="20"/>
  </r>
  <r>
    <n v="19"/>
  </r>
  <r>
    <n v="10"/>
  </r>
  <r>
    <n v="9"/>
  </r>
  <r>
    <n v="10"/>
  </r>
  <r>
    <n v="15"/>
  </r>
  <r>
    <n v="8"/>
  </r>
  <r>
    <n v="14"/>
  </r>
  <r>
    <n v="13"/>
  </r>
  <r>
    <n v="18"/>
  </r>
  <r>
    <n v="94"/>
  </r>
  <r>
    <n v="44"/>
  </r>
  <r>
    <n v="39"/>
  </r>
  <r>
    <n v="46"/>
  </r>
  <r>
    <n v="81"/>
  </r>
  <r>
    <n v="36"/>
  </r>
  <r>
    <n v="43"/>
  </r>
  <r>
    <n v="17"/>
  </r>
  <r>
    <n v="12"/>
  </r>
  <r>
    <n v="19"/>
  </r>
  <r>
    <n v="11"/>
  </r>
  <r>
    <n v="33"/>
  </r>
  <r>
    <n v="13"/>
  </r>
  <r>
    <n v="10"/>
  </r>
  <r>
    <n v="8"/>
  </r>
  <r>
    <n v="8"/>
  </r>
  <r>
    <n v="18"/>
  </r>
  <r>
    <n v="4"/>
  </r>
  <r>
    <n v="5"/>
  </r>
  <r>
    <n v="54"/>
  </r>
  <r>
    <n v="43"/>
  </r>
  <r>
    <n v="19"/>
  </r>
  <r>
    <n v="14"/>
  </r>
  <r>
    <n v="14"/>
  </r>
  <r>
    <n v="6"/>
  </r>
  <r>
    <n v="32"/>
  </r>
  <r>
    <n v="67"/>
  </r>
  <r>
    <n v="26"/>
  </r>
  <r>
    <n v="11"/>
  </r>
  <r>
    <n v="27"/>
  </r>
  <r>
    <n v="103"/>
  </r>
  <r>
    <n v="125"/>
  </r>
  <r>
    <n v="40"/>
  </r>
  <r>
    <n v="33"/>
  </r>
  <r>
    <n v="15"/>
  </r>
  <r>
    <n v="10"/>
  </r>
  <r>
    <n v="10"/>
  </r>
  <r>
    <n v="55"/>
  </r>
  <r>
    <n v="177"/>
  </r>
  <r>
    <n v="287"/>
  </r>
  <r>
    <n v="74"/>
  </r>
  <r>
    <n v="28"/>
  </r>
  <r>
    <n v="34"/>
  </r>
  <r>
    <n v="18"/>
  </r>
  <r>
    <n v="22"/>
  </r>
  <r>
    <n v="15"/>
  </r>
  <r>
    <n v="37"/>
  </r>
  <r>
    <n v="16"/>
  </r>
  <r>
    <n v="12"/>
  </r>
  <r>
    <n v="12"/>
  </r>
  <r>
    <n v="41"/>
  </r>
  <r>
    <n v="4"/>
  </r>
  <r>
    <n v="8"/>
  </r>
  <r>
    <n v="1"/>
  </r>
  <r>
    <n v="9"/>
  </r>
  <r>
    <n v="17"/>
  </r>
  <r>
    <n v="4"/>
  </r>
  <r>
    <n v="2"/>
  </r>
  <r>
    <n v="42"/>
  </r>
  <r>
    <n v="2"/>
  </r>
  <r>
    <n v="8"/>
  </r>
  <r>
    <n v="12"/>
  </r>
  <r>
    <n v="12"/>
  </r>
  <r>
    <n v="4"/>
  </r>
  <r>
    <n v="1"/>
  </r>
  <r>
    <n v="13"/>
  </r>
  <r>
    <n v="5"/>
  </r>
  <r>
    <n v="1"/>
  </r>
  <r>
    <n v="9"/>
  </r>
  <r>
    <n v="3"/>
  </r>
  <r>
    <n v="9"/>
  </r>
  <r>
    <n v="2"/>
  </r>
  <r>
    <n v="16"/>
  </r>
  <r>
    <n v="95"/>
  </r>
  <r>
    <n v="26"/>
  </r>
  <r>
    <n v="19"/>
  </r>
  <r>
    <n v="8"/>
  </r>
  <r>
    <n v="16"/>
  </r>
  <r>
    <n v="12"/>
  </r>
  <r>
    <n v="5"/>
  </r>
  <r>
    <n v="1"/>
  </r>
  <r>
    <n v="4"/>
  </r>
  <r>
    <n v="5"/>
  </r>
  <r>
    <n v="3"/>
  </r>
  <r>
    <n v="2"/>
  </r>
  <r>
    <n v="13"/>
  </r>
  <r>
    <n v="2"/>
  </r>
  <r>
    <n v="1"/>
  </r>
  <r>
    <n v="8"/>
  </r>
  <r>
    <n v="213"/>
  </r>
  <r>
    <n v="109"/>
  </r>
  <r>
    <n v="32"/>
  </r>
  <r>
    <n v="67"/>
  </r>
  <r>
    <n v="27"/>
  </r>
  <r>
    <n v="39"/>
  </r>
  <r>
    <n v="36"/>
  </r>
  <r>
    <n v="20"/>
  </r>
  <r>
    <n v="19"/>
  </r>
  <r>
    <n v="11"/>
  </r>
  <r>
    <n v="2"/>
  </r>
  <r>
    <n v="14"/>
  </r>
  <r>
    <n v="10"/>
  </r>
  <r>
    <n v="2"/>
  </r>
  <r>
    <n v="2"/>
  </r>
  <r>
    <n v="6"/>
  </r>
  <r>
    <n v="11"/>
  </r>
  <r>
    <n v="2"/>
  </r>
  <r>
    <n v="12"/>
  </r>
  <r>
    <n v="35"/>
  </r>
  <r>
    <n v="17"/>
  </r>
  <r>
    <n v="81"/>
  </r>
  <r>
    <n v="126"/>
  </r>
  <r>
    <n v="43"/>
  </r>
  <r>
    <n v="33"/>
  </r>
  <r>
    <n v="47"/>
  </r>
  <r>
    <n v="57"/>
  </r>
  <r>
    <n v="124"/>
  </r>
  <r>
    <n v="261"/>
  </r>
  <r>
    <n v="249"/>
  </r>
  <r>
    <n v="100"/>
  </r>
  <r>
    <n v="116"/>
  </r>
  <r>
    <n v="33"/>
  </r>
  <r>
    <n v="70"/>
  </r>
  <r>
    <n v="337"/>
  </r>
  <r>
    <n v="137"/>
  </r>
  <r>
    <n v="197"/>
  </r>
  <r>
    <n v="159"/>
  </r>
  <r>
    <n v="86"/>
  </r>
  <r>
    <n v="42"/>
  </r>
  <r>
    <n v="39"/>
  </r>
  <r>
    <n v="21"/>
  </r>
  <r>
    <n v="43"/>
  </r>
  <r>
    <n v="41"/>
  </r>
  <r>
    <n v="23"/>
  </r>
  <r>
    <n v="20"/>
  </r>
  <r>
    <n v="15"/>
  </r>
  <r>
    <n v="30"/>
  </r>
  <r>
    <n v="37"/>
  </r>
  <r>
    <n v="12"/>
  </r>
  <r>
    <n v="22"/>
  </r>
  <r>
    <n v="16"/>
  </r>
  <r>
    <n v="13"/>
  </r>
  <r>
    <n v="2"/>
  </r>
  <r>
    <n v="16"/>
  </r>
  <r>
    <n v="25"/>
  </r>
  <r>
    <n v="62"/>
  </r>
  <r>
    <n v="9"/>
  </r>
  <r>
    <n v="9"/>
  </r>
  <r>
    <n v="17"/>
  </r>
  <r>
    <n v="15"/>
  </r>
  <r>
    <n v="8"/>
  </r>
  <r>
    <n v="91"/>
  </r>
  <r>
    <n v="203"/>
  </r>
  <r>
    <n v="44"/>
  </r>
  <r>
    <n v="18"/>
  </r>
  <r>
    <n v="4"/>
  </r>
  <r>
    <n v="7"/>
  </r>
  <r>
    <n v="8"/>
  </r>
  <r>
    <n v="2"/>
  </r>
  <r>
    <n v="2"/>
  </r>
  <r>
    <n v="16"/>
  </r>
  <r>
    <n v="40"/>
  </r>
  <r>
    <n v="3"/>
  </r>
  <r>
    <n v="20"/>
  </r>
  <r>
    <n v="6"/>
  </r>
  <r>
    <n v="3"/>
  </r>
  <r>
    <n v="8"/>
  </r>
  <r>
    <n v="521"/>
  </r>
  <r>
    <n v="351"/>
  </r>
  <r>
    <n v="142"/>
  </r>
  <r>
    <n v="79"/>
  </r>
  <r>
    <n v="66"/>
  </r>
  <r>
    <n v="20"/>
  </r>
  <r>
    <n v="27"/>
  </r>
  <r>
    <n v="191"/>
  </r>
  <r>
    <n v="65"/>
  </r>
  <r>
    <n v="288"/>
  </r>
  <r>
    <n v="299"/>
  </r>
  <r>
    <n v="356"/>
  </r>
  <r>
    <n v="196"/>
  </r>
  <r>
    <n v="247"/>
  </r>
  <r>
    <n v="149"/>
  </r>
  <r>
    <n v="51"/>
  </r>
  <r>
    <n v="111"/>
  </r>
  <r>
    <n v="152"/>
  </r>
  <r>
    <n v="101"/>
  </r>
  <r>
    <n v="82"/>
  </r>
  <r>
    <n v="57"/>
  </r>
  <r>
    <n v="102"/>
  </r>
  <r>
    <n v="100"/>
  </r>
  <r>
    <n v="138"/>
  </r>
  <r>
    <n v="73"/>
  </r>
  <r>
    <n v="72"/>
  </r>
  <r>
    <n v="555"/>
  </r>
  <r>
    <n v="86"/>
  </r>
  <r>
    <n v="64"/>
  </r>
  <r>
    <n v="87"/>
  </r>
  <r>
    <n v="65"/>
  </r>
  <r>
    <n v="51"/>
  </r>
  <r>
    <n v="10"/>
  </r>
  <r>
    <n v="33"/>
  </r>
  <r>
    <n v="16"/>
  </r>
  <r>
    <n v="89"/>
  </r>
  <r>
    <n v="130"/>
  </r>
  <r>
    <n v="136"/>
  </r>
  <r>
    <n v="469"/>
  </r>
  <r>
    <n v="369"/>
  </r>
  <r>
    <n v="615"/>
  </r>
  <r>
    <n v="489"/>
  </r>
  <r>
    <n v="711"/>
  </r>
  <r>
    <n v="419"/>
  </r>
  <r>
    <n v="409"/>
  </r>
  <r>
    <n v="322"/>
  </r>
  <r>
    <n v="367"/>
  </r>
  <r>
    <n v="380"/>
  </r>
  <r>
    <n v="1216"/>
  </r>
  <r>
    <n v="332"/>
  </r>
  <r>
    <n v="347"/>
  </r>
  <r>
    <n v="161"/>
  </r>
  <r>
    <n v="356"/>
  </r>
  <r>
    <n v="273"/>
  </r>
  <r>
    <n v="158"/>
  </r>
  <r>
    <n v="86"/>
  </r>
  <r>
    <n v="72"/>
  </r>
  <r>
    <n v="142"/>
  </r>
  <r>
    <n v="128"/>
  </r>
  <r>
    <n v="562"/>
  </r>
  <r>
    <n v="199"/>
  </r>
  <r>
    <n v="84"/>
  </r>
  <r>
    <n v="918"/>
  </r>
  <r>
    <n v="472"/>
  </r>
  <r>
    <n v="566"/>
  </r>
  <r>
    <n v="212"/>
  </r>
  <r>
    <n v="182"/>
  </r>
  <r>
    <n v="130"/>
  </r>
  <r>
    <n v="106"/>
  </r>
  <r>
    <n v="130"/>
  </r>
  <r>
    <n v="124"/>
  </r>
  <r>
    <n v="69"/>
  </r>
  <r>
    <n v="417"/>
  </r>
  <r>
    <n v="168"/>
  </r>
  <r>
    <n v="224"/>
  </r>
  <r>
    <n v="106"/>
  </r>
  <r>
    <n v="94"/>
  </r>
  <r>
    <n v="51"/>
  </r>
  <r>
    <n v="75"/>
  </r>
  <r>
    <n v="95"/>
  </r>
  <r>
    <n v="123"/>
  </r>
  <r>
    <n v="60"/>
  </r>
  <r>
    <n v="22"/>
  </r>
  <r>
    <n v="352"/>
  </r>
  <r>
    <n v="247"/>
  </r>
  <r>
    <n v="168"/>
  </r>
  <r>
    <n v="124"/>
  </r>
  <r>
    <n v="99"/>
  </r>
  <r>
    <n v="83"/>
  </r>
  <r>
    <n v="87"/>
  </r>
  <r>
    <n v="116"/>
  </r>
  <r>
    <n v="44"/>
  </r>
  <r>
    <n v="151"/>
  </r>
  <r>
    <n v="249"/>
  </r>
  <r>
    <n v="88"/>
  </r>
  <r>
    <n v="142"/>
  </r>
  <r>
    <n v="338"/>
  </r>
  <r>
    <n v="587"/>
  </r>
  <r>
    <n v="991"/>
  </r>
  <r>
    <n v="674"/>
  </r>
  <r>
    <n v="271"/>
  </r>
  <r>
    <n v="147"/>
  </r>
  <r>
    <n v="92"/>
  </r>
  <r>
    <n v="109"/>
  </r>
  <r>
    <n v="182"/>
  </r>
  <r>
    <n v="102"/>
  </r>
  <r>
    <n v="97"/>
  </r>
  <r>
    <n v="56"/>
  </r>
  <r>
    <n v="78"/>
  </r>
  <r>
    <n v="72"/>
  </r>
  <r>
    <n v="56"/>
  </r>
  <r>
    <n v="47"/>
  </r>
  <r>
    <n v="26"/>
  </r>
  <r>
    <n v="22"/>
  </r>
  <r>
    <n v="62"/>
  </r>
  <r>
    <n v="48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1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2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3"/>
  </r>
  <r>
    <n v="4"/>
  </r>
  <r>
    <n v="4"/>
  </r>
  <r>
    <n v="4"/>
  </r>
  <r>
    <n v="4"/>
  </r>
  <r>
    <n v="4"/>
  </r>
  <r>
    <n v="4"/>
  </r>
  <r>
    <n v="4"/>
  </r>
  <r>
    <n v="4"/>
  </r>
  <r>
    <n v="4"/>
  </r>
  <r>
    <n v="4"/>
  </r>
  <r>
    <n v="4"/>
  </r>
  <r>
    <n v="5"/>
  </r>
  <r>
    <n v="5"/>
  </r>
  <r>
    <n v="5"/>
  </r>
  <r>
    <n v="5"/>
  </r>
  <r>
    <n v="5"/>
  </r>
  <r>
    <n v="5"/>
  </r>
  <r>
    <n v="5"/>
  </r>
  <r>
    <n v="5"/>
  </r>
  <r>
    <n v="5"/>
  </r>
  <r>
    <n v="5"/>
  </r>
  <r>
    <n v="5"/>
  </r>
  <r>
    <n v="5"/>
  </r>
  <r>
    <n v="6"/>
  </r>
  <r>
    <n v="6"/>
  </r>
  <r>
    <n v="6"/>
  </r>
  <r>
    <n v="6"/>
  </r>
  <r>
    <n v="6"/>
  </r>
  <r>
    <n v="6"/>
  </r>
  <r>
    <n v="6"/>
  </r>
  <r>
    <n v="6"/>
  </r>
  <r>
    <n v="6"/>
  </r>
  <r>
    <n v="6"/>
  </r>
  <r>
    <n v="7"/>
  </r>
  <r>
    <n v="7"/>
  </r>
  <r>
    <n v="7"/>
  </r>
  <r>
    <n v="7"/>
  </r>
  <r>
    <n v="7"/>
  </r>
  <r>
    <n v="7"/>
  </r>
  <r>
    <n v="7"/>
  </r>
  <r>
    <n v="7"/>
  </r>
  <r>
    <n v="7"/>
  </r>
  <r>
    <n v="7"/>
  </r>
  <r>
    <n v="7"/>
  </r>
  <r>
    <n v="7"/>
  </r>
  <r>
    <n v="7"/>
  </r>
  <r>
    <n v="7"/>
  </r>
  <r>
    <n v="7"/>
  </r>
  <r>
    <n v="7"/>
  </r>
  <r>
    <n v="8"/>
  </r>
  <r>
    <n v="8"/>
  </r>
  <r>
    <n v="8"/>
  </r>
  <r>
    <n v="8"/>
  </r>
  <r>
    <n v="8"/>
  </r>
  <r>
    <n v="8"/>
  </r>
  <r>
    <n v="8"/>
  </r>
  <r>
    <n v="8"/>
  </r>
  <r>
    <n v="8"/>
  </r>
  <r>
    <n v="8"/>
  </r>
  <r>
    <n v="8"/>
  </r>
  <r>
    <n v="8"/>
  </r>
  <r>
    <n v="8"/>
  </r>
  <r>
    <n v="8"/>
  </r>
  <r>
    <n v="8"/>
  </r>
  <r>
    <n v="8"/>
  </r>
  <r>
    <n v="9"/>
  </r>
  <r>
    <n v="9"/>
  </r>
  <r>
    <n v="9"/>
  </r>
  <r>
    <n v="9"/>
  </r>
  <r>
    <n v="9"/>
  </r>
  <r>
    <n v="9"/>
  </r>
  <r>
    <n v="9"/>
  </r>
  <r>
    <n v="9"/>
  </r>
  <r>
    <n v="9"/>
  </r>
  <r>
    <n v="9"/>
  </r>
  <r>
    <n v="10"/>
  </r>
  <r>
    <n v="10"/>
  </r>
  <r>
    <n v="10"/>
  </r>
  <r>
    <n v="10"/>
  </r>
  <r>
    <n v="10"/>
  </r>
  <r>
    <n v="10"/>
  </r>
  <r>
    <n v="11"/>
  </r>
  <r>
    <n v="11"/>
  </r>
  <r>
    <n v="11"/>
  </r>
  <r>
    <n v="11"/>
  </r>
  <r>
    <n v="11"/>
  </r>
  <r>
    <n v="11"/>
  </r>
  <r>
    <n v="12"/>
  </r>
  <r>
    <n v="12"/>
  </r>
  <r>
    <n v="12"/>
  </r>
  <r>
    <n v="12"/>
  </r>
  <r>
    <n v="12"/>
  </r>
  <r>
    <n v="12"/>
  </r>
  <r>
    <n v="12"/>
  </r>
  <r>
    <n v="13"/>
  </r>
  <r>
    <n v="13"/>
  </r>
  <r>
    <n v="13"/>
  </r>
  <r>
    <n v="13"/>
  </r>
  <r>
    <n v="13"/>
  </r>
  <r>
    <n v="13"/>
  </r>
  <r>
    <n v="13"/>
  </r>
  <r>
    <n v="15"/>
  </r>
  <r>
    <n v="15"/>
  </r>
  <r>
    <n v="15"/>
  </r>
  <r>
    <n v="15"/>
  </r>
  <r>
    <n v="15"/>
  </r>
  <r>
    <n v="15"/>
  </r>
  <r>
    <n v="15"/>
  </r>
  <r>
    <n v="16"/>
  </r>
  <r>
    <n v="16"/>
  </r>
  <r>
    <n v="16"/>
  </r>
  <r>
    <n v="16"/>
  </r>
  <r>
    <n v="17"/>
  </r>
  <r>
    <n v="17"/>
  </r>
  <r>
    <n v="18"/>
  </r>
  <r>
    <n v="20"/>
  </r>
  <r>
    <n v="20"/>
  </r>
  <r>
    <n v="20"/>
  </r>
  <r>
    <n v="20"/>
  </r>
  <r>
    <n v="21"/>
  </r>
  <r>
    <n v="21"/>
  </r>
  <r>
    <n v="21"/>
  </r>
  <r>
    <n v="21"/>
  </r>
  <r>
    <n v="21"/>
  </r>
  <r>
    <n v="22"/>
  </r>
  <r>
    <n v="22"/>
  </r>
  <r>
    <n v="22"/>
  </r>
  <r>
    <n v="23"/>
  </r>
  <r>
    <n v="23"/>
  </r>
  <r>
    <n v="23"/>
  </r>
  <r>
    <n v="23"/>
  </r>
  <r>
    <n v="23"/>
  </r>
  <r>
    <n v="23"/>
  </r>
  <r>
    <n v="23"/>
  </r>
  <r>
    <n v="24"/>
  </r>
  <r>
    <n v="24"/>
  </r>
  <r>
    <n v="24"/>
  </r>
  <r>
    <n v="25"/>
  </r>
  <r>
    <n v="25"/>
  </r>
  <r>
    <n v="25"/>
  </r>
  <r>
    <n v="26"/>
  </r>
  <r>
    <n v="27"/>
  </r>
  <r>
    <n v="27"/>
  </r>
  <r>
    <n v="27"/>
  </r>
  <r>
    <n v="27"/>
  </r>
  <r>
    <n v="27"/>
  </r>
  <r>
    <n v="28"/>
  </r>
  <r>
    <n v="28"/>
  </r>
  <r>
    <n v="29"/>
  </r>
  <r>
    <n v="29"/>
  </r>
  <r>
    <n v="29"/>
  </r>
  <r>
    <n v="30"/>
  </r>
  <r>
    <n v="30"/>
  </r>
  <r>
    <n v="31"/>
  </r>
  <r>
    <n v="31"/>
  </r>
  <r>
    <n v="32"/>
  </r>
  <r>
    <n v="32"/>
  </r>
  <r>
    <n v="33"/>
  </r>
  <r>
    <n v="33"/>
  </r>
  <r>
    <n v="36"/>
  </r>
  <r>
    <n v="36"/>
  </r>
  <r>
    <n v="36"/>
  </r>
  <r>
    <n v="36"/>
  </r>
  <r>
    <n v="37"/>
  </r>
  <r>
    <n v="37"/>
  </r>
  <r>
    <n v="38"/>
  </r>
  <r>
    <n v="38"/>
  </r>
  <r>
    <n v="39"/>
  </r>
  <r>
    <n v="39"/>
  </r>
  <r>
    <n v="40"/>
  </r>
  <r>
    <n v="41"/>
  </r>
  <r>
    <n v="41"/>
  </r>
  <r>
    <n v="42"/>
  </r>
  <r>
    <n v="43"/>
  </r>
  <r>
    <n v="45"/>
  </r>
  <r>
    <n v="46"/>
  </r>
  <r>
    <n v="47"/>
  </r>
  <r>
    <n v="48"/>
  </r>
  <r>
    <n v="48"/>
  </r>
  <r>
    <n v="49"/>
  </r>
  <r>
    <n v="49"/>
  </r>
  <r>
    <n v="50"/>
  </r>
  <r>
    <n v="50"/>
  </r>
  <r>
    <n v="50"/>
  </r>
  <r>
    <n v="50"/>
  </r>
  <r>
    <n v="51"/>
  </r>
  <r>
    <n v="52"/>
  </r>
  <r>
    <n v="53"/>
  </r>
  <r>
    <n v="54"/>
  </r>
  <r>
    <n v="54"/>
  </r>
  <r>
    <n v="54"/>
  </r>
  <r>
    <n v="54"/>
  </r>
  <r>
    <n v="56"/>
  </r>
  <r>
    <n v="57"/>
  </r>
  <r>
    <n v="57"/>
  </r>
  <r>
    <n v="57"/>
  </r>
  <r>
    <n v="58"/>
  </r>
  <r>
    <n v="59"/>
  </r>
  <r>
    <n v="59"/>
  </r>
  <r>
    <n v="59"/>
  </r>
  <r>
    <n v="60"/>
  </r>
  <r>
    <n v="62"/>
  </r>
  <r>
    <n v="63"/>
  </r>
  <r>
    <n v="65"/>
  </r>
  <r>
    <n v="65"/>
  </r>
  <r>
    <n v="66"/>
  </r>
  <r>
    <n v="67"/>
  </r>
  <r>
    <n v="67"/>
  </r>
  <r>
    <n v="70"/>
  </r>
  <r>
    <n v="72"/>
  </r>
  <r>
    <n v="72"/>
  </r>
  <r>
    <n v="74"/>
  </r>
  <r>
    <n v="74"/>
  </r>
  <r>
    <n v="78"/>
  </r>
  <r>
    <n v="81"/>
  </r>
  <r>
    <n v="83"/>
  </r>
  <r>
    <n v="83"/>
  </r>
  <r>
    <n v="83"/>
  </r>
  <r>
    <n v="88"/>
  </r>
  <r>
    <n v="88"/>
  </r>
  <r>
    <n v="89"/>
  </r>
  <r>
    <n v="89"/>
  </r>
  <r>
    <n v="93"/>
  </r>
  <r>
    <n v="93"/>
  </r>
  <r>
    <n v="94"/>
  </r>
  <r>
    <n v="98"/>
  </r>
  <r>
    <n v="106"/>
  </r>
  <r>
    <n v="107"/>
  </r>
  <r>
    <n v="109"/>
  </r>
  <r>
    <n v="110"/>
  </r>
  <r>
    <n v="112"/>
  </r>
  <r>
    <n v="113"/>
  </r>
  <r>
    <n v="117"/>
  </r>
  <r>
    <n v="124"/>
  </r>
  <r>
    <n v="134"/>
  </r>
  <r>
    <n v="137"/>
  </r>
  <r>
    <n v="149"/>
  </r>
  <r>
    <n v="151"/>
  </r>
  <r>
    <n v="162"/>
  </r>
  <r>
    <n v="162"/>
  </r>
  <r>
    <n v="163"/>
  </r>
  <r>
    <n v="164"/>
  </r>
  <r>
    <n v="172"/>
  </r>
  <r>
    <n v="174"/>
  </r>
  <r>
    <n v="178"/>
  </r>
  <r>
    <n v="181"/>
  </r>
  <r>
    <n v="187"/>
  </r>
  <r>
    <n v="191"/>
  </r>
  <r>
    <n v="191"/>
  </r>
  <r>
    <n v="212"/>
  </r>
  <r>
    <n v="221"/>
  </r>
  <r>
    <n v="223"/>
  </r>
  <r>
    <n v="231"/>
  </r>
  <r>
    <n v="240"/>
  </r>
  <r>
    <n v="249"/>
  </r>
  <r>
    <n v="256"/>
  </r>
  <r>
    <n v="268"/>
  </r>
  <r>
    <n v="271"/>
  </r>
  <r>
    <n v="285"/>
  </r>
  <r>
    <n v="294"/>
  </r>
  <r>
    <n v="307"/>
  </r>
  <r>
    <n v="315"/>
  </r>
  <r>
    <n v="339"/>
  </r>
  <r>
    <n v="353"/>
  </r>
  <r>
    <n v="401"/>
  </r>
  <r>
    <n v="412"/>
  </r>
  <r>
    <n v="42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n v="0"/>
  </r>
  <r>
    <n v="0"/>
  </r>
  <r>
    <n v="0"/>
  </r>
  <r>
    <n v="0"/>
  </r>
  <r>
    <n v="0"/>
  </r>
  <r>
    <n v="0"/>
  </r>
  <r>
    <n v="1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6"/>
  </r>
  <r>
    <n v="1"/>
  </r>
  <r>
    <n v="3"/>
  </r>
  <r>
    <n v="2"/>
  </r>
  <r>
    <n v="2"/>
  </r>
  <r>
    <n v="0"/>
  </r>
  <r>
    <n v="0"/>
  </r>
  <r>
    <n v="0"/>
  </r>
  <r>
    <n v="0"/>
  </r>
  <r>
    <n v="0"/>
  </r>
  <r>
    <n v="1"/>
  </r>
  <r>
    <n v="2"/>
  </r>
  <r>
    <n v="1"/>
  </r>
  <r>
    <n v="0"/>
  </r>
  <r>
    <n v="0"/>
  </r>
  <r>
    <n v="0"/>
  </r>
  <r>
    <n v="2"/>
  </r>
  <r>
    <n v="0"/>
  </r>
  <r>
    <n v="0"/>
  </r>
  <r>
    <n v="1"/>
  </r>
  <r>
    <n v="1"/>
  </r>
  <r>
    <n v="0"/>
  </r>
  <r>
    <n v="0"/>
  </r>
  <r>
    <n v="0"/>
  </r>
  <r>
    <n v="0"/>
  </r>
  <r>
    <n v="2"/>
  </r>
  <r>
    <n v="3"/>
  </r>
  <r>
    <n v="1"/>
  </r>
  <r>
    <n v="0"/>
  </r>
  <r>
    <n v="0"/>
  </r>
  <r>
    <n v="2"/>
  </r>
  <r>
    <n v="6"/>
  </r>
  <r>
    <n v="1"/>
  </r>
  <r>
    <n v="4"/>
  </r>
  <r>
    <n v="0"/>
  </r>
  <r>
    <n v="0"/>
  </r>
  <r>
    <n v="0"/>
  </r>
  <r>
    <n v="8"/>
  </r>
  <r>
    <n v="12"/>
  </r>
  <r>
    <n v="40"/>
  </r>
  <r>
    <n v="2"/>
  </r>
  <r>
    <n v="1"/>
  </r>
  <r>
    <n v="4"/>
  </r>
  <r>
    <n v="0"/>
  </r>
  <r>
    <n v="2"/>
  </r>
  <r>
    <n v="0"/>
  </r>
  <r>
    <n v="0"/>
  </r>
  <r>
    <n v="0"/>
  </r>
  <r>
    <n v="0"/>
  </r>
  <r>
    <n v="0"/>
  </r>
  <r>
    <n v="4"/>
  </r>
  <r>
    <n v="0"/>
  </r>
  <r>
    <n v="0"/>
  </r>
  <r>
    <n v="0"/>
  </r>
  <r>
    <n v="0"/>
  </r>
  <r>
    <n v="0"/>
  </r>
  <r>
    <n v="0"/>
  </r>
  <r>
    <n v="0"/>
  </r>
  <r>
    <n v="2"/>
  </r>
  <r>
    <n v="0"/>
  </r>
  <r>
    <n v="0"/>
  </r>
  <r>
    <n v="5"/>
  </r>
  <r>
    <n v="0"/>
  </r>
  <r>
    <n v="0"/>
  </r>
  <r>
    <n v="0"/>
  </r>
  <r>
    <n v="0"/>
  </r>
  <r>
    <n v="0"/>
  </r>
  <r>
    <n v="0"/>
  </r>
  <r>
    <n v="0"/>
  </r>
  <r>
    <n v="0"/>
  </r>
  <r>
    <n v="1"/>
  </r>
  <r>
    <n v="0"/>
  </r>
  <r>
    <n v="0"/>
  </r>
  <r>
    <n v="4"/>
  </r>
  <r>
    <n v="1"/>
  </r>
  <r>
    <n v="7"/>
  </r>
  <r>
    <n v="0"/>
  </r>
  <r>
    <n v="0"/>
  </r>
  <r>
    <n v="18"/>
  </r>
  <r>
    <n v="0"/>
  </r>
  <r>
    <n v="0"/>
  </r>
  <r>
    <n v="0"/>
  </r>
  <r>
    <n v="0"/>
  </r>
  <r>
    <n v="0"/>
  </r>
  <r>
    <n v="1"/>
  </r>
  <r>
    <n v="0"/>
  </r>
  <r>
    <n v="0"/>
  </r>
  <r>
    <n v="0"/>
  </r>
  <r>
    <n v="0"/>
  </r>
  <r>
    <n v="14"/>
  </r>
  <r>
    <n v="7"/>
  </r>
  <r>
    <n v="4"/>
  </r>
  <r>
    <n v="1"/>
  </r>
  <r>
    <n v="2"/>
  </r>
  <r>
    <n v="0"/>
  </r>
  <r>
    <n v="2"/>
  </r>
  <r>
    <n v="5"/>
  </r>
  <r>
    <n v="5"/>
  </r>
  <r>
    <n v="0"/>
  </r>
  <r>
    <n v="0"/>
  </r>
  <r>
    <n v="0"/>
  </r>
  <r>
    <n v="0"/>
  </r>
  <r>
    <n v="0"/>
  </r>
  <r>
    <n v="0"/>
  </r>
  <r>
    <n v="0"/>
  </r>
  <r>
    <n v="0"/>
  </r>
  <r>
    <n v="1"/>
  </r>
  <r>
    <n v="5"/>
  </r>
  <r>
    <n v="6"/>
  </r>
  <r>
    <n v="1"/>
  </r>
  <r>
    <n v="5"/>
  </r>
  <r>
    <n v="5"/>
  </r>
  <r>
    <n v="6"/>
  </r>
  <r>
    <n v="1"/>
  </r>
  <r>
    <n v="2"/>
  </r>
  <r>
    <n v="2"/>
  </r>
  <r>
    <n v="11"/>
  </r>
  <r>
    <n v="9"/>
  </r>
  <r>
    <n v="11"/>
  </r>
  <r>
    <n v="7"/>
  </r>
  <r>
    <n v="4"/>
  </r>
  <r>
    <n v="0"/>
  </r>
  <r>
    <n v="3"/>
  </r>
  <r>
    <n v="24"/>
  </r>
  <r>
    <n v="0"/>
  </r>
  <r>
    <n v="13"/>
  </r>
  <r>
    <n v="4"/>
  </r>
  <r>
    <n v="4"/>
  </r>
  <r>
    <n v="1"/>
  </r>
  <r>
    <n v="0"/>
  </r>
  <r>
    <n v="0"/>
  </r>
  <r>
    <n v="0"/>
  </r>
  <r>
    <n v="0"/>
  </r>
  <r>
    <n v="0"/>
  </r>
  <r>
    <n v="0"/>
  </r>
  <r>
    <n v="1"/>
  </r>
  <r>
    <n v="0"/>
  </r>
  <r>
    <n v="2"/>
  </r>
  <r>
    <n v="0"/>
  </r>
  <r>
    <n v="0"/>
  </r>
  <r>
    <n v="0"/>
  </r>
  <r>
    <n v="0"/>
  </r>
  <r>
    <n v="0"/>
  </r>
  <r>
    <n v="0"/>
  </r>
  <r>
    <n v="0"/>
  </r>
  <r>
    <n v="6"/>
  </r>
  <r>
    <n v="0"/>
  </r>
  <r>
    <n v="0"/>
  </r>
  <r>
    <n v="0"/>
  </r>
  <r>
    <n v="1"/>
  </r>
  <r>
    <n v="0"/>
  </r>
  <r>
    <n v="10"/>
  </r>
  <r>
    <n v="5"/>
  </r>
  <r>
    <n v="3"/>
  </r>
  <r>
    <n v="0"/>
  </r>
  <r>
    <n v="0"/>
  </r>
  <r>
    <n v="0"/>
  </r>
  <r>
    <n v="0"/>
  </r>
  <r>
    <n v="0"/>
  </r>
  <r>
    <n v="0"/>
  </r>
  <r>
    <n v="1"/>
  </r>
  <r>
    <n v="2"/>
  </r>
  <r>
    <n v="0"/>
  </r>
  <r>
    <n v="1"/>
  </r>
  <r>
    <n v="0"/>
  </r>
  <r>
    <n v="0"/>
  </r>
  <r>
    <n v="0"/>
  </r>
  <r>
    <n v="119"/>
  </r>
  <r>
    <n v="64"/>
  </r>
  <r>
    <n v="23"/>
  </r>
  <r>
    <n v="18"/>
  </r>
  <r>
    <n v="7"/>
  </r>
  <r>
    <n v="2"/>
  </r>
  <r>
    <n v="9"/>
  </r>
  <r>
    <n v="8"/>
  </r>
  <r>
    <n v="15"/>
  </r>
  <r>
    <n v="30"/>
  </r>
  <r>
    <n v="19"/>
  </r>
  <r>
    <n v="9"/>
  </r>
  <r>
    <n v="7"/>
  </r>
  <r>
    <n v="16"/>
  </r>
  <r>
    <n v="14"/>
  </r>
  <r>
    <n v="2"/>
  </r>
  <r>
    <n v="4"/>
  </r>
  <r>
    <n v="5"/>
  </r>
  <r>
    <n v="4"/>
  </r>
  <r>
    <n v="2"/>
  </r>
  <r>
    <n v="0"/>
  </r>
  <r>
    <n v="11"/>
  </r>
  <r>
    <n v="8"/>
  </r>
  <r>
    <n v="5"/>
  </r>
  <r>
    <n v="9"/>
  </r>
  <r>
    <n v="1"/>
  </r>
  <r>
    <n v="35"/>
  </r>
  <r>
    <n v="8"/>
  </r>
  <r>
    <n v="6"/>
  </r>
  <r>
    <n v="2"/>
  </r>
  <r>
    <n v="3"/>
  </r>
  <r>
    <n v="3"/>
  </r>
  <r>
    <n v="0"/>
  </r>
  <r>
    <n v="1"/>
  </r>
  <r>
    <n v="1"/>
  </r>
  <r>
    <n v="5"/>
  </r>
  <r>
    <n v="10"/>
  </r>
  <r>
    <n v="11"/>
  </r>
  <r>
    <n v="8"/>
  </r>
  <r>
    <n v="17"/>
  </r>
  <r>
    <n v="32"/>
  </r>
  <r>
    <n v="26"/>
  </r>
  <r>
    <n v="40"/>
  </r>
  <r>
    <n v="21"/>
  </r>
  <r>
    <n v="16"/>
  </r>
  <r>
    <n v="16"/>
  </r>
  <r>
    <n v="9"/>
  </r>
  <r>
    <n v="66"/>
  </r>
  <r>
    <n v="742"/>
  </r>
  <r>
    <n v="133"/>
  </r>
  <r>
    <n v="129"/>
  </r>
  <r>
    <n v="40"/>
  </r>
  <r>
    <n v="70"/>
  </r>
  <r>
    <n v="48"/>
  </r>
  <r>
    <n v="18"/>
  </r>
  <r>
    <n v="15"/>
  </r>
  <r>
    <n v="13"/>
  </r>
  <r>
    <n v="4"/>
  </r>
  <r>
    <n v="12"/>
  </r>
  <r>
    <n v="485"/>
  </r>
  <r>
    <n v="167"/>
  </r>
  <r>
    <n v="99"/>
  </r>
  <r>
    <n v="143"/>
  </r>
  <r>
    <n v="198"/>
  </r>
  <r>
    <n v="103"/>
  </r>
  <r>
    <n v="80"/>
  </r>
  <r>
    <n v="23"/>
  </r>
  <r>
    <n v="56"/>
  </r>
  <r>
    <n v="15"/>
  </r>
  <r>
    <n v="38"/>
  </r>
  <r>
    <n v="4"/>
  </r>
  <r>
    <n v="18"/>
  </r>
  <r>
    <n v="25"/>
  </r>
  <r>
    <n v="101"/>
  </r>
  <r>
    <n v="10"/>
  </r>
  <r>
    <n v="41"/>
  </r>
  <r>
    <n v="14"/>
  </r>
  <r>
    <n v="6"/>
  </r>
  <r>
    <n v="16"/>
  </r>
  <r>
    <n v="49"/>
  </r>
  <r>
    <n v="9"/>
  </r>
  <r>
    <n v="4"/>
  </r>
  <r>
    <n v="3"/>
  </r>
  <r>
    <n v="14"/>
  </r>
  <r>
    <n v="30"/>
  </r>
  <r>
    <n v="18"/>
  </r>
  <r>
    <n v="8"/>
  </r>
  <r>
    <n v="9"/>
  </r>
  <r>
    <n v="6"/>
  </r>
  <r>
    <n v="8"/>
  </r>
  <r>
    <n v="7"/>
  </r>
  <r>
    <n v="1"/>
  </r>
  <r>
    <n v="12"/>
  </r>
  <r>
    <n v="13"/>
  </r>
  <r>
    <n v="9"/>
  </r>
  <r>
    <n v="7"/>
  </r>
  <r>
    <n v="29"/>
  </r>
  <r>
    <n v="43"/>
  </r>
  <r>
    <n v="97"/>
  </r>
  <r>
    <n v="283"/>
  </r>
  <r>
    <n v="75"/>
  </r>
  <r>
    <n v="62"/>
  </r>
  <r>
    <n v="2"/>
  </r>
  <r>
    <n v="9"/>
  </r>
  <r>
    <n v="24"/>
  </r>
  <r>
    <n v="2"/>
  </r>
  <r>
    <n v="0"/>
  </r>
  <r>
    <n v="3"/>
  </r>
  <r>
    <n v="2"/>
  </r>
  <r>
    <n v="5"/>
  </r>
  <r>
    <n v="11"/>
  </r>
  <r>
    <n v="0"/>
  </r>
  <r>
    <n v="1"/>
  </r>
  <r>
    <n v="1"/>
  </r>
  <r>
    <n v="1"/>
  </r>
  <r>
    <n v="4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n v="1"/>
  </r>
  <r>
    <n v="0"/>
  </r>
  <r>
    <n v="1"/>
  </r>
  <r>
    <n v="0"/>
  </r>
  <r>
    <n v="0"/>
  </r>
  <r>
    <n v="1"/>
  </r>
  <r>
    <n v="0"/>
  </r>
  <r>
    <n v="0"/>
  </r>
  <r>
    <n v="0"/>
  </r>
  <r>
    <n v="1"/>
  </r>
  <r>
    <n v="0"/>
  </r>
  <r>
    <n v="0"/>
  </r>
  <r>
    <n v="0"/>
  </r>
  <r>
    <n v="0"/>
  </r>
  <r>
    <n v="0"/>
  </r>
  <r>
    <n v="0"/>
  </r>
  <r>
    <n v="0"/>
  </r>
  <r>
    <n v="0"/>
  </r>
  <r>
    <n v="0"/>
  </r>
  <r>
    <n v="1"/>
  </r>
  <r>
    <n v="0"/>
  </r>
  <r>
    <n v="0"/>
  </r>
  <r>
    <n v="0"/>
  </r>
  <r>
    <n v="0"/>
  </r>
  <r>
    <n v="0"/>
  </r>
  <r>
    <n v="0"/>
  </r>
  <r>
    <n v="2"/>
  </r>
  <r>
    <n v="2"/>
  </r>
  <r>
    <n v="0"/>
  </r>
  <r>
    <n v="3"/>
  </r>
  <r>
    <n v="7"/>
  </r>
  <r>
    <n v="1"/>
  </r>
  <r>
    <n v="0"/>
  </r>
  <r>
    <n v="0"/>
  </r>
  <r>
    <n v="1"/>
  </r>
  <r>
    <n v="0"/>
  </r>
  <r>
    <n v="0"/>
  </r>
  <r>
    <n v="0"/>
  </r>
  <r>
    <n v="2"/>
  </r>
  <r>
    <n v="0"/>
  </r>
  <r>
    <n v="0"/>
  </r>
  <r>
    <n v="0"/>
  </r>
  <r>
    <n v="1"/>
  </r>
  <r>
    <n v="0"/>
  </r>
  <r>
    <n v="0"/>
  </r>
  <r>
    <n v="1"/>
  </r>
  <r>
    <n v="2"/>
  </r>
  <r>
    <n v="0"/>
  </r>
  <r>
    <n v="1"/>
  </r>
  <r>
    <n v="0"/>
  </r>
  <r>
    <n v="0"/>
  </r>
  <r>
    <n v="1"/>
  </r>
  <r>
    <n v="2"/>
  </r>
  <r>
    <n v="0"/>
  </r>
  <r>
    <n v="0"/>
  </r>
  <r>
    <n v="1"/>
  </r>
  <r>
    <n v="10"/>
  </r>
  <r>
    <n v="8"/>
  </r>
  <r>
    <n v="0"/>
  </r>
  <r>
    <n v="1"/>
  </r>
  <r>
    <n v="0"/>
  </r>
  <r>
    <n v="0"/>
  </r>
  <r>
    <n v="0"/>
  </r>
  <r>
    <n v="2"/>
  </r>
  <r>
    <n v="8"/>
  </r>
  <r>
    <n v="11"/>
  </r>
  <r>
    <n v="1"/>
  </r>
  <r>
    <n v="0"/>
  </r>
  <r>
    <n v="0"/>
  </r>
  <r>
    <n v="0"/>
  </r>
  <r>
    <n v="1"/>
  </r>
  <r>
    <n v="0"/>
  </r>
  <r>
    <n v="1"/>
  </r>
  <r>
    <n v="0"/>
  </r>
  <r>
    <n v="0"/>
  </r>
  <r>
    <n v="0"/>
  </r>
  <r>
    <n v="1"/>
  </r>
  <r>
    <n v="0"/>
  </r>
  <r>
    <n v="0"/>
  </r>
  <r>
    <n v="0"/>
  </r>
  <r>
    <n v="1"/>
  </r>
  <r>
    <n v="0"/>
  </r>
  <r>
    <n v="0"/>
  </r>
  <r>
    <n v="0"/>
  </r>
  <r>
    <n v="1"/>
  </r>
  <r>
    <n v="0"/>
  </r>
  <r>
    <n v="1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6"/>
  </r>
  <r>
    <n v="3"/>
  </r>
  <r>
    <n v="0"/>
  </r>
  <r>
    <n v="0"/>
  </r>
  <r>
    <n v="0"/>
  </r>
  <r>
    <n v="1"/>
  </r>
  <r>
    <n v="0"/>
  </r>
  <r>
    <n v="0"/>
  </r>
  <r>
    <n v="0"/>
  </r>
  <r>
    <n v="1"/>
  </r>
  <r>
    <n v="0"/>
  </r>
  <r>
    <n v="0"/>
  </r>
  <r>
    <n v="0"/>
  </r>
  <r>
    <n v="0"/>
  </r>
  <r>
    <n v="0"/>
  </r>
  <r>
    <n v="1"/>
  </r>
  <r>
    <n v="6"/>
  </r>
  <r>
    <n v="6"/>
  </r>
  <r>
    <n v="0"/>
  </r>
  <r>
    <n v="6"/>
  </r>
  <r>
    <n v="0"/>
  </r>
  <r>
    <n v="0"/>
  </r>
  <r>
    <n v="2"/>
  </r>
  <r>
    <n v="2"/>
  </r>
  <r>
    <n v="2"/>
  </r>
  <r>
    <n v="0"/>
  </r>
  <r>
    <n v="0"/>
  </r>
  <r>
    <n v="0"/>
  </r>
  <r>
    <n v="0"/>
  </r>
  <r>
    <n v="1"/>
  </r>
  <r>
    <n v="0"/>
  </r>
  <r>
    <n v="0"/>
  </r>
  <r>
    <n v="0"/>
  </r>
  <r>
    <n v="0"/>
  </r>
  <r>
    <n v="0"/>
  </r>
  <r>
    <n v="0"/>
  </r>
  <r>
    <n v="0"/>
  </r>
  <r>
    <n v="10"/>
  </r>
  <r>
    <n v="5"/>
  </r>
  <r>
    <n v="1"/>
  </r>
  <r>
    <n v="2"/>
  </r>
  <r>
    <n v="2"/>
  </r>
  <r>
    <n v="0"/>
  </r>
  <r>
    <n v="9"/>
  </r>
  <r>
    <n v="15"/>
  </r>
  <r>
    <n v="7"/>
  </r>
  <r>
    <n v="3"/>
  </r>
  <r>
    <n v="3"/>
  </r>
  <r>
    <n v="0"/>
  </r>
  <r>
    <n v="2"/>
  </r>
  <r>
    <n v="40"/>
  </r>
  <r>
    <n v="2"/>
  </r>
  <r>
    <n v="18"/>
  </r>
  <r>
    <n v="14"/>
  </r>
  <r>
    <n v="2"/>
  </r>
  <r>
    <n v="4"/>
  </r>
  <r>
    <n v="0"/>
  </r>
  <r>
    <n v="0"/>
  </r>
  <r>
    <n v="1"/>
  </r>
  <r>
    <n v="2"/>
  </r>
  <r>
    <n v="1"/>
  </r>
  <r>
    <n v="0"/>
  </r>
  <r>
    <n v="0"/>
  </r>
  <r>
    <n v="0"/>
  </r>
  <r>
    <n v="0"/>
  </r>
  <r>
    <n v="1"/>
  </r>
  <r>
    <n v="0"/>
  </r>
  <r>
    <n v="0"/>
  </r>
  <r>
    <n v="0"/>
  </r>
  <r>
    <n v="0"/>
  </r>
  <r>
    <n v="0"/>
  </r>
  <r>
    <n v="0"/>
  </r>
  <r>
    <n v="2"/>
  </r>
  <r>
    <n v="0"/>
  </r>
  <r>
    <n v="0"/>
  </r>
  <r>
    <n v="0"/>
  </r>
  <r>
    <n v="0"/>
  </r>
  <r>
    <n v="0"/>
  </r>
  <r>
    <n v="6"/>
  </r>
  <r>
    <n v="10"/>
  </r>
  <r>
    <n v="6"/>
  </r>
  <r>
    <n v="0"/>
  </r>
  <r>
    <n v="0"/>
  </r>
  <r>
    <n v="0"/>
  </r>
  <r>
    <n v="0"/>
  </r>
  <r>
    <n v="0"/>
  </r>
  <r>
    <n v="1"/>
  </r>
  <r>
    <n v="0"/>
  </r>
  <r>
    <n v="0"/>
  </r>
  <r>
    <n v="0"/>
  </r>
  <r>
    <n v="1"/>
  </r>
  <r>
    <n v="0"/>
  </r>
  <r>
    <n v="0"/>
  </r>
  <r>
    <n v="0"/>
  </r>
  <r>
    <n v="22"/>
  </r>
  <r>
    <n v="10"/>
  </r>
  <r>
    <n v="5"/>
  </r>
  <r>
    <n v="2"/>
  </r>
  <r>
    <n v="3"/>
  </r>
  <r>
    <n v="0"/>
  </r>
  <r>
    <n v="0"/>
  </r>
  <r>
    <n v="7"/>
  </r>
  <r>
    <n v="2"/>
  </r>
  <r>
    <n v="12"/>
  </r>
  <r>
    <n v="8"/>
  </r>
  <r>
    <n v="17"/>
  </r>
  <r>
    <n v="10"/>
  </r>
  <r>
    <n v="9"/>
  </r>
  <r>
    <n v="11"/>
  </r>
  <r>
    <n v="6"/>
  </r>
  <r>
    <n v="9"/>
  </r>
  <r>
    <n v="8"/>
  </r>
  <r>
    <n v="7"/>
  </r>
  <r>
    <n v="2"/>
  </r>
  <r>
    <n v="1"/>
  </r>
  <r>
    <n v="5"/>
  </r>
  <r>
    <n v="3"/>
  </r>
  <r>
    <n v="6"/>
  </r>
  <r>
    <n v="3"/>
  </r>
  <r>
    <n v="0"/>
  </r>
  <r>
    <n v="17"/>
  </r>
  <r>
    <n v="3"/>
  </r>
  <r>
    <n v="1"/>
  </r>
  <r>
    <n v="1"/>
  </r>
  <r>
    <n v="0"/>
  </r>
  <r>
    <n v="0"/>
  </r>
  <r>
    <n v="1"/>
  </r>
  <r>
    <n v="0"/>
  </r>
  <r>
    <n v="0"/>
  </r>
  <r>
    <n v="6"/>
  </r>
  <r>
    <n v="6"/>
  </r>
  <r>
    <n v="12"/>
  </r>
  <r>
    <n v="29"/>
  </r>
  <r>
    <n v="32"/>
  </r>
  <r>
    <n v="35"/>
  </r>
  <r>
    <n v="16"/>
  </r>
  <r>
    <n v="31"/>
  </r>
  <r>
    <n v="28"/>
  </r>
  <r>
    <n v="22"/>
  </r>
  <r>
    <n v="10"/>
  </r>
  <r>
    <n v="19"/>
  </r>
  <r>
    <n v="21"/>
  </r>
  <r>
    <n v="38"/>
  </r>
  <r>
    <n v="4"/>
  </r>
  <r>
    <n v="10"/>
  </r>
  <r>
    <n v="8"/>
  </r>
  <r>
    <n v="35"/>
  </r>
  <r>
    <n v="26"/>
  </r>
  <r>
    <n v="2"/>
  </r>
  <r>
    <n v="6"/>
  </r>
  <r>
    <n v="4"/>
  </r>
  <r>
    <n v="12"/>
  </r>
  <r>
    <n v="5"/>
  </r>
  <r>
    <n v="21"/>
  </r>
  <r>
    <n v="2"/>
  </r>
  <r>
    <n v="3"/>
  </r>
  <r>
    <n v="21"/>
  </r>
  <r>
    <n v="12"/>
  </r>
  <r>
    <n v="30"/>
  </r>
  <r>
    <n v="6"/>
  </r>
  <r>
    <n v="5"/>
  </r>
  <r>
    <n v="4"/>
  </r>
  <r>
    <n v="3"/>
  </r>
  <r>
    <n v="3"/>
  </r>
  <r>
    <n v="2"/>
  </r>
  <r>
    <n v="2"/>
  </r>
  <r>
    <n v="12"/>
  </r>
  <r>
    <n v="4"/>
  </r>
  <r>
    <n v="7"/>
  </r>
  <r>
    <n v="5"/>
  </r>
  <r>
    <n v="3"/>
  </r>
  <r>
    <n v="1"/>
  </r>
  <r>
    <n v="1"/>
  </r>
  <r>
    <n v="3"/>
  </r>
  <r>
    <n v="0"/>
  </r>
  <r>
    <n v="0"/>
  </r>
  <r>
    <n v="0"/>
  </r>
  <r>
    <n v="17"/>
  </r>
  <r>
    <n v="6"/>
  </r>
  <r>
    <n v="7"/>
  </r>
  <r>
    <n v="2"/>
  </r>
  <r>
    <n v="5"/>
  </r>
  <r>
    <n v="4"/>
  </r>
  <r>
    <n v="2"/>
  </r>
  <r>
    <n v="1"/>
  </r>
  <r>
    <n v="1"/>
  </r>
  <r>
    <n v="6"/>
  </r>
  <r>
    <n v="9"/>
  </r>
  <r>
    <n v="1"/>
  </r>
  <r>
    <n v="4"/>
  </r>
  <r>
    <n v="9"/>
  </r>
  <r>
    <n v="30"/>
  </r>
  <r>
    <n v="39"/>
  </r>
  <r>
    <n v="24"/>
  </r>
  <r>
    <n v="9"/>
  </r>
  <r>
    <n v="9"/>
  </r>
  <r>
    <n v="2"/>
  </r>
  <r>
    <n v="4"/>
  </r>
  <r>
    <n v="13"/>
  </r>
  <r>
    <n v="4"/>
  </r>
  <r>
    <n v="5"/>
  </r>
  <r>
    <n v="3"/>
  </r>
  <r>
    <n v="2"/>
  </r>
  <r>
    <n v="1"/>
  </r>
  <r>
    <n v="1"/>
  </r>
  <r>
    <n v="0"/>
  </r>
  <r>
    <n v="2"/>
  </r>
  <r>
    <n v="1"/>
  </r>
  <r>
    <n v="9"/>
  </r>
  <r>
    <n v="3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2"/>
  </r>
  <r>
    <n v="0"/>
  </r>
  <r>
    <n v="0"/>
  </r>
  <r>
    <n v="1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2"/>
  </r>
  <r>
    <n v="1"/>
  </r>
  <r>
    <n v="0"/>
  </r>
  <r>
    <n v="0"/>
  </r>
  <r>
    <n v="1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1"/>
  </r>
  <r>
    <n v="2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1"/>
  </r>
  <r>
    <n v="1"/>
  </r>
  <r>
    <n v="0"/>
  </r>
  <r>
    <n v="1"/>
  </r>
  <r>
    <n v="0"/>
  </r>
  <r>
    <n v="0"/>
  </r>
  <r>
    <n v="0"/>
  </r>
  <r>
    <n v="0"/>
  </r>
  <r>
    <n v="0"/>
  </r>
  <r>
    <n v="2"/>
  </r>
  <r>
    <n v="0"/>
  </r>
  <r>
    <n v="2"/>
  </r>
  <r>
    <n v="0"/>
  </r>
  <r>
    <n v="1"/>
  </r>
  <r>
    <n v="6"/>
  </r>
  <r>
    <n v="0"/>
  </r>
  <r>
    <n v="0"/>
  </r>
  <r>
    <n v="0"/>
  </r>
  <r>
    <n v="0"/>
  </r>
  <r>
    <n v="0"/>
  </r>
  <r>
    <n v="0"/>
  </r>
  <r>
    <n v="0"/>
  </r>
  <r>
    <n v="0"/>
  </r>
  <r>
    <n v="2"/>
  </r>
  <r>
    <n v="1"/>
  </r>
  <r>
    <n v="0"/>
  </r>
  <r>
    <n v="7"/>
  </r>
  <r>
    <n v="0"/>
  </r>
  <r>
    <n v="1"/>
  </r>
  <r>
    <n v="0"/>
  </r>
  <r>
    <n v="0"/>
  </r>
  <r>
    <n v="0"/>
  </r>
  <r>
    <n v="0"/>
  </r>
  <r>
    <n v="0"/>
  </r>
  <r>
    <n v="0"/>
  </r>
  <r>
    <n v="0"/>
  </r>
  <r>
    <n v="1"/>
  </r>
  <r>
    <n v="0"/>
  </r>
  <r>
    <n v="0"/>
  </r>
  <r>
    <n v="5"/>
  </r>
  <r>
    <n v="0"/>
  </r>
  <r>
    <n v="2"/>
  </r>
  <r>
    <n v="0"/>
  </r>
  <r>
    <n v="1"/>
  </r>
  <r>
    <n v="0"/>
  </r>
  <r>
    <n v="1"/>
  </r>
  <r>
    <n v="0"/>
  </r>
  <r>
    <n v="0"/>
  </r>
  <r>
    <n v="9"/>
  </r>
  <r>
    <n v="0"/>
  </r>
  <r>
    <n v="0"/>
  </r>
  <r>
    <n v="1"/>
  </r>
  <r>
    <n v="3"/>
  </r>
  <r>
    <n v="0"/>
  </r>
  <r>
    <n v="0"/>
  </r>
  <r>
    <n v="0"/>
  </r>
  <r>
    <n v="0"/>
  </r>
  <r>
    <n v="0"/>
  </r>
  <r>
    <n v="0"/>
  </r>
  <r>
    <n v="4"/>
  </r>
  <r>
    <n v="0"/>
  </r>
  <r>
    <n v="0"/>
  </r>
  <r>
    <n v="4"/>
  </r>
  <r>
    <n v="0"/>
  </r>
  <r>
    <n v="5"/>
  </r>
  <r>
    <n v="0"/>
  </r>
  <r>
    <n v="0"/>
  </r>
  <r>
    <n v="1"/>
  </r>
  <r>
    <n v="0"/>
  </r>
  <r>
    <n v="0"/>
  </r>
  <r>
    <n v="0"/>
  </r>
  <r>
    <n v="0"/>
  </r>
  <r>
    <n v="1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2"/>
  </r>
  <r>
    <n v="1"/>
  </r>
  <r>
    <n v="1"/>
  </r>
  <r>
    <n v="0"/>
  </r>
  <r>
    <n v="0"/>
  </r>
  <r>
    <n v="0"/>
  </r>
  <r>
    <n v="2"/>
  </r>
  <r>
    <n v="0"/>
  </r>
  <r>
    <n v="0"/>
  </r>
  <r>
    <n v="2"/>
  </r>
  <r>
    <n v="2"/>
  </r>
  <r>
    <n v="12"/>
  </r>
  <r>
    <n v="1"/>
  </r>
  <r>
    <n v="0"/>
  </r>
  <r>
    <n v="1"/>
  </r>
  <r>
    <n v="1"/>
  </r>
  <r>
    <n v="0"/>
  </r>
  <r>
    <n v="2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n v="0"/>
  </r>
  <r>
    <n v="0"/>
  </r>
  <r>
    <n v="0"/>
  </r>
  <r>
    <n v="1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1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1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2"/>
  </r>
  <r>
    <n v="0"/>
  </r>
  <r>
    <n v="0"/>
  </r>
  <r>
    <n v="0"/>
  </r>
  <r>
    <n v="0"/>
  </r>
  <r>
    <n v="0"/>
  </r>
  <r>
    <n v="0"/>
  </r>
  <r>
    <n v="0"/>
  </r>
  <r>
    <n v="0"/>
  </r>
  <r>
    <n v="2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1"/>
  </r>
  <r>
    <n v="0"/>
  </r>
  <r>
    <n v="0"/>
  </r>
  <r>
    <n v="1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1"/>
  </r>
  <r>
    <n v="0"/>
  </r>
  <r>
    <n v="0"/>
  </r>
  <r>
    <n v="0"/>
  </r>
  <r>
    <n v="0"/>
  </r>
  <r>
    <n v="1"/>
  </r>
  <r>
    <n v="0"/>
  </r>
  <r>
    <n v="0"/>
  </r>
  <r>
    <n v="0"/>
  </r>
  <r>
    <n v="0"/>
  </r>
  <r>
    <n v="0"/>
  </r>
  <r>
    <n v="0"/>
  </r>
  <r>
    <n v="1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1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3"/>
  </r>
  <r>
    <n v="0"/>
  </r>
  <r>
    <n v="0"/>
  </r>
  <r>
    <n v="0"/>
  </r>
  <r>
    <n v="0"/>
  </r>
  <r>
    <n v="0"/>
  </r>
  <r>
    <n v="0"/>
  </r>
  <r>
    <n v="2"/>
  </r>
  <r>
    <n v="0"/>
  </r>
  <r>
    <n v="0"/>
  </r>
  <r>
    <n v="0"/>
  </r>
  <r>
    <n v="0"/>
  </r>
  <r>
    <n v="0"/>
  </r>
  <r>
    <n v="0"/>
  </r>
  <r>
    <n v="0"/>
  </r>
  <r>
    <n v="0"/>
  </r>
  <r>
    <n v="0"/>
  </r>
  <r>
    <n v="1"/>
  </r>
  <r>
    <n v="2"/>
  </r>
  <r>
    <n v="0"/>
  </r>
  <r>
    <n v="0"/>
  </r>
  <r>
    <n v="0"/>
  </r>
  <r>
    <n v="0"/>
  </r>
  <r>
    <n v="1"/>
  </r>
  <r>
    <n v="0"/>
  </r>
  <r>
    <n v="0"/>
  </r>
  <r>
    <n v="3"/>
  </r>
  <r>
    <n v="0"/>
  </r>
  <r>
    <n v="1"/>
  </r>
  <r>
    <n v="0"/>
  </r>
  <r>
    <n v="0"/>
  </r>
  <r>
    <n v="0"/>
  </r>
  <r>
    <n v="0"/>
  </r>
  <r>
    <n v="0"/>
  </r>
  <r>
    <n v="0"/>
  </r>
  <r>
    <n v="0"/>
  </r>
  <r>
    <n v="2"/>
  </r>
  <r>
    <n v="0"/>
  </r>
  <r>
    <n v="0"/>
  </r>
  <r>
    <n v="1"/>
  </r>
  <r>
    <n v="0"/>
  </r>
  <r>
    <n v="0"/>
  </r>
  <r>
    <n v="1"/>
  </r>
  <r>
    <n v="0"/>
  </r>
  <r>
    <n v="0"/>
  </r>
  <r>
    <n v="0"/>
  </r>
  <r>
    <n v="1"/>
  </r>
  <r>
    <n v="0"/>
  </r>
  <r>
    <n v="0"/>
  </r>
  <r>
    <n v="1"/>
  </r>
  <r>
    <n v="0"/>
  </r>
  <r>
    <n v="0"/>
  </r>
  <r>
    <n v="0"/>
  </r>
  <r>
    <n v="0"/>
  </r>
  <r>
    <n v="0"/>
  </r>
  <r>
    <n v="0"/>
  </r>
  <r>
    <n v="0"/>
  </r>
  <r>
    <n v="0"/>
  </r>
  <r>
    <n v="0"/>
  </r>
  <r>
    <n v="1"/>
  </r>
  <r>
    <n v="0"/>
  </r>
  <r>
    <n v="0"/>
  </r>
  <r>
    <n v="0"/>
  </r>
  <r>
    <n v="0"/>
  </r>
  <r>
    <n v="0"/>
  </r>
  <r>
    <n v="0"/>
  </r>
  <r>
    <n v="0"/>
  </r>
  <r>
    <n v="0"/>
  </r>
  <r>
    <n v="1"/>
  </r>
  <r>
    <n v="0"/>
  </r>
  <r>
    <n v="0"/>
  </r>
  <r>
    <n v="0"/>
  </r>
  <r>
    <n v="0"/>
  </r>
  <r>
    <n v="1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1"/>
  </r>
  <r>
    <n v="0"/>
  </r>
  <r>
    <n v="0"/>
  </r>
  <r>
    <n v="0"/>
  </r>
  <r>
    <n v="0"/>
  </r>
  <r>
    <n v="1"/>
  </r>
  <r>
    <n v="1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  <r>
    <n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s v="01/13/2024"/>
    <x v="0"/>
    <n v="4"/>
    <n v="1"/>
    <n v="0"/>
    <n v="1"/>
    <n v="0"/>
    <n v="0"/>
    <n v="0.25"/>
  </r>
  <r>
    <s v="01/14/2024"/>
    <x v="0"/>
    <n v="1"/>
    <n v="1"/>
    <n v="0"/>
    <n v="0"/>
    <n v="0"/>
    <n v="0"/>
    <n v="0"/>
  </r>
  <r>
    <s v="01/15/2024"/>
    <x v="0"/>
    <n v="4"/>
    <n v="1"/>
    <n v="0"/>
    <n v="1"/>
    <n v="0"/>
    <n v="0"/>
    <n v="0.25"/>
  </r>
  <r>
    <s v="01/16/2024"/>
    <x v="0"/>
    <n v="46"/>
    <n v="1"/>
    <n v="0"/>
    <n v="0"/>
    <n v="0"/>
    <n v="1"/>
    <n v="2.1739130434782608E-2"/>
  </r>
  <r>
    <s v="01/17/2024"/>
    <x v="0"/>
    <n v="29"/>
    <n v="1"/>
    <n v="0"/>
    <n v="0"/>
    <n v="0"/>
    <n v="0"/>
    <n v="0"/>
  </r>
  <r>
    <s v="01/18/2024"/>
    <x v="0"/>
    <n v="32"/>
    <n v="1"/>
    <n v="0"/>
    <n v="1"/>
    <n v="0"/>
    <n v="0"/>
    <n v="3.125E-2"/>
  </r>
  <r>
    <s v="01/19/2024"/>
    <x v="0"/>
    <n v="19"/>
    <n v="1"/>
    <n v="1"/>
    <n v="0"/>
    <n v="0"/>
    <n v="0"/>
    <n v="5.2631578947368418E-2"/>
  </r>
  <r>
    <s v="01/20/2024"/>
    <x v="0"/>
    <n v="15"/>
    <n v="1"/>
    <n v="0"/>
    <n v="0"/>
    <n v="0"/>
    <n v="0"/>
    <n v="0"/>
  </r>
  <r>
    <s v="01/21/2024"/>
    <x v="0"/>
    <n v="8"/>
    <n v="1"/>
    <n v="0"/>
    <n v="0"/>
    <n v="0"/>
    <n v="0"/>
    <n v="0"/>
  </r>
  <r>
    <s v="01/22/2024"/>
    <x v="0"/>
    <n v="27"/>
    <n v="1"/>
    <n v="0"/>
    <n v="1"/>
    <n v="0"/>
    <n v="0"/>
    <n v="3.7037037037037035E-2"/>
  </r>
  <r>
    <s v="01/23/2024"/>
    <x v="0"/>
    <n v="19"/>
    <n v="1"/>
    <n v="0"/>
    <n v="0"/>
    <n v="0"/>
    <n v="0"/>
    <n v="0"/>
  </r>
  <r>
    <s v="01/24/2024"/>
    <x v="0"/>
    <n v="18"/>
    <n v="1"/>
    <n v="0"/>
    <n v="0"/>
    <n v="0"/>
    <n v="0"/>
    <n v="0"/>
  </r>
  <r>
    <s v="01/25/2024"/>
    <x v="0"/>
    <n v="17"/>
    <n v="1"/>
    <n v="0"/>
    <n v="0"/>
    <n v="0"/>
    <n v="0"/>
    <n v="0"/>
  </r>
  <r>
    <s v="01/26/2024"/>
    <x v="0"/>
    <n v="18"/>
    <n v="2"/>
    <n v="0"/>
    <n v="0"/>
    <n v="0"/>
    <n v="0"/>
    <n v="0"/>
  </r>
  <r>
    <s v="01/27/2024"/>
    <x v="0"/>
    <n v="2"/>
    <n v="2"/>
    <n v="0"/>
    <n v="0"/>
    <n v="0"/>
    <n v="0"/>
    <n v="0"/>
  </r>
  <r>
    <s v="01/28/2024"/>
    <x v="0"/>
    <n v="14"/>
    <n v="2"/>
    <n v="0"/>
    <n v="0"/>
    <n v="0"/>
    <n v="0"/>
    <n v="0"/>
  </r>
  <r>
    <s v="01/29/2024"/>
    <x v="0"/>
    <n v="20"/>
    <n v="2"/>
    <n v="0"/>
    <n v="0"/>
    <n v="0"/>
    <n v="0"/>
    <n v="0"/>
  </r>
  <r>
    <s v="01/30/2024"/>
    <x v="0"/>
    <n v="19"/>
    <n v="2"/>
    <n v="0"/>
    <n v="0"/>
    <n v="0"/>
    <n v="0"/>
    <n v="0"/>
  </r>
  <r>
    <s v="01/31/2024"/>
    <x v="0"/>
    <n v="10"/>
    <n v="2"/>
    <n v="0"/>
    <n v="0"/>
    <n v="0"/>
    <n v="0"/>
    <n v="0"/>
  </r>
  <r>
    <s v="02/01/2024"/>
    <x v="1"/>
    <n v="9"/>
    <n v="2"/>
    <n v="0"/>
    <n v="1"/>
    <n v="0"/>
    <n v="0"/>
    <n v="0.1111111111111111"/>
  </r>
  <r>
    <s v="02/02/2024"/>
    <x v="1"/>
    <n v="10"/>
    <n v="2"/>
    <n v="0"/>
    <n v="0"/>
    <n v="0"/>
    <n v="0"/>
    <n v="0"/>
  </r>
  <r>
    <s v="02/03/2024"/>
    <x v="1"/>
    <n v="15"/>
    <n v="2"/>
    <n v="0"/>
    <n v="0"/>
    <n v="0"/>
    <n v="0"/>
    <n v="0"/>
  </r>
  <r>
    <s v="02/04/2024"/>
    <x v="1"/>
    <n v="8"/>
    <n v="2"/>
    <n v="0"/>
    <n v="0"/>
    <n v="0"/>
    <n v="0"/>
    <n v="0"/>
  </r>
  <r>
    <s v="02/05/2024"/>
    <x v="1"/>
    <n v="14"/>
    <n v="2"/>
    <n v="0"/>
    <n v="0"/>
    <n v="0"/>
    <n v="0"/>
    <n v="0"/>
  </r>
  <r>
    <s v="02/06/2024"/>
    <x v="1"/>
    <n v="13"/>
    <n v="2"/>
    <n v="0"/>
    <n v="0"/>
    <n v="0"/>
    <n v="0"/>
    <n v="0"/>
  </r>
  <r>
    <s v="02/07/2024"/>
    <x v="1"/>
    <n v="18"/>
    <n v="2"/>
    <n v="0"/>
    <n v="0"/>
    <n v="0"/>
    <n v="0"/>
    <n v="0"/>
  </r>
  <r>
    <s v="02/08/2024"/>
    <x v="1"/>
    <n v="94"/>
    <n v="2"/>
    <n v="6"/>
    <n v="2"/>
    <n v="0"/>
    <n v="0"/>
    <n v="8.5106382978723402E-2"/>
  </r>
  <r>
    <s v="02/09/2024"/>
    <x v="1"/>
    <n v="44"/>
    <n v="2"/>
    <n v="1"/>
    <n v="2"/>
    <n v="0"/>
    <n v="0"/>
    <n v="6.8181818181818177E-2"/>
  </r>
  <r>
    <s v="02/10/2024"/>
    <x v="1"/>
    <n v="39"/>
    <n v="2"/>
    <n v="3"/>
    <n v="0"/>
    <n v="0"/>
    <n v="0"/>
    <n v="7.6923076923076927E-2"/>
  </r>
  <r>
    <s v="02/11/2024"/>
    <x v="1"/>
    <n v="46"/>
    <n v="2"/>
    <n v="2"/>
    <n v="3"/>
    <n v="0"/>
    <n v="1"/>
    <n v="0.13043478260869565"/>
  </r>
  <r>
    <s v="02/12/2024"/>
    <x v="1"/>
    <n v="81"/>
    <n v="3"/>
    <n v="2"/>
    <n v="7"/>
    <n v="0"/>
    <n v="0"/>
    <n v="0.1111111111111111"/>
  </r>
  <r>
    <s v="02/13/2024"/>
    <x v="1"/>
    <n v="36"/>
    <n v="3"/>
    <n v="0"/>
    <n v="1"/>
    <n v="0"/>
    <n v="0"/>
    <n v="2.7777777777777776E-2"/>
  </r>
  <r>
    <s v="02/14/2024"/>
    <x v="1"/>
    <n v="43"/>
    <n v="3"/>
    <n v="0"/>
    <n v="0"/>
    <n v="0"/>
    <n v="0"/>
    <n v="0"/>
  </r>
  <r>
    <s v="02/15/2024"/>
    <x v="1"/>
    <n v="17"/>
    <n v="3"/>
    <n v="0"/>
    <n v="0"/>
    <n v="0"/>
    <n v="0"/>
    <n v="0"/>
  </r>
  <r>
    <s v="02/16/2024"/>
    <x v="1"/>
    <n v="12"/>
    <n v="3"/>
    <n v="0"/>
    <n v="1"/>
    <n v="0"/>
    <n v="0"/>
    <n v="8.3333333333333329E-2"/>
  </r>
  <r>
    <s v="02/17/2024"/>
    <x v="1"/>
    <n v="19"/>
    <n v="3"/>
    <n v="0"/>
    <n v="0"/>
    <n v="0"/>
    <n v="0"/>
    <n v="0"/>
  </r>
  <r>
    <s v="02/18/2024"/>
    <x v="1"/>
    <n v="11"/>
    <n v="3"/>
    <n v="1"/>
    <n v="0"/>
    <n v="0"/>
    <n v="0"/>
    <n v="9.0909090909090912E-2"/>
  </r>
  <r>
    <s v="02/19/2024"/>
    <x v="1"/>
    <n v="33"/>
    <n v="3"/>
    <n v="2"/>
    <n v="0"/>
    <n v="0"/>
    <n v="0"/>
    <n v="6.0606060606060608E-2"/>
  </r>
  <r>
    <s v="02/20/2024"/>
    <x v="1"/>
    <n v="13"/>
    <n v="3"/>
    <n v="1"/>
    <n v="2"/>
    <n v="0"/>
    <n v="0"/>
    <n v="0.23076923076923078"/>
  </r>
  <r>
    <s v="02/21/2024"/>
    <x v="1"/>
    <n v="10"/>
    <n v="3"/>
    <n v="0"/>
    <n v="0"/>
    <n v="0"/>
    <n v="0"/>
    <n v="0"/>
  </r>
  <r>
    <s v="02/22/2024"/>
    <x v="1"/>
    <n v="8"/>
    <n v="3"/>
    <n v="0"/>
    <n v="0"/>
    <n v="0"/>
    <n v="0"/>
    <n v="0"/>
  </r>
  <r>
    <s v="02/23/2024"/>
    <x v="1"/>
    <n v="8"/>
    <n v="3"/>
    <n v="0"/>
    <n v="0"/>
    <n v="0"/>
    <n v="0"/>
    <n v="0"/>
  </r>
  <r>
    <s v="02/24/2024"/>
    <x v="1"/>
    <n v="18"/>
    <n v="4"/>
    <n v="2"/>
    <n v="1"/>
    <n v="0"/>
    <n v="0"/>
    <n v="0.16666666666666666"/>
  </r>
  <r>
    <s v="02/25/2024"/>
    <x v="1"/>
    <n v="4"/>
    <n v="4"/>
    <n v="0"/>
    <n v="0"/>
    <n v="0"/>
    <n v="0"/>
    <n v="0"/>
  </r>
  <r>
    <s v="02/26/2024"/>
    <x v="1"/>
    <n v="5"/>
    <n v="4"/>
    <n v="0"/>
    <n v="0"/>
    <n v="0"/>
    <n v="0"/>
    <n v="0"/>
  </r>
  <r>
    <s v="02/27/2024"/>
    <x v="1"/>
    <n v="54"/>
    <n v="4"/>
    <n v="1"/>
    <n v="1"/>
    <n v="0"/>
    <n v="1"/>
    <n v="5.5555555555555552E-2"/>
  </r>
  <r>
    <s v="02/28/2024"/>
    <x v="1"/>
    <n v="43"/>
    <n v="4"/>
    <n v="1"/>
    <n v="2"/>
    <n v="0"/>
    <n v="0"/>
    <n v="6.9767441860465115E-2"/>
  </r>
  <r>
    <s v="02/29/2024"/>
    <x v="1"/>
    <n v="19"/>
    <n v="4"/>
    <n v="0"/>
    <n v="0"/>
    <n v="0"/>
    <n v="0"/>
    <n v="0"/>
  </r>
  <r>
    <s v="03/01/2024"/>
    <x v="2"/>
    <n v="14"/>
    <n v="4"/>
    <n v="0"/>
    <n v="1"/>
    <n v="0"/>
    <n v="0"/>
    <n v="7.1428571428571425E-2"/>
  </r>
  <r>
    <s v="03/02/2024"/>
    <x v="2"/>
    <n v="14"/>
    <n v="4"/>
    <n v="0"/>
    <n v="0"/>
    <n v="0"/>
    <n v="0"/>
    <n v="0"/>
  </r>
  <r>
    <s v="03/03/2024"/>
    <x v="2"/>
    <n v="6"/>
    <n v="4"/>
    <n v="0"/>
    <n v="0"/>
    <n v="0"/>
    <n v="0"/>
    <n v="0"/>
  </r>
  <r>
    <s v="03/04/2024"/>
    <x v="2"/>
    <n v="32"/>
    <n v="4"/>
    <n v="2"/>
    <n v="1"/>
    <n v="0"/>
    <n v="0"/>
    <n v="9.375E-2"/>
  </r>
  <r>
    <s v="03/05/2024"/>
    <x v="2"/>
    <n v="67"/>
    <n v="4"/>
    <n v="3"/>
    <n v="2"/>
    <n v="0"/>
    <n v="0"/>
    <n v="7.4626865671641784E-2"/>
  </r>
  <r>
    <s v="03/06/2024"/>
    <x v="2"/>
    <n v="26"/>
    <n v="5"/>
    <n v="1"/>
    <n v="0"/>
    <n v="0"/>
    <n v="0"/>
    <n v="3.8461538461538464E-2"/>
  </r>
  <r>
    <s v="03/07/2024"/>
    <x v="2"/>
    <n v="11"/>
    <n v="5"/>
    <n v="0"/>
    <n v="0"/>
    <n v="0"/>
    <n v="0"/>
    <n v="0"/>
  </r>
  <r>
    <s v="03/08/2024"/>
    <x v="2"/>
    <n v="27"/>
    <n v="5"/>
    <n v="0"/>
    <n v="1"/>
    <n v="0"/>
    <n v="0"/>
    <n v="3.7037037037037035E-2"/>
  </r>
  <r>
    <s v="03/09/2024"/>
    <x v="2"/>
    <n v="103"/>
    <n v="5"/>
    <n v="2"/>
    <n v="10"/>
    <n v="0"/>
    <n v="2"/>
    <n v="0.13592233009708737"/>
  </r>
  <r>
    <s v="03/10/2024"/>
    <x v="2"/>
    <n v="125"/>
    <n v="5"/>
    <n v="6"/>
    <n v="8"/>
    <n v="0"/>
    <n v="0"/>
    <n v="0.112"/>
  </r>
  <r>
    <s v="03/11/2024"/>
    <x v="2"/>
    <n v="40"/>
    <n v="5"/>
    <n v="1"/>
    <n v="0"/>
    <n v="0"/>
    <n v="0"/>
    <n v="2.5000000000000001E-2"/>
  </r>
  <r>
    <s v="03/12/2024"/>
    <x v="2"/>
    <n v="33"/>
    <n v="5"/>
    <n v="4"/>
    <n v="1"/>
    <n v="0"/>
    <n v="0"/>
    <n v="0.15151515151515152"/>
  </r>
  <r>
    <s v="03/13/2024"/>
    <x v="2"/>
    <n v="15"/>
    <n v="5"/>
    <n v="0"/>
    <n v="0"/>
    <n v="0"/>
    <n v="0"/>
    <n v="0"/>
  </r>
  <r>
    <s v="03/14/2024"/>
    <x v="2"/>
    <n v="10"/>
    <n v="5"/>
    <n v="0"/>
    <n v="0"/>
    <n v="0"/>
    <n v="0"/>
    <n v="0"/>
  </r>
  <r>
    <s v="03/15/2024"/>
    <x v="2"/>
    <n v="10"/>
    <n v="5"/>
    <n v="0"/>
    <n v="0"/>
    <n v="0"/>
    <n v="0"/>
    <n v="0"/>
  </r>
  <r>
    <s v="03/16/2024"/>
    <x v="2"/>
    <n v="55"/>
    <n v="5"/>
    <n v="8"/>
    <n v="2"/>
    <n v="0"/>
    <n v="0"/>
    <n v="0.18181818181818182"/>
  </r>
  <r>
    <s v="03/17/2024"/>
    <x v="2"/>
    <n v="177"/>
    <n v="5"/>
    <n v="12"/>
    <n v="8"/>
    <n v="0"/>
    <n v="0"/>
    <n v="0.11299435028248588"/>
  </r>
  <r>
    <s v="03/18/2024"/>
    <x v="2"/>
    <n v="287"/>
    <n v="6"/>
    <n v="40"/>
    <n v="11"/>
    <n v="2"/>
    <n v="2"/>
    <n v="0.19163763066202091"/>
  </r>
  <r>
    <s v="03/19/2024"/>
    <x v="2"/>
    <n v="74"/>
    <n v="6"/>
    <n v="2"/>
    <n v="1"/>
    <n v="0"/>
    <n v="0"/>
    <n v="4.0540540540540543E-2"/>
  </r>
  <r>
    <s v="03/20/2024"/>
    <x v="2"/>
    <n v="28"/>
    <n v="6"/>
    <n v="1"/>
    <n v="0"/>
    <n v="0"/>
    <n v="0"/>
    <n v="3.5714285714285712E-2"/>
  </r>
  <r>
    <s v="03/21/2024"/>
    <x v="2"/>
    <n v="34"/>
    <n v="6"/>
    <n v="4"/>
    <n v="0"/>
    <n v="1"/>
    <n v="0"/>
    <n v="0.14705882352941177"/>
  </r>
  <r>
    <s v="03/22/2024"/>
    <x v="2"/>
    <n v="18"/>
    <n v="6"/>
    <n v="0"/>
    <n v="0"/>
    <n v="0"/>
    <n v="0"/>
    <n v="0"/>
  </r>
  <r>
    <s v="03/23/2024"/>
    <x v="2"/>
    <n v="22"/>
    <n v="6"/>
    <n v="2"/>
    <n v="1"/>
    <n v="0"/>
    <n v="0"/>
    <n v="0.13636363636363635"/>
  </r>
  <r>
    <s v="03/24/2024"/>
    <x v="2"/>
    <n v="15"/>
    <n v="6"/>
    <n v="0"/>
    <n v="0"/>
    <n v="0"/>
    <n v="0"/>
    <n v="0"/>
  </r>
  <r>
    <s v="03/25/2024"/>
    <x v="2"/>
    <n v="37"/>
    <n v="6"/>
    <n v="0"/>
    <n v="1"/>
    <n v="0"/>
    <n v="0"/>
    <n v="2.7027027027027029E-2"/>
  </r>
  <r>
    <s v="03/26/2024"/>
    <x v="2"/>
    <n v="16"/>
    <n v="6"/>
    <n v="0"/>
    <n v="0"/>
    <n v="0"/>
    <n v="0"/>
    <n v="0"/>
  </r>
  <r>
    <s v="03/27/2024"/>
    <x v="2"/>
    <n v="12"/>
    <n v="6"/>
    <n v="0"/>
    <n v="0"/>
    <n v="0"/>
    <n v="0"/>
    <n v="0"/>
  </r>
  <r>
    <s v="03/28/2024"/>
    <x v="2"/>
    <n v="12"/>
    <n v="7"/>
    <n v="0"/>
    <n v="0"/>
    <n v="0"/>
    <n v="0"/>
    <n v="0"/>
  </r>
  <r>
    <s v="03/29/2024"/>
    <x v="2"/>
    <n v="41"/>
    <n v="7"/>
    <n v="4"/>
    <n v="1"/>
    <n v="0"/>
    <n v="0"/>
    <n v="0.12195121951219512"/>
  </r>
  <r>
    <s v="03/30/2024"/>
    <x v="2"/>
    <n v="4"/>
    <n v="7"/>
    <n v="0"/>
    <n v="0"/>
    <n v="0"/>
    <n v="0"/>
    <n v="0"/>
  </r>
  <r>
    <s v="03/31/2024"/>
    <x v="2"/>
    <n v="8"/>
    <n v="7"/>
    <n v="0"/>
    <n v="0"/>
    <n v="0"/>
    <n v="0"/>
    <n v="0"/>
  </r>
  <r>
    <s v="04/01/2024"/>
    <x v="3"/>
    <n v="1"/>
    <n v="7"/>
    <n v="0"/>
    <n v="0"/>
    <n v="0"/>
    <n v="0"/>
    <n v="0"/>
  </r>
  <r>
    <s v="04/02/2024"/>
    <x v="3"/>
    <n v="9"/>
    <n v="7"/>
    <n v="0"/>
    <n v="1"/>
    <n v="0"/>
    <n v="0"/>
    <n v="0.1111111111111111"/>
  </r>
  <r>
    <s v="04/03/2024"/>
    <x v="3"/>
    <n v="17"/>
    <n v="7"/>
    <n v="0"/>
    <n v="0"/>
    <n v="0"/>
    <n v="0"/>
    <n v="0"/>
  </r>
  <r>
    <s v="04/04/2024"/>
    <x v="3"/>
    <n v="4"/>
    <n v="7"/>
    <n v="0"/>
    <n v="0"/>
    <n v="0"/>
    <n v="0"/>
    <n v="0"/>
  </r>
  <r>
    <s v="04/05/2024"/>
    <x v="3"/>
    <n v="2"/>
    <n v="7"/>
    <n v="0"/>
    <n v="0"/>
    <n v="0"/>
    <n v="0"/>
    <n v="0"/>
  </r>
  <r>
    <s v="04/06/2024"/>
    <x v="3"/>
    <n v="42"/>
    <n v="7"/>
    <n v="2"/>
    <n v="1"/>
    <n v="0"/>
    <n v="0"/>
    <n v="7.1428571428571425E-2"/>
  </r>
  <r>
    <s v="04/07/2024"/>
    <x v="3"/>
    <n v="2"/>
    <n v="7"/>
    <n v="0"/>
    <n v="0"/>
    <n v="0"/>
    <n v="0"/>
    <n v="0"/>
  </r>
  <r>
    <s v="04/08/2024"/>
    <x v="3"/>
    <n v="8"/>
    <n v="7"/>
    <n v="0"/>
    <n v="1"/>
    <n v="0"/>
    <n v="0"/>
    <n v="0.125"/>
  </r>
  <r>
    <s v="04/09/2024"/>
    <x v="3"/>
    <n v="12"/>
    <n v="7"/>
    <n v="5"/>
    <n v="0"/>
    <n v="0"/>
    <n v="0"/>
    <n v="0.41666666666666669"/>
  </r>
  <r>
    <s v="04/10/2024"/>
    <x v="3"/>
    <n v="12"/>
    <n v="7"/>
    <n v="0"/>
    <n v="0"/>
    <n v="0"/>
    <n v="0"/>
    <n v="0"/>
  </r>
  <r>
    <s v="04/11/2024"/>
    <x v="3"/>
    <n v="4"/>
    <n v="7"/>
    <n v="0"/>
    <n v="0"/>
    <n v="0"/>
    <n v="0"/>
    <n v="0"/>
  </r>
  <r>
    <s v="04/12/2024"/>
    <x v="3"/>
    <n v="1"/>
    <n v="7"/>
    <n v="0"/>
    <n v="0"/>
    <n v="0"/>
    <n v="0"/>
    <n v="0"/>
  </r>
  <r>
    <s v="04/13/2024"/>
    <x v="3"/>
    <n v="13"/>
    <n v="8"/>
    <n v="0"/>
    <n v="0"/>
    <n v="0"/>
    <n v="0"/>
    <n v="0"/>
  </r>
  <r>
    <s v="04/16/2024"/>
    <x v="3"/>
    <n v="5"/>
    <n v="8"/>
    <n v="0"/>
    <n v="0"/>
    <n v="0"/>
    <n v="0"/>
    <n v="0"/>
  </r>
  <r>
    <s v="04/17/2024"/>
    <x v="3"/>
    <n v="1"/>
    <n v="8"/>
    <n v="0"/>
    <n v="0"/>
    <n v="0"/>
    <n v="0"/>
    <n v="0"/>
  </r>
  <r>
    <s v="04/18/2024"/>
    <x v="3"/>
    <n v="9"/>
    <n v="8"/>
    <n v="0"/>
    <n v="0"/>
    <n v="0"/>
    <n v="0"/>
    <n v="0"/>
  </r>
  <r>
    <s v="04/19/2024"/>
    <x v="3"/>
    <n v="3"/>
    <n v="8"/>
    <n v="0"/>
    <n v="0"/>
    <n v="0"/>
    <n v="0"/>
    <n v="0"/>
  </r>
  <r>
    <s v="04/20/2024"/>
    <x v="3"/>
    <n v="9"/>
    <n v="8"/>
    <n v="1"/>
    <n v="0"/>
    <n v="0"/>
    <n v="0"/>
    <n v="0.1111111111111111"/>
  </r>
  <r>
    <s v="04/21/2024"/>
    <x v="3"/>
    <n v="2"/>
    <n v="8"/>
    <n v="0"/>
    <n v="0"/>
    <n v="0"/>
    <n v="0"/>
    <n v="0"/>
  </r>
  <r>
    <s v="04/23/2024"/>
    <x v="3"/>
    <n v="16"/>
    <n v="8"/>
    <n v="0"/>
    <n v="0"/>
    <n v="0"/>
    <n v="0"/>
    <n v="0"/>
  </r>
  <r>
    <s v="04/25/2024"/>
    <x v="3"/>
    <n v="95"/>
    <n v="8"/>
    <n v="4"/>
    <n v="6"/>
    <n v="0"/>
    <n v="0"/>
    <n v="0.11578947368421053"/>
  </r>
  <r>
    <s v="04/26/2024"/>
    <x v="3"/>
    <n v="26"/>
    <n v="8"/>
    <n v="1"/>
    <n v="3"/>
    <n v="0"/>
    <n v="0"/>
    <n v="0.15384615384615385"/>
  </r>
  <r>
    <s v="04/27/2024"/>
    <x v="3"/>
    <n v="19"/>
    <n v="8"/>
    <n v="7"/>
    <n v="0"/>
    <n v="0"/>
    <n v="0"/>
    <n v="0.36842105263157893"/>
  </r>
  <r>
    <s v="04/28/2024"/>
    <x v="3"/>
    <n v="8"/>
    <n v="8"/>
    <n v="0"/>
    <n v="0"/>
    <n v="0"/>
    <n v="0"/>
    <n v="0"/>
  </r>
  <r>
    <s v="04/29/2024"/>
    <x v="3"/>
    <n v="16"/>
    <n v="8"/>
    <n v="0"/>
    <n v="0"/>
    <n v="0"/>
    <n v="0"/>
    <n v="0"/>
  </r>
  <r>
    <s v="04/30/2024"/>
    <x v="3"/>
    <n v="12"/>
    <n v="8"/>
    <n v="18"/>
    <n v="1"/>
    <n v="0"/>
    <n v="0"/>
    <n v="1"/>
  </r>
  <r>
    <s v="05/01/2024"/>
    <x v="4"/>
    <n v="5"/>
    <n v="8"/>
    <n v="0"/>
    <n v="0"/>
    <n v="0"/>
    <n v="0"/>
    <n v="0"/>
  </r>
  <r>
    <s v="05/02/2024"/>
    <x v="4"/>
    <n v="1"/>
    <n v="8"/>
    <n v="0"/>
    <n v="0"/>
    <n v="0"/>
    <n v="0"/>
    <n v="0"/>
  </r>
  <r>
    <s v="05/03/2024"/>
    <x v="4"/>
    <n v="4"/>
    <n v="9"/>
    <n v="0"/>
    <n v="0"/>
    <n v="0"/>
    <n v="0"/>
    <n v="0"/>
  </r>
  <r>
    <s v="05/04/2024"/>
    <x v="4"/>
    <n v="5"/>
    <n v="9"/>
    <n v="0"/>
    <n v="1"/>
    <n v="0"/>
    <n v="0"/>
    <n v="0.2"/>
  </r>
  <r>
    <s v="05/05/2024"/>
    <x v="4"/>
    <n v="3"/>
    <n v="9"/>
    <n v="0"/>
    <n v="0"/>
    <n v="0"/>
    <n v="0"/>
    <n v="0"/>
  </r>
  <r>
    <s v="05/06/2024"/>
    <x v="4"/>
    <n v="2"/>
    <n v="9"/>
    <n v="1"/>
    <n v="0"/>
    <n v="0"/>
    <n v="0"/>
    <n v="0.5"/>
  </r>
  <r>
    <s v="05/07/2024"/>
    <x v="4"/>
    <n v="13"/>
    <n v="9"/>
    <n v="0"/>
    <n v="0"/>
    <n v="0"/>
    <n v="0"/>
    <n v="0"/>
  </r>
  <r>
    <s v="05/08/2024"/>
    <x v="4"/>
    <n v="2"/>
    <n v="9"/>
    <n v="0"/>
    <n v="0"/>
    <n v="0"/>
    <n v="0"/>
    <n v="0"/>
  </r>
  <r>
    <s v="05/10/2024"/>
    <x v="4"/>
    <n v="1"/>
    <n v="9"/>
    <n v="0"/>
    <n v="0"/>
    <n v="0"/>
    <n v="0"/>
    <n v="0"/>
  </r>
  <r>
    <s v="05/11/2024"/>
    <x v="4"/>
    <n v="8"/>
    <n v="9"/>
    <n v="0"/>
    <n v="1"/>
    <n v="0"/>
    <n v="0"/>
    <n v="0.125"/>
  </r>
  <r>
    <s v="05/12/2024"/>
    <x v="4"/>
    <n v="213"/>
    <n v="9"/>
    <n v="14"/>
    <n v="6"/>
    <n v="0"/>
    <n v="1"/>
    <n v="9.8591549295774641E-2"/>
  </r>
  <r>
    <s v="05/13/2024"/>
    <x v="4"/>
    <n v="109"/>
    <n v="9"/>
    <n v="7"/>
    <n v="6"/>
    <n v="0"/>
    <n v="0"/>
    <n v="0.11926605504587157"/>
  </r>
  <r>
    <s v="05/14/2024"/>
    <x v="4"/>
    <n v="32"/>
    <n v="10"/>
    <n v="4"/>
    <n v="0"/>
    <n v="0"/>
    <n v="0"/>
    <n v="0.125"/>
  </r>
  <r>
    <s v="05/15/2024"/>
    <x v="4"/>
    <n v="67"/>
    <n v="10"/>
    <n v="1"/>
    <n v="6"/>
    <n v="0"/>
    <n v="1"/>
    <n v="0.11940298507462686"/>
  </r>
  <r>
    <s v="05/16/2024"/>
    <x v="4"/>
    <n v="27"/>
    <n v="10"/>
    <n v="2"/>
    <n v="0"/>
    <n v="0"/>
    <n v="0"/>
    <n v="7.407407407407407E-2"/>
  </r>
  <r>
    <s v="05/17/2024"/>
    <x v="4"/>
    <n v="39"/>
    <n v="10"/>
    <n v="0"/>
    <n v="0"/>
    <n v="0"/>
    <n v="0"/>
    <n v="0"/>
  </r>
  <r>
    <s v="05/18/2024"/>
    <x v="4"/>
    <n v="36"/>
    <n v="10"/>
    <n v="2"/>
    <n v="2"/>
    <n v="0"/>
    <n v="0"/>
    <n v="0.1111111111111111"/>
  </r>
  <r>
    <s v="05/19/2024"/>
    <x v="4"/>
    <n v="20"/>
    <n v="10"/>
    <n v="5"/>
    <n v="2"/>
    <n v="0"/>
    <n v="0"/>
    <n v="0.35"/>
  </r>
  <r>
    <s v="05/20/2024"/>
    <x v="4"/>
    <n v="19"/>
    <n v="11"/>
    <n v="5"/>
    <n v="2"/>
    <n v="0"/>
    <n v="0"/>
    <n v="0.36842105263157893"/>
  </r>
  <r>
    <s v="05/21/2024"/>
    <x v="4"/>
    <n v="11"/>
    <n v="11"/>
    <n v="0"/>
    <n v="0"/>
    <n v="0"/>
    <n v="0"/>
    <n v="0"/>
  </r>
  <r>
    <s v="05/22/2024"/>
    <x v="4"/>
    <n v="2"/>
    <n v="11"/>
    <n v="0"/>
    <n v="0"/>
    <n v="0"/>
    <n v="0"/>
    <n v="0"/>
  </r>
  <r>
    <s v="05/23/2024"/>
    <x v="4"/>
    <n v="14"/>
    <n v="11"/>
    <n v="0"/>
    <n v="0"/>
    <n v="0"/>
    <n v="0"/>
    <n v="0"/>
  </r>
  <r>
    <s v="05/24/2024"/>
    <x v="4"/>
    <n v="10"/>
    <n v="11"/>
    <n v="0"/>
    <n v="0"/>
    <n v="0"/>
    <n v="0"/>
    <n v="0"/>
  </r>
  <r>
    <s v="05/25/2024"/>
    <x v="4"/>
    <n v="2"/>
    <n v="11"/>
    <n v="0"/>
    <n v="1"/>
    <n v="0"/>
    <n v="0"/>
    <n v="0.5"/>
  </r>
  <r>
    <s v="05/26/2024"/>
    <x v="4"/>
    <n v="2"/>
    <n v="12"/>
    <n v="0"/>
    <n v="0"/>
    <n v="0"/>
    <n v="0"/>
    <n v="0"/>
  </r>
  <r>
    <s v="05/27/2024"/>
    <x v="4"/>
    <n v="6"/>
    <n v="12"/>
    <n v="0"/>
    <n v="0"/>
    <n v="0"/>
    <n v="0"/>
    <n v="0"/>
  </r>
  <r>
    <s v="05/28/2024"/>
    <x v="4"/>
    <n v="11"/>
    <n v="12"/>
    <n v="0"/>
    <n v="0"/>
    <n v="0"/>
    <n v="0"/>
    <n v="0"/>
  </r>
  <r>
    <s v="05/29/2024"/>
    <x v="4"/>
    <n v="2"/>
    <n v="12"/>
    <n v="1"/>
    <n v="0"/>
    <n v="0"/>
    <n v="0"/>
    <n v="0.5"/>
  </r>
  <r>
    <s v="05/30/2024"/>
    <x v="4"/>
    <n v="12"/>
    <n v="12"/>
    <n v="5"/>
    <n v="0"/>
    <n v="0"/>
    <n v="0"/>
    <n v="0.41666666666666669"/>
  </r>
  <r>
    <s v="05/31/2024"/>
    <x v="4"/>
    <n v="35"/>
    <n v="12"/>
    <n v="6"/>
    <n v="0"/>
    <n v="0"/>
    <n v="0"/>
    <n v="0.17142857142857143"/>
  </r>
  <r>
    <s v="06/01/2024"/>
    <x v="5"/>
    <n v="17"/>
    <n v="12"/>
    <n v="1"/>
    <n v="0"/>
    <n v="0"/>
    <n v="0"/>
    <n v="5.8823529411764705E-2"/>
  </r>
  <r>
    <s v="06/02/2024"/>
    <x v="5"/>
    <n v="81"/>
    <n v="13"/>
    <n v="5"/>
    <n v="10"/>
    <n v="0"/>
    <n v="0"/>
    <n v="0.18518518518518517"/>
  </r>
  <r>
    <s v="06/03/2024"/>
    <x v="5"/>
    <n v="126"/>
    <n v="13"/>
    <n v="5"/>
    <n v="5"/>
    <n v="0"/>
    <n v="1"/>
    <n v="8.7301587301587297E-2"/>
  </r>
  <r>
    <s v="06/04/2024"/>
    <x v="5"/>
    <n v="43"/>
    <n v="13"/>
    <n v="6"/>
    <n v="1"/>
    <n v="0"/>
    <n v="0"/>
    <n v="0.16279069767441862"/>
  </r>
  <r>
    <s v="06/05/2024"/>
    <x v="5"/>
    <n v="33"/>
    <n v="13"/>
    <n v="1"/>
    <n v="2"/>
    <n v="0"/>
    <n v="0"/>
    <n v="9.0909090909090912E-2"/>
  </r>
  <r>
    <s v="06/06/2024"/>
    <x v="5"/>
    <n v="47"/>
    <n v="13"/>
    <n v="2"/>
    <n v="2"/>
    <n v="0"/>
    <n v="0"/>
    <n v="8.5106382978723402E-2"/>
  </r>
  <r>
    <s v="06/07/2024"/>
    <x v="5"/>
    <n v="57"/>
    <n v="13"/>
    <n v="2"/>
    <n v="0"/>
    <n v="0"/>
    <n v="0"/>
    <n v="3.5087719298245612E-2"/>
  </r>
  <r>
    <s v="06/08/2024"/>
    <x v="5"/>
    <n v="124"/>
    <n v="13"/>
    <n v="11"/>
    <n v="9"/>
    <n v="0"/>
    <n v="1"/>
    <n v="0.16935483870967741"/>
  </r>
  <r>
    <s v="06/09/2024"/>
    <x v="5"/>
    <n v="261"/>
    <n v="15"/>
    <n v="9"/>
    <n v="15"/>
    <n v="0"/>
    <n v="0"/>
    <n v="9.1954022988505746E-2"/>
  </r>
  <r>
    <s v="06/10/2024"/>
    <x v="5"/>
    <n v="249"/>
    <n v="15"/>
    <n v="11"/>
    <n v="7"/>
    <n v="0"/>
    <n v="0"/>
    <n v="7.2289156626506021E-2"/>
  </r>
  <r>
    <s v="06/11/2024"/>
    <x v="5"/>
    <n v="100"/>
    <n v="15"/>
    <n v="7"/>
    <n v="3"/>
    <n v="2"/>
    <n v="0"/>
    <n v="0.12"/>
  </r>
  <r>
    <s v="06/12/2024"/>
    <x v="5"/>
    <n v="116"/>
    <n v="15"/>
    <n v="4"/>
    <n v="3"/>
    <n v="1"/>
    <n v="0"/>
    <n v="6.8965517241379309E-2"/>
  </r>
  <r>
    <s v="06/13/2024"/>
    <x v="5"/>
    <n v="33"/>
    <n v="15"/>
    <n v="0"/>
    <n v="0"/>
    <n v="0"/>
    <n v="0"/>
    <n v="0"/>
  </r>
  <r>
    <s v="06/14/2024"/>
    <x v="5"/>
    <n v="70"/>
    <n v="15"/>
    <n v="3"/>
    <n v="2"/>
    <n v="0"/>
    <n v="0"/>
    <n v="7.1428571428571425E-2"/>
  </r>
  <r>
    <s v="06/15/2024"/>
    <x v="5"/>
    <n v="337"/>
    <n v="15"/>
    <n v="24"/>
    <n v="40"/>
    <n v="1"/>
    <n v="1"/>
    <n v="0.19584569732937684"/>
  </r>
  <r>
    <s v="06/16/2024"/>
    <x v="5"/>
    <n v="137"/>
    <n v="16"/>
    <n v="0"/>
    <n v="2"/>
    <n v="0"/>
    <n v="0"/>
    <n v="7.2992700729927005E-3"/>
  </r>
  <r>
    <s v="06/17/2024"/>
    <x v="5"/>
    <n v="197"/>
    <n v="16"/>
    <n v="13"/>
    <n v="18"/>
    <n v="0"/>
    <n v="0"/>
    <n v="0.15736040609137056"/>
  </r>
  <r>
    <s v="06/18/2024"/>
    <x v="5"/>
    <n v="159"/>
    <n v="16"/>
    <n v="4"/>
    <n v="14"/>
    <n v="0"/>
    <n v="0"/>
    <n v="0.11320754716981132"/>
  </r>
  <r>
    <s v="06/19/2024"/>
    <x v="5"/>
    <n v="86"/>
    <n v="16"/>
    <n v="4"/>
    <n v="2"/>
    <n v="0"/>
    <n v="0"/>
    <n v="6.9767441860465115E-2"/>
  </r>
  <r>
    <s v="06/20/2024"/>
    <x v="5"/>
    <n v="42"/>
    <n v="17"/>
    <n v="1"/>
    <n v="4"/>
    <n v="0"/>
    <n v="0"/>
    <n v="0.11904761904761904"/>
  </r>
  <r>
    <s v="06/21/2024"/>
    <x v="5"/>
    <n v="39"/>
    <n v="17"/>
    <n v="0"/>
    <n v="0"/>
    <n v="0"/>
    <n v="0"/>
    <n v="0"/>
  </r>
  <r>
    <s v="06/22/2024"/>
    <x v="5"/>
    <n v="21"/>
    <n v="18"/>
    <n v="0"/>
    <n v="0"/>
    <n v="0"/>
    <n v="0"/>
    <n v="0"/>
  </r>
  <r>
    <s v="06/23/2024"/>
    <x v="5"/>
    <n v="43"/>
    <n v="20"/>
    <n v="0"/>
    <n v="1"/>
    <n v="0"/>
    <n v="0"/>
    <n v="2.3255813953488372E-2"/>
  </r>
  <r>
    <s v="06/24/2024"/>
    <x v="5"/>
    <n v="41"/>
    <n v="20"/>
    <n v="0"/>
    <n v="2"/>
    <n v="0"/>
    <n v="0"/>
    <n v="4.878048780487805E-2"/>
  </r>
  <r>
    <s v="06/25/2024"/>
    <x v="5"/>
    <n v="23"/>
    <n v="20"/>
    <n v="0"/>
    <n v="1"/>
    <n v="0"/>
    <n v="0"/>
    <n v="4.3478260869565216E-2"/>
  </r>
  <r>
    <s v="06/26/2024"/>
    <x v="5"/>
    <n v="20"/>
    <n v="20"/>
    <n v="0"/>
    <n v="0"/>
    <n v="0"/>
    <n v="0"/>
    <n v="0"/>
  </r>
  <r>
    <s v="06/27/2024"/>
    <x v="5"/>
    <n v="15"/>
    <n v="21"/>
    <n v="1"/>
    <n v="0"/>
    <n v="0"/>
    <n v="0"/>
    <n v="6.6666666666666666E-2"/>
  </r>
  <r>
    <s v="06/28/2024"/>
    <x v="5"/>
    <n v="30"/>
    <n v="21"/>
    <n v="0"/>
    <n v="0"/>
    <n v="0"/>
    <n v="0"/>
    <n v="0"/>
  </r>
  <r>
    <s v="06/29/2024"/>
    <x v="5"/>
    <n v="37"/>
    <n v="21"/>
    <n v="2"/>
    <n v="0"/>
    <n v="0"/>
    <n v="0"/>
    <n v="5.4054054054054057E-2"/>
  </r>
  <r>
    <s v="06/30/2024"/>
    <x v="5"/>
    <n v="12"/>
    <n v="21"/>
    <n v="0"/>
    <n v="1"/>
    <n v="0"/>
    <n v="0"/>
    <n v="8.3333333333333329E-2"/>
  </r>
  <r>
    <s v="07/01/2024"/>
    <x v="6"/>
    <n v="22"/>
    <n v="21"/>
    <n v="0"/>
    <n v="0"/>
    <n v="0"/>
    <n v="0"/>
    <n v="0"/>
  </r>
  <r>
    <s v="07/02/2024"/>
    <x v="6"/>
    <n v="16"/>
    <n v="22"/>
    <n v="0"/>
    <n v="0"/>
    <n v="0"/>
    <n v="0"/>
    <n v="0"/>
  </r>
  <r>
    <s v="07/03/2024"/>
    <x v="6"/>
    <n v="13"/>
    <n v="22"/>
    <n v="0"/>
    <n v="0"/>
    <n v="0"/>
    <n v="0"/>
    <n v="0"/>
  </r>
  <r>
    <s v="07/04/2024"/>
    <x v="6"/>
    <n v="2"/>
    <n v="22"/>
    <n v="0"/>
    <n v="0"/>
    <n v="0"/>
    <n v="0"/>
    <n v="0"/>
  </r>
  <r>
    <s v="07/05/2024"/>
    <x v="6"/>
    <n v="16"/>
    <n v="23"/>
    <n v="0"/>
    <n v="0"/>
    <n v="0"/>
    <n v="0"/>
    <n v="0"/>
  </r>
  <r>
    <s v="07/06/2024"/>
    <x v="6"/>
    <n v="25"/>
    <n v="23"/>
    <n v="0"/>
    <n v="0"/>
    <n v="0"/>
    <n v="0"/>
    <n v="0"/>
  </r>
  <r>
    <s v="07/07/2024"/>
    <x v="6"/>
    <n v="62"/>
    <n v="23"/>
    <n v="6"/>
    <n v="2"/>
    <n v="0"/>
    <n v="0"/>
    <n v="0.12903225806451613"/>
  </r>
  <r>
    <s v="07/08/2024"/>
    <x v="6"/>
    <n v="9"/>
    <n v="23"/>
    <n v="0"/>
    <n v="0"/>
    <n v="0"/>
    <n v="0"/>
    <n v="0"/>
  </r>
  <r>
    <s v="07/09/2024"/>
    <x v="6"/>
    <n v="9"/>
    <n v="23"/>
    <n v="0"/>
    <n v="0"/>
    <n v="0"/>
    <n v="0"/>
    <n v="0"/>
  </r>
  <r>
    <s v="07/10/2024"/>
    <x v="6"/>
    <n v="17"/>
    <n v="23"/>
    <n v="0"/>
    <n v="0"/>
    <n v="0"/>
    <n v="0"/>
    <n v="0"/>
  </r>
  <r>
    <s v="07/11/2024"/>
    <x v="6"/>
    <n v="15"/>
    <n v="23"/>
    <n v="1"/>
    <n v="0"/>
    <n v="0"/>
    <n v="0"/>
    <n v="6.6666666666666666E-2"/>
  </r>
  <r>
    <s v="07/12/2024"/>
    <x v="6"/>
    <n v="8"/>
    <n v="24"/>
    <n v="0"/>
    <n v="0"/>
    <n v="0"/>
    <n v="0"/>
    <n v="0"/>
  </r>
  <r>
    <s v="07/13/2024"/>
    <x v="6"/>
    <n v="91"/>
    <n v="24"/>
    <n v="10"/>
    <n v="6"/>
    <n v="0"/>
    <n v="1"/>
    <n v="0.18681318681318682"/>
  </r>
  <r>
    <s v="07/14/2024"/>
    <x v="6"/>
    <n v="203"/>
    <n v="24"/>
    <n v="5"/>
    <n v="10"/>
    <n v="1"/>
    <n v="0"/>
    <n v="7.8817733990147784E-2"/>
  </r>
  <r>
    <s v="07/15/2024"/>
    <x v="6"/>
    <n v="44"/>
    <n v="25"/>
    <n v="3"/>
    <n v="6"/>
    <n v="2"/>
    <n v="0"/>
    <n v="0.25"/>
  </r>
  <r>
    <s v="07/16/2024"/>
    <x v="6"/>
    <n v="18"/>
    <n v="25"/>
    <n v="0"/>
    <n v="0"/>
    <n v="0"/>
    <n v="0"/>
    <n v="0"/>
  </r>
  <r>
    <s v="07/17/2024"/>
    <x v="6"/>
    <n v="4"/>
    <n v="25"/>
    <n v="0"/>
    <n v="0"/>
    <n v="0"/>
    <n v="0"/>
    <n v="0"/>
  </r>
  <r>
    <s v="07/18/2024"/>
    <x v="6"/>
    <n v="7"/>
    <n v="26"/>
    <n v="0"/>
    <n v="0"/>
    <n v="0"/>
    <n v="0"/>
    <n v="0"/>
  </r>
  <r>
    <s v="07/19/2024"/>
    <x v="6"/>
    <n v="8"/>
    <n v="27"/>
    <n v="0"/>
    <n v="0"/>
    <n v="0"/>
    <n v="0"/>
    <n v="0"/>
  </r>
  <r>
    <s v="07/20/2024"/>
    <x v="6"/>
    <n v="2"/>
    <n v="27"/>
    <n v="0"/>
    <n v="0"/>
    <n v="0"/>
    <n v="0"/>
    <n v="0"/>
  </r>
  <r>
    <s v="07/21/2024"/>
    <x v="6"/>
    <n v="2"/>
    <n v="27"/>
    <n v="0"/>
    <n v="1"/>
    <n v="0"/>
    <n v="0"/>
    <n v="0.5"/>
  </r>
  <r>
    <s v="07/22/2024"/>
    <x v="6"/>
    <n v="16"/>
    <n v="27"/>
    <n v="1"/>
    <n v="0"/>
    <n v="0"/>
    <n v="0"/>
    <n v="6.25E-2"/>
  </r>
  <r>
    <s v="07/23/2024"/>
    <x v="6"/>
    <n v="40"/>
    <n v="27"/>
    <n v="2"/>
    <n v="0"/>
    <n v="0"/>
    <n v="0"/>
    <n v="0.05"/>
  </r>
  <r>
    <s v="07/24/2024"/>
    <x v="6"/>
    <n v="3"/>
    <n v="28"/>
    <n v="0"/>
    <n v="0"/>
    <n v="0"/>
    <n v="0"/>
    <n v="0"/>
  </r>
  <r>
    <s v="07/25/2024"/>
    <x v="6"/>
    <n v="20"/>
    <n v="28"/>
    <n v="1"/>
    <n v="1"/>
    <n v="0"/>
    <n v="0"/>
    <n v="0.1"/>
  </r>
  <r>
    <s v="07/26/2024"/>
    <x v="6"/>
    <n v="6"/>
    <n v="29"/>
    <n v="0"/>
    <n v="0"/>
    <n v="0"/>
    <n v="0"/>
    <n v="0"/>
  </r>
  <r>
    <s v="07/27/2024"/>
    <x v="6"/>
    <n v="3"/>
    <n v="29"/>
    <n v="0"/>
    <n v="0"/>
    <n v="0"/>
    <n v="0"/>
    <n v="0"/>
  </r>
  <r>
    <s v="07/28/2024"/>
    <x v="6"/>
    <n v="8"/>
    <n v="29"/>
    <n v="0"/>
    <n v="0"/>
    <n v="0"/>
    <n v="0"/>
    <n v="0"/>
  </r>
  <r>
    <s v="07/29/2024"/>
    <x v="6"/>
    <n v="521"/>
    <n v="30"/>
    <n v="119"/>
    <n v="22"/>
    <n v="1"/>
    <n v="3"/>
    <n v="0.27831094049904032"/>
  </r>
  <r>
    <s v="07/30/2024"/>
    <x v="6"/>
    <n v="351"/>
    <n v="30"/>
    <n v="64"/>
    <n v="10"/>
    <n v="1"/>
    <n v="0"/>
    <n v="0.21367521367521367"/>
  </r>
  <r>
    <s v="07/31/2024"/>
    <x v="6"/>
    <n v="142"/>
    <n v="31"/>
    <n v="23"/>
    <n v="5"/>
    <n v="0"/>
    <n v="0"/>
    <n v="0.19718309859154928"/>
  </r>
  <r>
    <s v="08/01/2024"/>
    <x v="7"/>
    <n v="79"/>
    <n v="31"/>
    <n v="18"/>
    <n v="2"/>
    <n v="1"/>
    <n v="0"/>
    <n v="0.26582278481012656"/>
  </r>
  <r>
    <s v="08/02/2024"/>
    <x v="7"/>
    <n v="66"/>
    <n v="32"/>
    <n v="7"/>
    <n v="3"/>
    <n v="0"/>
    <n v="0"/>
    <n v="0.15151515151515152"/>
  </r>
  <r>
    <s v="08/03/2024"/>
    <x v="7"/>
    <n v="20"/>
    <n v="32"/>
    <n v="2"/>
    <n v="0"/>
    <n v="0"/>
    <n v="0"/>
    <n v="0.1"/>
  </r>
  <r>
    <s v="08/04/2024"/>
    <x v="7"/>
    <n v="27"/>
    <n v="33"/>
    <n v="9"/>
    <n v="0"/>
    <n v="0"/>
    <n v="0"/>
    <n v="0.33333333333333331"/>
  </r>
  <r>
    <s v="08/05/2024"/>
    <x v="7"/>
    <n v="191"/>
    <n v="33"/>
    <n v="8"/>
    <n v="7"/>
    <n v="0"/>
    <n v="2"/>
    <n v="8.9005235602094238E-2"/>
  </r>
  <r>
    <s v="08/06/2024"/>
    <x v="7"/>
    <n v="65"/>
    <n v="36"/>
    <n v="15"/>
    <n v="2"/>
    <n v="0"/>
    <n v="0"/>
    <n v="0.26153846153846155"/>
  </r>
  <r>
    <s v="08/07/2024"/>
    <x v="7"/>
    <n v="288"/>
    <n v="36"/>
    <n v="30"/>
    <n v="12"/>
    <n v="2"/>
    <n v="0"/>
    <n v="0.15277777777777779"/>
  </r>
  <r>
    <s v="08/08/2024"/>
    <x v="7"/>
    <n v="299"/>
    <n v="36"/>
    <n v="19"/>
    <n v="8"/>
    <n v="0"/>
    <n v="0"/>
    <n v="9.0301003344481601E-2"/>
  </r>
  <r>
    <s v="08/09/2024"/>
    <x v="7"/>
    <n v="356"/>
    <n v="36"/>
    <n v="9"/>
    <n v="17"/>
    <n v="2"/>
    <n v="0"/>
    <n v="7.8651685393258425E-2"/>
  </r>
  <r>
    <s v="08/10/2024"/>
    <x v="7"/>
    <n v="196"/>
    <n v="37"/>
    <n v="7"/>
    <n v="10"/>
    <n v="0"/>
    <n v="0"/>
    <n v="8.673469387755102E-2"/>
  </r>
  <r>
    <s v="08/11/2024"/>
    <x v="7"/>
    <n v="247"/>
    <n v="37"/>
    <n v="16"/>
    <n v="9"/>
    <n v="1"/>
    <n v="0"/>
    <n v="0.10526315789473684"/>
  </r>
  <r>
    <s v="08/12/2024"/>
    <x v="7"/>
    <n v="149"/>
    <n v="38"/>
    <n v="14"/>
    <n v="11"/>
    <n v="6"/>
    <n v="0"/>
    <n v="0.20805369127516779"/>
  </r>
  <r>
    <s v="08/13/2024"/>
    <x v="7"/>
    <n v="51"/>
    <n v="38"/>
    <n v="2"/>
    <n v="6"/>
    <n v="0"/>
    <n v="0"/>
    <n v="0.15686274509803921"/>
  </r>
  <r>
    <s v="08/14/2024"/>
    <x v="7"/>
    <n v="111"/>
    <n v="39"/>
    <n v="4"/>
    <n v="9"/>
    <n v="0"/>
    <n v="0"/>
    <n v="0.11711711711711711"/>
  </r>
  <r>
    <s v="08/15/2024"/>
    <x v="7"/>
    <n v="152"/>
    <n v="39"/>
    <n v="5"/>
    <n v="8"/>
    <n v="0"/>
    <n v="1"/>
    <n v="9.2105263157894732E-2"/>
  </r>
  <r>
    <s v="08/16/2024"/>
    <x v="7"/>
    <n v="101"/>
    <n v="40"/>
    <n v="4"/>
    <n v="7"/>
    <n v="0"/>
    <n v="2"/>
    <n v="0.12871287128712872"/>
  </r>
  <r>
    <s v="08/17/2024"/>
    <x v="7"/>
    <n v="82"/>
    <n v="41"/>
    <n v="2"/>
    <n v="2"/>
    <n v="0"/>
    <n v="0"/>
    <n v="4.878048780487805E-2"/>
  </r>
  <r>
    <s v="08/18/2024"/>
    <x v="7"/>
    <n v="57"/>
    <n v="41"/>
    <n v="0"/>
    <n v="1"/>
    <n v="0"/>
    <n v="0"/>
    <n v="1.7543859649122806E-2"/>
  </r>
  <r>
    <s v="08/19/2024"/>
    <x v="7"/>
    <n v="102"/>
    <n v="42"/>
    <n v="11"/>
    <n v="5"/>
    <n v="0"/>
    <n v="0"/>
    <n v="0.15686274509803921"/>
  </r>
  <r>
    <s v="08/20/2024"/>
    <x v="7"/>
    <n v="100"/>
    <n v="43"/>
    <n v="8"/>
    <n v="3"/>
    <n v="0"/>
    <n v="0"/>
    <n v="0.11"/>
  </r>
  <r>
    <s v="08/21/2024"/>
    <x v="7"/>
    <n v="138"/>
    <n v="45"/>
    <n v="5"/>
    <n v="6"/>
    <n v="2"/>
    <n v="1"/>
    <n v="0.10144927536231885"/>
  </r>
  <r>
    <s v="08/22/2024"/>
    <x v="7"/>
    <n v="73"/>
    <n v="46"/>
    <n v="9"/>
    <n v="3"/>
    <n v="1"/>
    <n v="0"/>
    <n v="0.17808219178082191"/>
  </r>
  <r>
    <s v="08/23/2024"/>
    <x v="7"/>
    <n v="72"/>
    <n v="47"/>
    <n v="1"/>
    <n v="0"/>
    <n v="0"/>
    <n v="0"/>
    <n v="1.3888888888888888E-2"/>
  </r>
  <r>
    <s v="08/24/2024"/>
    <x v="7"/>
    <n v="555"/>
    <n v="48"/>
    <n v="35"/>
    <n v="17"/>
    <n v="7"/>
    <n v="3"/>
    <n v="0.11171171171171171"/>
  </r>
  <r>
    <s v="08/25/2024"/>
    <x v="7"/>
    <n v="86"/>
    <n v="48"/>
    <n v="8"/>
    <n v="3"/>
    <n v="0"/>
    <n v="0"/>
    <n v="0.12790697674418605"/>
  </r>
  <r>
    <s v="08/26/2024"/>
    <x v="7"/>
    <n v="64"/>
    <n v="49"/>
    <n v="6"/>
    <n v="1"/>
    <n v="1"/>
    <n v="1"/>
    <n v="0.140625"/>
  </r>
  <r>
    <s v="08/27/2024"/>
    <x v="7"/>
    <n v="87"/>
    <n v="49"/>
    <n v="2"/>
    <n v="1"/>
    <n v="0"/>
    <n v="0"/>
    <n v="3.4482758620689655E-2"/>
  </r>
  <r>
    <s v="08/28/2024"/>
    <x v="7"/>
    <n v="65"/>
    <n v="50"/>
    <n v="3"/>
    <n v="0"/>
    <n v="0"/>
    <n v="0"/>
    <n v="4.6153846153846156E-2"/>
  </r>
  <r>
    <s v="08/29/2024"/>
    <x v="7"/>
    <n v="51"/>
    <n v="50"/>
    <n v="3"/>
    <n v="0"/>
    <n v="0"/>
    <n v="0"/>
    <n v="5.8823529411764705E-2"/>
  </r>
  <r>
    <s v="08/30/2024"/>
    <x v="7"/>
    <n v="10"/>
    <n v="50"/>
    <n v="0"/>
    <n v="1"/>
    <n v="0"/>
    <n v="0"/>
    <n v="0.1"/>
  </r>
  <r>
    <s v="08/31/2024"/>
    <x v="7"/>
    <n v="33"/>
    <n v="50"/>
    <n v="1"/>
    <n v="0"/>
    <n v="0"/>
    <n v="0"/>
    <n v="3.0303030303030304E-2"/>
  </r>
  <r>
    <s v="09/01/2024"/>
    <x v="8"/>
    <n v="16"/>
    <n v="51"/>
    <n v="1"/>
    <n v="0"/>
    <n v="0"/>
    <n v="0"/>
    <n v="6.25E-2"/>
  </r>
  <r>
    <s v="09/02/2024"/>
    <x v="8"/>
    <n v="89"/>
    <n v="52"/>
    <n v="5"/>
    <n v="6"/>
    <n v="0"/>
    <n v="0"/>
    <n v="0.12359550561797752"/>
  </r>
  <r>
    <s v="09/03/2024"/>
    <x v="8"/>
    <n v="130"/>
    <n v="53"/>
    <n v="10"/>
    <n v="6"/>
    <n v="1"/>
    <n v="2"/>
    <n v="0.14615384615384616"/>
  </r>
  <r>
    <s v="09/04/2024"/>
    <x v="8"/>
    <n v="136"/>
    <n v="54"/>
    <n v="11"/>
    <n v="12"/>
    <n v="0"/>
    <n v="0"/>
    <n v="0.16911764705882354"/>
  </r>
  <r>
    <s v="09/05/2024"/>
    <x v="8"/>
    <n v="469"/>
    <n v="54"/>
    <n v="8"/>
    <n v="29"/>
    <n v="0"/>
    <n v="0"/>
    <n v="7.8891257995735611E-2"/>
  </r>
  <r>
    <s v="09/06/2024"/>
    <x v="8"/>
    <n v="369"/>
    <n v="54"/>
    <n v="17"/>
    <n v="32"/>
    <n v="5"/>
    <n v="1"/>
    <n v="0.14905149051490515"/>
  </r>
  <r>
    <s v="09/07/2024"/>
    <x v="8"/>
    <n v="615"/>
    <n v="54"/>
    <n v="32"/>
    <n v="35"/>
    <n v="0"/>
    <n v="0"/>
    <n v="0.10894308943089431"/>
  </r>
  <r>
    <s v="09/08/2024"/>
    <x v="8"/>
    <n v="489"/>
    <n v="56"/>
    <n v="26"/>
    <n v="16"/>
    <n v="2"/>
    <n v="0"/>
    <n v="8.9979550102249492E-2"/>
  </r>
  <r>
    <s v="09/09/2024"/>
    <x v="8"/>
    <n v="711"/>
    <n v="57"/>
    <n v="40"/>
    <n v="31"/>
    <n v="0"/>
    <n v="1"/>
    <n v="0.10126582278481013"/>
  </r>
  <r>
    <s v="09/10/2024"/>
    <x v="8"/>
    <n v="419"/>
    <n v="57"/>
    <n v="21"/>
    <n v="28"/>
    <n v="1"/>
    <n v="0"/>
    <n v="0.11933174224343675"/>
  </r>
  <r>
    <s v="09/11/2024"/>
    <x v="8"/>
    <n v="409"/>
    <n v="57"/>
    <n v="16"/>
    <n v="22"/>
    <n v="0"/>
    <n v="0"/>
    <n v="9.2909535452322736E-2"/>
  </r>
  <r>
    <s v="09/12/2024"/>
    <x v="8"/>
    <n v="322"/>
    <n v="58"/>
    <n v="16"/>
    <n v="10"/>
    <n v="1"/>
    <n v="0"/>
    <n v="8.3850931677018639E-2"/>
  </r>
  <r>
    <s v="09/13/2024"/>
    <x v="8"/>
    <n v="367"/>
    <n v="59"/>
    <n v="9"/>
    <n v="19"/>
    <n v="0"/>
    <n v="1"/>
    <n v="7.901907356948229E-2"/>
  </r>
  <r>
    <s v="09/14/2024"/>
    <x v="8"/>
    <n v="380"/>
    <n v="59"/>
    <n v="66"/>
    <n v="21"/>
    <n v="0"/>
    <n v="0"/>
    <n v="0.22894736842105262"/>
  </r>
  <r>
    <s v="09/15/2024"/>
    <x v="8"/>
    <n v="1216"/>
    <n v="59"/>
    <n v="742"/>
    <n v="38"/>
    <n v="9"/>
    <n v="0"/>
    <n v="0.64884868421052633"/>
  </r>
  <r>
    <s v="09/16/2024"/>
    <x v="8"/>
    <n v="332"/>
    <n v="60"/>
    <n v="133"/>
    <n v="4"/>
    <n v="0"/>
    <n v="1"/>
    <n v="0.41566265060240964"/>
  </r>
  <r>
    <s v="09/17/2024"/>
    <x v="8"/>
    <n v="347"/>
    <n v="62"/>
    <n v="129"/>
    <n v="10"/>
    <n v="0"/>
    <n v="0"/>
    <n v="0.40057636887608067"/>
  </r>
  <r>
    <s v="09/18/2024"/>
    <x v="8"/>
    <n v="161"/>
    <n v="63"/>
    <n v="40"/>
    <n v="8"/>
    <n v="1"/>
    <n v="0"/>
    <n v="0.30434782608695654"/>
  </r>
  <r>
    <s v="09/19/2024"/>
    <x v="8"/>
    <n v="356"/>
    <n v="65"/>
    <n v="70"/>
    <n v="35"/>
    <n v="3"/>
    <n v="0"/>
    <n v="0.30337078651685395"/>
  </r>
  <r>
    <s v="09/20/2024"/>
    <x v="8"/>
    <n v="273"/>
    <n v="65"/>
    <n v="48"/>
    <n v="26"/>
    <n v="0"/>
    <n v="0"/>
    <n v="0.27106227106227104"/>
  </r>
  <r>
    <s v="09/21/2024"/>
    <x v="8"/>
    <n v="158"/>
    <n v="66"/>
    <n v="18"/>
    <n v="2"/>
    <n v="0"/>
    <n v="0"/>
    <n v="0.12658227848101267"/>
  </r>
  <r>
    <s v="09/22/2024"/>
    <x v="8"/>
    <n v="86"/>
    <n v="67"/>
    <n v="15"/>
    <n v="6"/>
    <n v="0"/>
    <n v="0"/>
    <n v="0.2441860465116279"/>
  </r>
  <r>
    <s v="09/23/2024"/>
    <x v="8"/>
    <n v="72"/>
    <n v="67"/>
    <n v="13"/>
    <n v="4"/>
    <n v="0"/>
    <n v="0"/>
    <n v="0.2361111111111111"/>
  </r>
  <r>
    <s v="09/24/2024"/>
    <x v="8"/>
    <n v="142"/>
    <n v="70"/>
    <n v="4"/>
    <n v="12"/>
    <n v="0"/>
    <n v="0"/>
    <n v="0.11267605633802817"/>
  </r>
  <r>
    <s v="09/25/2024"/>
    <x v="8"/>
    <n v="128"/>
    <n v="72"/>
    <n v="12"/>
    <n v="5"/>
    <n v="0"/>
    <n v="0"/>
    <n v="0.1328125"/>
  </r>
  <r>
    <s v="09/26/2024"/>
    <x v="8"/>
    <n v="562"/>
    <n v="72"/>
    <n v="485"/>
    <n v="21"/>
    <n v="4"/>
    <n v="1"/>
    <n v="0.90925266903914592"/>
  </r>
  <r>
    <s v="09/27/2024"/>
    <x v="8"/>
    <n v="199"/>
    <n v="74"/>
    <n v="167"/>
    <n v="2"/>
    <n v="0"/>
    <n v="0"/>
    <n v="0.84924623115577891"/>
  </r>
  <r>
    <s v="09/28/2024"/>
    <x v="8"/>
    <n v="84"/>
    <n v="74"/>
    <n v="99"/>
    <n v="3"/>
    <n v="0"/>
    <n v="0"/>
    <n v="1"/>
  </r>
  <r>
    <s v="09/29/2024"/>
    <x v="8"/>
    <n v="918"/>
    <n v="78"/>
    <n v="143"/>
    <n v="21"/>
    <n v="4"/>
    <n v="0"/>
    <n v="0.18300653594771241"/>
  </r>
  <r>
    <s v="09/30/2024"/>
    <x v="8"/>
    <n v="472"/>
    <n v="81"/>
    <n v="198"/>
    <n v="12"/>
    <n v="0"/>
    <n v="0"/>
    <n v="0.44491525423728812"/>
  </r>
  <r>
    <s v="10/01/2024"/>
    <x v="9"/>
    <n v="566"/>
    <n v="83"/>
    <n v="103"/>
    <n v="30"/>
    <n v="5"/>
    <n v="0"/>
    <n v="0.24381625441696114"/>
  </r>
  <r>
    <s v="10/02/2024"/>
    <x v="9"/>
    <n v="212"/>
    <n v="83"/>
    <n v="80"/>
    <n v="6"/>
    <n v="0"/>
    <n v="0"/>
    <n v="0.40566037735849059"/>
  </r>
  <r>
    <s v="10/03/2024"/>
    <x v="9"/>
    <n v="182"/>
    <n v="83"/>
    <n v="23"/>
    <n v="5"/>
    <n v="0"/>
    <n v="0"/>
    <n v="0.15384615384615385"/>
  </r>
  <r>
    <s v="10/04/2024"/>
    <x v="9"/>
    <n v="130"/>
    <n v="88"/>
    <n v="56"/>
    <n v="4"/>
    <n v="1"/>
    <n v="0"/>
    <n v="0.46923076923076923"/>
  </r>
  <r>
    <s v="10/05/2024"/>
    <x v="9"/>
    <n v="106"/>
    <n v="88"/>
    <n v="15"/>
    <n v="3"/>
    <n v="0"/>
    <n v="1"/>
    <n v="0.17924528301886791"/>
  </r>
  <r>
    <s v="10/06/2024"/>
    <x v="9"/>
    <n v="130"/>
    <n v="89"/>
    <n v="38"/>
    <n v="3"/>
    <n v="0"/>
    <n v="0"/>
    <n v="0.31538461538461537"/>
  </r>
  <r>
    <s v="10/07/2024"/>
    <x v="9"/>
    <n v="124"/>
    <n v="89"/>
    <n v="4"/>
    <n v="2"/>
    <n v="0"/>
    <n v="0"/>
    <n v="4.8387096774193547E-2"/>
  </r>
  <r>
    <s v="10/08/2024"/>
    <x v="9"/>
    <n v="69"/>
    <n v="93"/>
    <n v="18"/>
    <n v="2"/>
    <n v="0"/>
    <n v="0"/>
    <n v="0.28985507246376813"/>
  </r>
  <r>
    <s v="10/09/2024"/>
    <x v="9"/>
    <n v="417"/>
    <n v="93"/>
    <n v="25"/>
    <n v="12"/>
    <n v="1"/>
    <n v="0"/>
    <n v="9.1127098321342928E-2"/>
  </r>
  <r>
    <s v="10/10/2024"/>
    <x v="9"/>
    <n v="168"/>
    <n v="94"/>
    <n v="101"/>
    <n v="4"/>
    <n v="0"/>
    <n v="1"/>
    <n v="0.63095238095238093"/>
  </r>
  <r>
    <s v="10/11/2024"/>
    <x v="9"/>
    <n v="224"/>
    <n v="98"/>
    <n v="10"/>
    <n v="7"/>
    <n v="0"/>
    <n v="0"/>
    <n v="7.5892857142857137E-2"/>
  </r>
  <r>
    <s v="10/12/2024"/>
    <x v="9"/>
    <n v="106"/>
    <n v="106"/>
    <n v="41"/>
    <n v="5"/>
    <n v="0"/>
    <n v="0"/>
    <n v="0.43396226415094341"/>
  </r>
  <r>
    <s v="10/13/2024"/>
    <x v="9"/>
    <n v="94"/>
    <n v="107"/>
    <n v="14"/>
    <n v="3"/>
    <n v="0"/>
    <n v="0"/>
    <n v="0.18085106382978725"/>
  </r>
  <r>
    <s v="10/14/2024"/>
    <x v="9"/>
    <n v="51"/>
    <n v="109"/>
    <n v="6"/>
    <n v="1"/>
    <n v="0"/>
    <n v="0"/>
    <n v="0.13725490196078433"/>
  </r>
  <r>
    <s v="10/15/2024"/>
    <x v="9"/>
    <n v="75"/>
    <n v="110"/>
    <n v="16"/>
    <n v="1"/>
    <n v="0"/>
    <n v="0"/>
    <n v="0.22666666666666666"/>
  </r>
  <r>
    <s v="10/16/2024"/>
    <x v="9"/>
    <n v="95"/>
    <n v="112"/>
    <n v="49"/>
    <n v="3"/>
    <n v="0"/>
    <n v="0"/>
    <n v="0.54736842105263162"/>
  </r>
  <r>
    <s v="10/17/2024"/>
    <x v="9"/>
    <n v="123"/>
    <n v="113"/>
    <n v="9"/>
    <n v="0"/>
    <n v="0"/>
    <n v="0"/>
    <n v="7.3170731707317069E-2"/>
  </r>
  <r>
    <s v="10/18/2024"/>
    <x v="9"/>
    <n v="60"/>
    <n v="117"/>
    <n v="4"/>
    <n v="0"/>
    <n v="0"/>
    <n v="0"/>
    <n v="6.6666666666666666E-2"/>
  </r>
  <r>
    <s v="10/19/2024"/>
    <x v="9"/>
    <n v="22"/>
    <n v="124"/>
    <n v="3"/>
    <n v="0"/>
    <n v="0"/>
    <n v="0"/>
    <n v="0.13636363636363635"/>
  </r>
  <r>
    <s v="10/20/2024"/>
    <x v="9"/>
    <n v="352"/>
    <n v="134"/>
    <n v="14"/>
    <n v="17"/>
    <n v="0"/>
    <n v="0"/>
    <n v="8.8068181818181823E-2"/>
  </r>
  <r>
    <s v="10/21/2024"/>
    <x v="9"/>
    <n v="247"/>
    <n v="137"/>
    <n v="30"/>
    <n v="6"/>
    <n v="0"/>
    <n v="0"/>
    <n v="0.145748987854251"/>
  </r>
  <r>
    <s v="10/22/2024"/>
    <x v="9"/>
    <n v="168"/>
    <n v="149"/>
    <n v="18"/>
    <n v="7"/>
    <n v="0"/>
    <n v="0"/>
    <n v="0.14880952380952381"/>
  </r>
  <r>
    <s v="10/23/2024"/>
    <x v="9"/>
    <n v="124"/>
    <n v="151"/>
    <n v="8"/>
    <n v="2"/>
    <n v="0"/>
    <n v="0"/>
    <n v="8.0645161290322578E-2"/>
  </r>
  <r>
    <s v="10/24/2024"/>
    <x v="9"/>
    <n v="99"/>
    <n v="162"/>
    <n v="9"/>
    <n v="5"/>
    <n v="2"/>
    <n v="0"/>
    <n v="0.16161616161616163"/>
  </r>
  <r>
    <s v="10/25/2024"/>
    <x v="9"/>
    <n v="83"/>
    <n v="162"/>
    <n v="6"/>
    <n v="4"/>
    <n v="1"/>
    <n v="0"/>
    <n v="0.13253012048192772"/>
  </r>
  <r>
    <s v="10/26/2024"/>
    <x v="9"/>
    <n v="87"/>
    <n v="163"/>
    <n v="8"/>
    <n v="2"/>
    <n v="1"/>
    <n v="0"/>
    <n v="0.12643678160919541"/>
  </r>
  <r>
    <s v="10/27/2024"/>
    <x v="9"/>
    <n v="116"/>
    <n v="164"/>
    <n v="7"/>
    <n v="1"/>
    <n v="0"/>
    <n v="0"/>
    <n v="6.8965517241379309E-2"/>
  </r>
  <r>
    <s v="10/28/2024"/>
    <x v="9"/>
    <n v="44"/>
    <n v="172"/>
    <n v="1"/>
    <n v="1"/>
    <n v="0"/>
    <n v="0"/>
    <n v="4.5454545454545456E-2"/>
  </r>
  <r>
    <s v="10/29/2024"/>
    <x v="9"/>
    <n v="151"/>
    <n v="174"/>
    <n v="12"/>
    <n v="6"/>
    <n v="0"/>
    <n v="0"/>
    <n v="0.11920529801324503"/>
  </r>
  <r>
    <s v="10/30/2024"/>
    <x v="9"/>
    <n v="249"/>
    <n v="178"/>
    <n v="13"/>
    <n v="9"/>
    <n v="2"/>
    <n v="0"/>
    <n v="9.6385542168674704E-2"/>
  </r>
  <r>
    <s v="10/31/2024"/>
    <x v="9"/>
    <n v="88"/>
    <n v="181"/>
    <n v="9"/>
    <n v="1"/>
    <n v="0"/>
    <n v="0"/>
    <n v="0.11363636363636363"/>
  </r>
  <r>
    <s v="11/01/2024"/>
    <x v="10"/>
    <n v="142"/>
    <n v="187"/>
    <n v="7"/>
    <n v="4"/>
    <n v="0"/>
    <n v="0"/>
    <n v="7.746478873239436E-2"/>
  </r>
  <r>
    <s v="11/02/2024"/>
    <x v="10"/>
    <n v="338"/>
    <n v="191"/>
    <n v="29"/>
    <n v="9"/>
    <n v="2"/>
    <n v="0"/>
    <n v="0.11834319526627218"/>
  </r>
  <r>
    <s v="11/03/2024"/>
    <x v="10"/>
    <n v="587"/>
    <n v="191"/>
    <n v="43"/>
    <n v="30"/>
    <n v="2"/>
    <n v="0"/>
    <n v="0.12776831345826234"/>
  </r>
  <r>
    <s v="11/04/2024"/>
    <x v="10"/>
    <n v="991"/>
    <n v="212"/>
    <n v="97"/>
    <n v="39"/>
    <n v="12"/>
    <n v="1"/>
    <n v="0.15035317860746719"/>
  </r>
  <r>
    <s v="11/05/2024"/>
    <x v="10"/>
    <n v="674"/>
    <n v="221"/>
    <n v="283"/>
    <n v="24"/>
    <n v="1"/>
    <n v="0"/>
    <n v="0.45697329376854601"/>
  </r>
  <r>
    <s v="11/06/2024"/>
    <x v="10"/>
    <n v="271"/>
    <n v="223"/>
    <n v="75"/>
    <n v="9"/>
    <n v="0"/>
    <n v="0"/>
    <n v="0.30996309963099633"/>
  </r>
  <r>
    <s v="11/07/2024"/>
    <x v="10"/>
    <n v="147"/>
    <n v="231"/>
    <n v="62"/>
    <n v="9"/>
    <n v="1"/>
    <n v="0"/>
    <n v="0.48979591836734693"/>
  </r>
  <r>
    <s v="11/08/2024"/>
    <x v="10"/>
    <n v="92"/>
    <n v="240"/>
    <n v="2"/>
    <n v="2"/>
    <n v="1"/>
    <n v="0"/>
    <n v="5.434782608695652E-2"/>
  </r>
  <r>
    <s v="11/09/2024"/>
    <x v="10"/>
    <n v="109"/>
    <n v="249"/>
    <n v="9"/>
    <n v="4"/>
    <n v="0"/>
    <n v="1"/>
    <n v="0.12844036697247707"/>
  </r>
  <r>
    <s v="11/10/2024"/>
    <x v="10"/>
    <n v="182"/>
    <n v="256"/>
    <n v="24"/>
    <n v="13"/>
    <n v="2"/>
    <n v="1"/>
    <n v="0.21978021978021978"/>
  </r>
  <r>
    <s v="11/11/2024"/>
    <x v="10"/>
    <n v="102"/>
    <n v="268"/>
    <n v="2"/>
    <n v="4"/>
    <n v="0"/>
    <n v="0"/>
    <n v="5.8823529411764705E-2"/>
  </r>
  <r>
    <s v="11/12/2024"/>
    <x v="10"/>
    <n v="97"/>
    <n v="271"/>
    <n v="0"/>
    <n v="5"/>
    <n v="0"/>
    <n v="0"/>
    <n v="5.1546391752577317E-2"/>
  </r>
  <r>
    <s v="11/13/2024"/>
    <x v="10"/>
    <n v="56"/>
    <n v="285"/>
    <n v="3"/>
    <n v="3"/>
    <n v="0"/>
    <n v="0"/>
    <n v="0.10714285714285714"/>
  </r>
  <r>
    <s v="11/14/2024"/>
    <x v="10"/>
    <n v="78"/>
    <n v="294"/>
    <n v="2"/>
    <n v="2"/>
    <n v="0"/>
    <n v="0"/>
    <n v="5.128205128205128E-2"/>
  </r>
  <r>
    <s v="11/15/2024"/>
    <x v="10"/>
    <n v="72"/>
    <n v="307"/>
    <n v="5"/>
    <n v="1"/>
    <n v="0"/>
    <n v="0"/>
    <n v="8.3333333333333329E-2"/>
  </r>
  <r>
    <s v="11/16/2024"/>
    <x v="10"/>
    <n v="56"/>
    <n v="315"/>
    <n v="11"/>
    <n v="1"/>
    <n v="0"/>
    <n v="0"/>
    <n v="0.21428571428571427"/>
  </r>
  <r>
    <s v="11/17/2024"/>
    <x v="10"/>
    <n v="47"/>
    <n v="339"/>
    <n v="0"/>
    <n v="0"/>
    <n v="0"/>
    <n v="0"/>
    <n v="0"/>
  </r>
  <r>
    <s v="11/18/2024"/>
    <x v="10"/>
    <n v="26"/>
    <n v="353"/>
    <n v="1"/>
    <n v="2"/>
    <n v="0"/>
    <n v="0"/>
    <n v="0.11538461538461539"/>
  </r>
  <r>
    <s v="11/19/2024"/>
    <x v="10"/>
    <n v="22"/>
    <n v="401"/>
    <n v="1"/>
    <n v="1"/>
    <n v="0"/>
    <n v="0"/>
    <n v="9.0909090909090912E-2"/>
  </r>
  <r>
    <s v="11/20/2024"/>
    <x v="10"/>
    <n v="62"/>
    <n v="412"/>
    <n v="1"/>
    <n v="9"/>
    <n v="0"/>
    <n v="0"/>
    <n v="0.16129032258064516"/>
  </r>
  <r>
    <s v="11/21/2024"/>
    <x v="10"/>
    <n v="485"/>
    <n v="422"/>
    <n v="41"/>
    <n v="31"/>
    <n v="7"/>
    <n v="0"/>
    <n v="0.162886597938144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B241B9-E60F-4EC5-98D0-22EDF623E5A9}" name="PivotTable2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118:C119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Sum of Clicks (Total)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92E638-6E44-4159-8981-C690D247DCA8}" name="PivotTable20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18:A119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Sum of Impressions (Total)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F4F605-FB8E-4CD7-A85E-867AE36E8053}" name="PivotTable23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118:D119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Sum of Reactions (Total)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0399DD-41F0-4AD6-AB8D-C3AF42A29C9C}" name="PivotTable25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122:B123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Sum of Reposts (Total)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CE8623-F065-4CD4-920B-45392AAC9C2D}" name="PivotTable19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98:B110" firstHeaderRow="1" firstDataRow="1" firstDataCol="1"/>
  <pivotFields count="9"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9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Engagement Rate (Total)" fld="8" subtotal="average" baseField="1" baseItem="0" numFmtId="9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3B2B44-1F84-48E7-82A7-54CF202F8182}" name="PivotTable8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6">
  <location ref="A56:B68" firstHeaderRow="1" firstDataRow="1" firstDataCol="1"/>
  <pivotFields count="9">
    <pivotField showAll="0" defaultSubtota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dataField="1" showAll="0"/>
    <pivotField showAll="0"/>
    <pivotField showAll="0"/>
    <pivotField showAll="0"/>
    <pivotField showAll="0"/>
    <pivotField numFmtId="9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Unique Impressions (Total)" fld="3" baseField="0" baseItem="0"/>
  </dataFields>
  <chartFormats count="3">
    <chartFormat chart="4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920130-7998-427E-86C0-9F3CBD4FBD4D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7">
  <location ref="A38:B42" firstHeaderRow="1" firstDataRow="1" firstDataCol="1"/>
  <pivotFields count="10">
    <pivotField showAll="0"/>
    <pivotField showAll="0"/>
    <pivotField showAll="0"/>
    <pivotField showAll="0"/>
    <pivotField numFmtId="9" showAll="0"/>
    <pivotField showAll="0"/>
    <pivotField showAll="0"/>
    <pivotField showAll="0"/>
    <pivotField dataField="1" numFmtId="9" showAll="0"/>
    <pivotField axis="axisRow" showAll="0">
      <items count="4">
        <item x="2"/>
        <item x="0"/>
        <item x="1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Engagement Rate" fld="8" subtotal="average" baseField="9" baseItem="0" numFmtId="9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0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0" format="2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0" format="2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6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3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6" format="34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6" format="35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33ED43-CBAE-439F-BFEF-0F2D6D7FFED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8">
  <location ref="A7:D11" firstHeaderRow="0" firstDataRow="1" firstDataCol="1"/>
  <pivotFields count="10">
    <pivotField showAll="0"/>
    <pivotField showAll="0"/>
    <pivotField showAll="0">
      <items count="57">
        <item x="30"/>
        <item x="52"/>
        <item x="5"/>
        <item x="53"/>
        <item x="17"/>
        <item x="21"/>
        <item x="28"/>
        <item x="33"/>
        <item x="31"/>
        <item x="50"/>
        <item x="25"/>
        <item x="18"/>
        <item x="46"/>
        <item x="49"/>
        <item x="51"/>
        <item x="29"/>
        <item x="54"/>
        <item x="1"/>
        <item x="44"/>
        <item x="42"/>
        <item x="39"/>
        <item x="40"/>
        <item x="2"/>
        <item x="0"/>
        <item x="15"/>
        <item x="32"/>
        <item x="10"/>
        <item x="48"/>
        <item x="37"/>
        <item x="20"/>
        <item x="47"/>
        <item x="6"/>
        <item x="35"/>
        <item x="45"/>
        <item x="38"/>
        <item x="8"/>
        <item x="22"/>
        <item x="41"/>
        <item x="24"/>
        <item x="16"/>
        <item x="11"/>
        <item x="43"/>
        <item x="3"/>
        <item x="7"/>
        <item x="55"/>
        <item x="27"/>
        <item x="12"/>
        <item x="4"/>
        <item x="14"/>
        <item x="34"/>
        <item x="36"/>
        <item x="23"/>
        <item x="9"/>
        <item x="26"/>
        <item x="13"/>
        <item x="19"/>
        <item t="default"/>
      </items>
    </pivotField>
    <pivotField showAll="0"/>
    <pivotField numFmtId="9" showAll="0">
      <items count="59">
        <item x="57"/>
        <item x="52"/>
        <item x="53"/>
        <item x="33"/>
        <item x="55"/>
        <item x="45"/>
        <item x="10"/>
        <item x="54"/>
        <item x="32"/>
        <item x="27"/>
        <item x="5"/>
        <item x="40"/>
        <item x="36"/>
        <item x="22"/>
        <item x="42"/>
        <item x="16"/>
        <item x="43"/>
        <item x="30"/>
        <item x="6"/>
        <item x="17"/>
        <item x="25"/>
        <item x="44"/>
        <item x="2"/>
        <item x="1"/>
        <item x="0"/>
        <item x="8"/>
        <item x="56"/>
        <item x="20"/>
        <item x="28"/>
        <item x="24"/>
        <item x="12"/>
        <item x="26"/>
        <item x="51"/>
        <item x="4"/>
        <item x="35"/>
        <item x="21"/>
        <item x="41"/>
        <item x="23"/>
        <item x="7"/>
        <item x="9"/>
        <item x="29"/>
        <item x="39"/>
        <item x="37"/>
        <item x="31"/>
        <item x="34"/>
        <item x="47"/>
        <item x="11"/>
        <item x="50"/>
        <item x="13"/>
        <item x="49"/>
        <item x="46"/>
        <item x="15"/>
        <item x="48"/>
        <item x="38"/>
        <item x="18"/>
        <item x="3"/>
        <item x="19"/>
        <item x="14"/>
        <item t="default"/>
      </items>
    </pivotField>
    <pivotField dataField="1" showAll="0">
      <items count="35">
        <item x="31"/>
        <item x="32"/>
        <item x="15"/>
        <item x="5"/>
        <item x="16"/>
        <item x="19"/>
        <item x="30"/>
        <item x="8"/>
        <item x="25"/>
        <item x="24"/>
        <item x="9"/>
        <item x="22"/>
        <item x="28"/>
        <item x="18"/>
        <item x="29"/>
        <item x="2"/>
        <item x="13"/>
        <item x="33"/>
        <item x="1"/>
        <item x="20"/>
        <item x="0"/>
        <item x="21"/>
        <item x="12"/>
        <item x="3"/>
        <item x="10"/>
        <item x="6"/>
        <item x="4"/>
        <item x="27"/>
        <item x="11"/>
        <item x="26"/>
        <item x="7"/>
        <item x="14"/>
        <item x="17"/>
        <item x="23"/>
        <item t="default"/>
      </items>
    </pivotField>
    <pivotField dataField="1" showAll="0">
      <items count="10">
        <item x="3"/>
        <item x="5"/>
        <item x="2"/>
        <item x="7"/>
        <item x="1"/>
        <item x="0"/>
        <item x="8"/>
        <item x="6"/>
        <item x="4"/>
        <item t="default"/>
      </items>
    </pivotField>
    <pivotField dataField="1" showAll="0">
      <items count="11">
        <item x="7"/>
        <item x="3"/>
        <item x="5"/>
        <item x="0"/>
        <item x="1"/>
        <item x="2"/>
        <item x="6"/>
        <item x="8"/>
        <item x="9"/>
        <item x="4"/>
        <item t="default"/>
      </items>
    </pivotField>
    <pivotField numFmtId="9" showAll="0"/>
    <pivotField axis="axisRow" showAll="0">
      <items count="4">
        <item x="2"/>
        <item x="0"/>
        <item x="1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Reposts" fld="7" subtotal="average" baseField="9" baseItem="0" numFmtId="1"/>
    <dataField name="Average of Likes" fld="5" subtotal="average" baseField="9" baseItem="0" numFmtId="1"/>
    <dataField name="Average of Comments" fld="6" subtotal="average" baseField="9" baseItem="0" numFmtId="1"/>
  </dataFields>
  <chartFormats count="6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4E861B-AB7D-4FF4-B5CC-6104E41D011B}" name="PivotTable17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76:B88" firstHeaderRow="1" firstDataRow="1" firstDataCol="1"/>
  <pivotFields count="9"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showAll="0"/>
    <pivotField showAll="0"/>
    <pivotField showAll="0"/>
    <pivotField showAll="0"/>
    <pivotField showAll="0"/>
    <pivotField numFmtId="9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Impressions (Total)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15D298-CCC9-40DD-8695-C6B2AF2700F1}" name="PivotTable2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118:B119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Sum of Unique Impressions (Total)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0D0BA7-B824-46A8-AC3B-6FAC78F03C37}" name="PivotTable24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22:A123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Sum of Comments (Total)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291090-1F35-4AB4-8BA5-60F2F6849BC8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4">
  <location ref="A25:B29" firstHeaderRow="1" firstDataRow="1" firstDataCol="1"/>
  <pivotFields count="10">
    <pivotField showAll="0"/>
    <pivotField showAll="0"/>
    <pivotField showAll="0"/>
    <pivotField showAll="0"/>
    <pivotField dataField="1" numFmtId="9" showAll="0"/>
    <pivotField showAll="0"/>
    <pivotField showAll="0"/>
    <pivotField showAll="0"/>
    <pivotField numFmtId="9" showAll="0"/>
    <pivotField axis="axisRow" showAll="0">
      <items count="4">
        <item x="2"/>
        <item x="0"/>
        <item x="1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Click Through Rate (CTR)" fld="4" subtotal="average" baseField="0" baseItem="9" numFmtId="9"/>
  </dataField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3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5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3" format="26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3" format="27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0000FF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0000FF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0000FF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0000FF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0000FF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44"/>
  <sheetViews>
    <sheetView topLeftCell="A89" zoomScale="68" zoomScaleNormal="66" workbookViewId="0">
      <selection activeCell="C3" sqref="C3"/>
    </sheetView>
  </sheetViews>
  <sheetFormatPr defaultColWidth="12.6328125" defaultRowHeight="15" customHeight="1" x14ac:dyDescent="0.25"/>
  <cols>
    <col min="1" max="2" width="17.90625" customWidth="1"/>
    <col min="3" max="3" width="18.90625" customWidth="1"/>
    <col min="4" max="4" width="29.08984375" customWidth="1"/>
    <col min="5" max="5" width="12.90625" customWidth="1"/>
    <col min="6" max="6" width="16.453125" customWidth="1"/>
    <col min="7" max="7" width="17.36328125" customWidth="1"/>
    <col min="8" max="8" width="16.81640625" customWidth="1"/>
    <col min="9" max="9" width="23.08984375" style="3" customWidth="1"/>
    <col min="10" max="15" width="8" customWidth="1"/>
  </cols>
  <sheetData>
    <row r="1" spans="1:9" ht="12" customHeight="1" x14ac:dyDescent="0.25"/>
    <row r="2" spans="1:9" ht="12.75" customHeight="1" x14ac:dyDescent="0.3">
      <c r="A2" s="1" t="s">
        <v>0</v>
      </c>
      <c r="B2" s="1" t="s">
        <v>345</v>
      </c>
      <c r="C2" s="1" t="s">
        <v>320</v>
      </c>
      <c r="D2" s="1" t="s">
        <v>326</v>
      </c>
      <c r="E2" s="1" t="s">
        <v>321</v>
      </c>
      <c r="F2" s="1" t="s">
        <v>322</v>
      </c>
      <c r="G2" s="1" t="s">
        <v>323</v>
      </c>
      <c r="H2" s="1" t="s">
        <v>324</v>
      </c>
      <c r="I2" s="4" t="s">
        <v>325</v>
      </c>
    </row>
    <row r="3" spans="1:9" ht="12" customHeight="1" x14ac:dyDescent="0.25">
      <c r="A3" s="2" t="s">
        <v>1</v>
      </c>
      <c r="B3" s="2" t="str">
        <f>TEXT(A3,"mmm")</f>
        <v>Jan</v>
      </c>
      <c r="C3" s="2">
        <v>4</v>
      </c>
      <c r="D3" s="2">
        <v>1</v>
      </c>
      <c r="E3" s="2">
        <v>0</v>
      </c>
      <c r="F3" s="2">
        <v>1</v>
      </c>
      <c r="G3" s="2">
        <v>0</v>
      </c>
      <c r="H3" s="2">
        <v>0</v>
      </c>
      <c r="I3" s="5">
        <v>0.25</v>
      </c>
    </row>
    <row r="4" spans="1:9" ht="12" customHeight="1" x14ac:dyDescent="0.25">
      <c r="A4" s="2" t="s">
        <v>2</v>
      </c>
      <c r="B4" s="2" t="str">
        <f t="shared" ref="B4:B67" si="0">TEXT(A4,"mmm")</f>
        <v>Jan</v>
      </c>
      <c r="C4" s="2">
        <v>1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5">
        <v>0</v>
      </c>
    </row>
    <row r="5" spans="1:9" ht="12" customHeight="1" x14ac:dyDescent="0.25">
      <c r="A5" s="2" t="s">
        <v>3</v>
      </c>
      <c r="B5" s="2" t="str">
        <f t="shared" si="0"/>
        <v>Jan</v>
      </c>
      <c r="C5" s="2">
        <v>4</v>
      </c>
      <c r="D5" s="2">
        <v>1</v>
      </c>
      <c r="E5" s="2">
        <v>0</v>
      </c>
      <c r="F5" s="2">
        <v>1</v>
      </c>
      <c r="G5" s="2">
        <v>0</v>
      </c>
      <c r="H5" s="2">
        <v>0</v>
      </c>
      <c r="I5" s="5">
        <v>0.25</v>
      </c>
    </row>
    <row r="6" spans="1:9" ht="12" customHeight="1" x14ac:dyDescent="0.25">
      <c r="A6" s="2" t="s">
        <v>4</v>
      </c>
      <c r="B6" s="2" t="str">
        <f t="shared" si="0"/>
        <v>Jan</v>
      </c>
      <c r="C6" s="2">
        <v>46</v>
      </c>
      <c r="D6" s="2">
        <v>1</v>
      </c>
      <c r="E6" s="2">
        <v>0</v>
      </c>
      <c r="F6" s="2">
        <v>0</v>
      </c>
      <c r="G6" s="2">
        <v>0</v>
      </c>
      <c r="H6" s="2">
        <v>1</v>
      </c>
      <c r="I6" s="5">
        <v>2.1739130434782608E-2</v>
      </c>
    </row>
    <row r="7" spans="1:9" ht="12" customHeight="1" x14ac:dyDescent="0.25">
      <c r="A7" s="2" t="s">
        <v>5</v>
      </c>
      <c r="B7" s="2" t="str">
        <f t="shared" si="0"/>
        <v>Jan</v>
      </c>
      <c r="C7" s="2">
        <v>29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5">
        <v>0</v>
      </c>
    </row>
    <row r="8" spans="1:9" ht="12" customHeight="1" x14ac:dyDescent="0.25">
      <c r="A8" s="2" t="s">
        <v>6</v>
      </c>
      <c r="B8" s="2" t="str">
        <f t="shared" si="0"/>
        <v>Jan</v>
      </c>
      <c r="C8" s="2">
        <v>32</v>
      </c>
      <c r="D8" s="2">
        <v>1</v>
      </c>
      <c r="E8" s="2">
        <v>0</v>
      </c>
      <c r="F8" s="2">
        <v>1</v>
      </c>
      <c r="G8" s="2">
        <v>0</v>
      </c>
      <c r="H8" s="2">
        <v>0</v>
      </c>
      <c r="I8" s="5">
        <v>3.125E-2</v>
      </c>
    </row>
    <row r="9" spans="1:9" ht="12" customHeight="1" x14ac:dyDescent="0.25">
      <c r="A9" s="2" t="s">
        <v>7</v>
      </c>
      <c r="B9" s="2" t="str">
        <f t="shared" si="0"/>
        <v>Jan</v>
      </c>
      <c r="C9" s="2">
        <v>19</v>
      </c>
      <c r="D9" s="2">
        <v>1</v>
      </c>
      <c r="E9" s="2">
        <v>1</v>
      </c>
      <c r="F9" s="2">
        <v>0</v>
      </c>
      <c r="G9" s="2">
        <v>0</v>
      </c>
      <c r="H9" s="2">
        <v>0</v>
      </c>
      <c r="I9" s="5">
        <v>5.2631578947368418E-2</v>
      </c>
    </row>
    <row r="10" spans="1:9" ht="12" customHeight="1" x14ac:dyDescent="0.25">
      <c r="A10" s="2" t="s">
        <v>8</v>
      </c>
      <c r="B10" s="2" t="str">
        <f t="shared" si="0"/>
        <v>Jan</v>
      </c>
      <c r="C10" s="2">
        <v>15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5">
        <v>0</v>
      </c>
    </row>
    <row r="11" spans="1:9" ht="12" customHeight="1" x14ac:dyDescent="0.25">
      <c r="A11" s="2" t="s">
        <v>9</v>
      </c>
      <c r="B11" s="2" t="str">
        <f t="shared" si="0"/>
        <v>Jan</v>
      </c>
      <c r="C11" s="2">
        <v>8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5">
        <v>0</v>
      </c>
    </row>
    <row r="12" spans="1:9" ht="12" customHeight="1" x14ac:dyDescent="0.25">
      <c r="A12" s="2" t="s">
        <v>10</v>
      </c>
      <c r="B12" s="2" t="str">
        <f t="shared" si="0"/>
        <v>Jan</v>
      </c>
      <c r="C12" s="2">
        <v>27</v>
      </c>
      <c r="D12" s="2">
        <v>1</v>
      </c>
      <c r="E12" s="2">
        <v>0</v>
      </c>
      <c r="F12" s="2">
        <v>1</v>
      </c>
      <c r="G12" s="2">
        <v>0</v>
      </c>
      <c r="H12" s="2">
        <v>0</v>
      </c>
      <c r="I12" s="5">
        <v>3.7037037037037035E-2</v>
      </c>
    </row>
    <row r="13" spans="1:9" ht="12" customHeight="1" x14ac:dyDescent="0.25">
      <c r="A13" s="2" t="s">
        <v>11</v>
      </c>
      <c r="B13" s="2" t="str">
        <f t="shared" si="0"/>
        <v>Jan</v>
      </c>
      <c r="C13" s="2">
        <v>19</v>
      </c>
      <c r="D13" s="2">
        <v>1</v>
      </c>
      <c r="E13" s="2">
        <v>0</v>
      </c>
      <c r="F13" s="2">
        <v>0</v>
      </c>
      <c r="G13" s="2">
        <v>0</v>
      </c>
      <c r="H13" s="2">
        <v>0</v>
      </c>
      <c r="I13" s="5">
        <v>0</v>
      </c>
    </row>
    <row r="14" spans="1:9" ht="12" customHeight="1" x14ac:dyDescent="0.25">
      <c r="A14" s="2" t="s">
        <v>12</v>
      </c>
      <c r="B14" s="2" t="str">
        <f t="shared" si="0"/>
        <v>Jan</v>
      </c>
      <c r="C14" s="2">
        <v>18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5">
        <v>0</v>
      </c>
    </row>
    <row r="15" spans="1:9" ht="12" customHeight="1" x14ac:dyDescent="0.25">
      <c r="A15" s="2" t="s">
        <v>13</v>
      </c>
      <c r="B15" s="2" t="str">
        <f t="shared" si="0"/>
        <v>Jan</v>
      </c>
      <c r="C15" s="2">
        <v>17</v>
      </c>
      <c r="D15" s="2">
        <v>1</v>
      </c>
      <c r="E15" s="2">
        <v>0</v>
      </c>
      <c r="F15" s="2">
        <v>0</v>
      </c>
      <c r="G15" s="2">
        <v>0</v>
      </c>
      <c r="H15" s="2">
        <v>0</v>
      </c>
      <c r="I15" s="5">
        <v>0</v>
      </c>
    </row>
    <row r="16" spans="1:9" ht="12" customHeight="1" x14ac:dyDescent="0.25">
      <c r="A16" s="2" t="s">
        <v>14</v>
      </c>
      <c r="B16" s="2" t="str">
        <f t="shared" si="0"/>
        <v>Jan</v>
      </c>
      <c r="C16" s="2">
        <v>18</v>
      </c>
      <c r="D16" s="2">
        <v>2</v>
      </c>
      <c r="E16" s="2">
        <v>0</v>
      </c>
      <c r="F16" s="2">
        <v>0</v>
      </c>
      <c r="G16" s="2">
        <v>0</v>
      </c>
      <c r="H16" s="2">
        <v>0</v>
      </c>
      <c r="I16" s="5">
        <v>0</v>
      </c>
    </row>
    <row r="17" spans="1:9" ht="12" customHeight="1" x14ac:dyDescent="0.25">
      <c r="A17" s="2" t="s">
        <v>15</v>
      </c>
      <c r="B17" s="2" t="str">
        <f t="shared" si="0"/>
        <v>Jan</v>
      </c>
      <c r="C17" s="2">
        <v>2</v>
      </c>
      <c r="D17" s="2">
        <v>2</v>
      </c>
      <c r="E17" s="2">
        <v>0</v>
      </c>
      <c r="F17" s="2">
        <v>0</v>
      </c>
      <c r="G17" s="2">
        <v>0</v>
      </c>
      <c r="H17" s="2">
        <v>0</v>
      </c>
      <c r="I17" s="5">
        <v>0</v>
      </c>
    </row>
    <row r="18" spans="1:9" ht="12" customHeight="1" x14ac:dyDescent="0.25">
      <c r="A18" s="2" t="s">
        <v>16</v>
      </c>
      <c r="B18" s="2" t="str">
        <f t="shared" si="0"/>
        <v>Jan</v>
      </c>
      <c r="C18" s="2">
        <v>14</v>
      </c>
      <c r="D18" s="2">
        <v>2</v>
      </c>
      <c r="E18" s="2">
        <v>0</v>
      </c>
      <c r="F18" s="2">
        <v>0</v>
      </c>
      <c r="G18" s="2">
        <v>0</v>
      </c>
      <c r="H18" s="2">
        <v>0</v>
      </c>
      <c r="I18" s="5">
        <v>0</v>
      </c>
    </row>
    <row r="19" spans="1:9" ht="12" customHeight="1" x14ac:dyDescent="0.25">
      <c r="A19" s="2" t="s">
        <v>17</v>
      </c>
      <c r="B19" s="2" t="str">
        <f t="shared" si="0"/>
        <v>Jan</v>
      </c>
      <c r="C19" s="2">
        <v>20</v>
      </c>
      <c r="D19" s="2">
        <v>2</v>
      </c>
      <c r="E19" s="2">
        <v>0</v>
      </c>
      <c r="F19" s="2">
        <v>0</v>
      </c>
      <c r="G19" s="2">
        <v>0</v>
      </c>
      <c r="H19" s="2">
        <v>0</v>
      </c>
      <c r="I19" s="5">
        <v>0</v>
      </c>
    </row>
    <row r="20" spans="1:9" ht="12" customHeight="1" x14ac:dyDescent="0.25">
      <c r="A20" s="2" t="s">
        <v>18</v>
      </c>
      <c r="B20" s="2" t="str">
        <f t="shared" si="0"/>
        <v>Jan</v>
      </c>
      <c r="C20" s="2">
        <v>19</v>
      </c>
      <c r="D20" s="2">
        <v>2</v>
      </c>
      <c r="E20" s="2">
        <v>0</v>
      </c>
      <c r="F20" s="2">
        <v>0</v>
      </c>
      <c r="G20" s="2">
        <v>0</v>
      </c>
      <c r="H20" s="2">
        <v>0</v>
      </c>
      <c r="I20" s="5">
        <v>0</v>
      </c>
    </row>
    <row r="21" spans="1:9" ht="12" customHeight="1" x14ac:dyDescent="0.25">
      <c r="A21" s="2" t="s">
        <v>19</v>
      </c>
      <c r="B21" s="2" t="str">
        <f t="shared" si="0"/>
        <v>Jan</v>
      </c>
      <c r="C21" s="2">
        <v>10</v>
      </c>
      <c r="D21" s="2">
        <v>2</v>
      </c>
      <c r="E21" s="2">
        <v>0</v>
      </c>
      <c r="F21" s="2">
        <v>0</v>
      </c>
      <c r="G21" s="2">
        <v>0</v>
      </c>
      <c r="H21" s="2">
        <v>0</v>
      </c>
      <c r="I21" s="5">
        <v>0</v>
      </c>
    </row>
    <row r="22" spans="1:9" ht="12" customHeight="1" x14ac:dyDescent="0.25">
      <c r="A22" s="2" t="s">
        <v>20</v>
      </c>
      <c r="B22" s="2" t="str">
        <f t="shared" si="0"/>
        <v>Feb</v>
      </c>
      <c r="C22" s="2">
        <v>9</v>
      </c>
      <c r="D22" s="2">
        <v>2</v>
      </c>
      <c r="E22" s="2">
        <v>0</v>
      </c>
      <c r="F22" s="2">
        <v>1</v>
      </c>
      <c r="G22" s="2">
        <v>0</v>
      </c>
      <c r="H22" s="2">
        <v>0</v>
      </c>
      <c r="I22" s="5">
        <v>0.1111111111111111</v>
      </c>
    </row>
    <row r="23" spans="1:9" ht="12" customHeight="1" x14ac:dyDescent="0.25">
      <c r="A23" s="2" t="s">
        <v>21</v>
      </c>
      <c r="B23" s="2" t="str">
        <f t="shared" si="0"/>
        <v>Feb</v>
      </c>
      <c r="C23" s="2">
        <v>10</v>
      </c>
      <c r="D23" s="2">
        <v>2</v>
      </c>
      <c r="E23" s="2">
        <v>0</v>
      </c>
      <c r="F23" s="2">
        <v>0</v>
      </c>
      <c r="G23" s="2">
        <v>0</v>
      </c>
      <c r="H23" s="2">
        <v>0</v>
      </c>
      <c r="I23" s="5">
        <v>0</v>
      </c>
    </row>
    <row r="24" spans="1:9" ht="12" customHeight="1" x14ac:dyDescent="0.25">
      <c r="A24" s="2" t="s">
        <v>22</v>
      </c>
      <c r="B24" s="2" t="str">
        <f t="shared" si="0"/>
        <v>Feb</v>
      </c>
      <c r="C24" s="2">
        <v>15</v>
      </c>
      <c r="D24" s="2">
        <v>2</v>
      </c>
      <c r="E24" s="2">
        <v>0</v>
      </c>
      <c r="F24" s="2">
        <v>0</v>
      </c>
      <c r="G24" s="2">
        <v>0</v>
      </c>
      <c r="H24" s="2">
        <v>0</v>
      </c>
      <c r="I24" s="5">
        <v>0</v>
      </c>
    </row>
    <row r="25" spans="1:9" ht="12" customHeight="1" x14ac:dyDescent="0.25">
      <c r="A25" s="2" t="s">
        <v>23</v>
      </c>
      <c r="B25" s="2" t="str">
        <f t="shared" si="0"/>
        <v>Feb</v>
      </c>
      <c r="C25" s="2">
        <v>8</v>
      </c>
      <c r="D25" s="2">
        <v>2</v>
      </c>
      <c r="E25" s="2">
        <v>0</v>
      </c>
      <c r="F25" s="2">
        <v>0</v>
      </c>
      <c r="G25" s="2">
        <v>0</v>
      </c>
      <c r="H25" s="2">
        <v>0</v>
      </c>
      <c r="I25" s="5">
        <v>0</v>
      </c>
    </row>
    <row r="26" spans="1:9" ht="12" customHeight="1" x14ac:dyDescent="0.25">
      <c r="A26" s="2" t="s">
        <v>24</v>
      </c>
      <c r="B26" s="2" t="str">
        <f t="shared" si="0"/>
        <v>Feb</v>
      </c>
      <c r="C26" s="2">
        <v>14</v>
      </c>
      <c r="D26" s="2">
        <v>2</v>
      </c>
      <c r="E26" s="2">
        <v>0</v>
      </c>
      <c r="F26" s="2">
        <v>0</v>
      </c>
      <c r="G26" s="2">
        <v>0</v>
      </c>
      <c r="H26" s="2">
        <v>0</v>
      </c>
      <c r="I26" s="5">
        <v>0</v>
      </c>
    </row>
    <row r="27" spans="1:9" ht="12" customHeight="1" x14ac:dyDescent="0.25">
      <c r="A27" s="2" t="s">
        <v>25</v>
      </c>
      <c r="B27" s="2" t="str">
        <f t="shared" si="0"/>
        <v>Feb</v>
      </c>
      <c r="C27" s="2">
        <v>13</v>
      </c>
      <c r="D27" s="2">
        <v>2</v>
      </c>
      <c r="E27" s="2">
        <v>0</v>
      </c>
      <c r="F27" s="2">
        <v>0</v>
      </c>
      <c r="G27" s="2">
        <v>0</v>
      </c>
      <c r="H27" s="2">
        <v>0</v>
      </c>
      <c r="I27" s="5">
        <v>0</v>
      </c>
    </row>
    <row r="28" spans="1:9" ht="12" customHeight="1" x14ac:dyDescent="0.25">
      <c r="A28" s="2" t="s">
        <v>26</v>
      </c>
      <c r="B28" s="2" t="str">
        <f t="shared" si="0"/>
        <v>Feb</v>
      </c>
      <c r="C28" s="2">
        <v>18</v>
      </c>
      <c r="D28" s="2">
        <v>2</v>
      </c>
      <c r="E28" s="2">
        <v>0</v>
      </c>
      <c r="F28" s="2">
        <v>0</v>
      </c>
      <c r="G28" s="2">
        <v>0</v>
      </c>
      <c r="H28" s="2">
        <v>0</v>
      </c>
      <c r="I28" s="5">
        <v>0</v>
      </c>
    </row>
    <row r="29" spans="1:9" ht="12" customHeight="1" x14ac:dyDescent="0.25">
      <c r="A29" s="2" t="s">
        <v>27</v>
      </c>
      <c r="B29" s="2" t="str">
        <f t="shared" si="0"/>
        <v>Feb</v>
      </c>
      <c r="C29" s="2">
        <v>94</v>
      </c>
      <c r="D29" s="2">
        <v>2</v>
      </c>
      <c r="E29" s="2">
        <v>6</v>
      </c>
      <c r="F29" s="2">
        <v>2</v>
      </c>
      <c r="G29" s="2">
        <v>0</v>
      </c>
      <c r="H29" s="2">
        <v>0</v>
      </c>
      <c r="I29" s="5">
        <v>8.5106382978723402E-2</v>
      </c>
    </row>
    <row r="30" spans="1:9" ht="12" customHeight="1" x14ac:dyDescent="0.25">
      <c r="A30" s="2" t="s">
        <v>28</v>
      </c>
      <c r="B30" s="2" t="str">
        <f t="shared" si="0"/>
        <v>Feb</v>
      </c>
      <c r="C30" s="2">
        <v>44</v>
      </c>
      <c r="D30" s="2">
        <v>2</v>
      </c>
      <c r="E30" s="2">
        <v>1</v>
      </c>
      <c r="F30" s="2">
        <v>2</v>
      </c>
      <c r="G30" s="2">
        <v>0</v>
      </c>
      <c r="H30" s="2">
        <v>0</v>
      </c>
      <c r="I30" s="5">
        <v>6.8181818181818177E-2</v>
      </c>
    </row>
    <row r="31" spans="1:9" ht="12" customHeight="1" x14ac:dyDescent="0.25">
      <c r="A31" s="2" t="s">
        <v>29</v>
      </c>
      <c r="B31" s="2" t="str">
        <f t="shared" si="0"/>
        <v>Feb</v>
      </c>
      <c r="C31" s="2">
        <v>39</v>
      </c>
      <c r="D31" s="2">
        <v>2</v>
      </c>
      <c r="E31" s="2">
        <v>3</v>
      </c>
      <c r="F31" s="2">
        <v>0</v>
      </c>
      <c r="G31" s="2">
        <v>0</v>
      </c>
      <c r="H31" s="2">
        <v>0</v>
      </c>
      <c r="I31" s="5">
        <v>7.6923076923076927E-2</v>
      </c>
    </row>
    <row r="32" spans="1:9" ht="12" customHeight="1" x14ac:dyDescent="0.25">
      <c r="A32" s="2" t="s">
        <v>30</v>
      </c>
      <c r="B32" s="2" t="str">
        <f t="shared" si="0"/>
        <v>Feb</v>
      </c>
      <c r="C32" s="2">
        <v>46</v>
      </c>
      <c r="D32" s="2">
        <v>2</v>
      </c>
      <c r="E32" s="2">
        <v>2</v>
      </c>
      <c r="F32" s="2">
        <v>3</v>
      </c>
      <c r="G32" s="2">
        <v>0</v>
      </c>
      <c r="H32" s="2">
        <v>1</v>
      </c>
      <c r="I32" s="5">
        <v>0.13043478260869565</v>
      </c>
    </row>
    <row r="33" spans="1:9" ht="12" customHeight="1" x14ac:dyDescent="0.25">
      <c r="A33" s="2" t="s">
        <v>31</v>
      </c>
      <c r="B33" s="2" t="str">
        <f t="shared" si="0"/>
        <v>Feb</v>
      </c>
      <c r="C33" s="2">
        <v>81</v>
      </c>
      <c r="D33" s="2">
        <v>3</v>
      </c>
      <c r="E33" s="2">
        <v>2</v>
      </c>
      <c r="F33" s="2">
        <v>7</v>
      </c>
      <c r="G33" s="2">
        <v>0</v>
      </c>
      <c r="H33" s="2">
        <v>0</v>
      </c>
      <c r="I33" s="5">
        <v>0.1111111111111111</v>
      </c>
    </row>
    <row r="34" spans="1:9" ht="12" customHeight="1" x14ac:dyDescent="0.25">
      <c r="A34" s="2" t="s">
        <v>32</v>
      </c>
      <c r="B34" s="2" t="str">
        <f t="shared" si="0"/>
        <v>Feb</v>
      </c>
      <c r="C34" s="2">
        <v>36</v>
      </c>
      <c r="D34" s="2">
        <v>3</v>
      </c>
      <c r="E34" s="2">
        <v>0</v>
      </c>
      <c r="F34" s="2">
        <v>1</v>
      </c>
      <c r="G34" s="2">
        <v>0</v>
      </c>
      <c r="H34" s="2">
        <v>0</v>
      </c>
      <c r="I34" s="5">
        <v>2.7777777777777776E-2</v>
      </c>
    </row>
    <row r="35" spans="1:9" ht="12" customHeight="1" x14ac:dyDescent="0.25">
      <c r="A35" s="2" t="s">
        <v>33</v>
      </c>
      <c r="B35" s="2" t="str">
        <f t="shared" si="0"/>
        <v>Feb</v>
      </c>
      <c r="C35" s="2">
        <v>43</v>
      </c>
      <c r="D35" s="2">
        <v>3</v>
      </c>
      <c r="E35" s="2">
        <v>0</v>
      </c>
      <c r="F35" s="2">
        <v>0</v>
      </c>
      <c r="G35" s="2">
        <v>0</v>
      </c>
      <c r="H35" s="2">
        <v>0</v>
      </c>
      <c r="I35" s="5">
        <v>0</v>
      </c>
    </row>
    <row r="36" spans="1:9" ht="12" customHeight="1" x14ac:dyDescent="0.25">
      <c r="A36" s="2" t="s">
        <v>34</v>
      </c>
      <c r="B36" s="2" t="str">
        <f t="shared" si="0"/>
        <v>Feb</v>
      </c>
      <c r="C36" s="2">
        <v>17</v>
      </c>
      <c r="D36" s="2">
        <v>3</v>
      </c>
      <c r="E36" s="2">
        <v>0</v>
      </c>
      <c r="F36" s="2">
        <v>0</v>
      </c>
      <c r="G36" s="2">
        <v>0</v>
      </c>
      <c r="H36" s="2">
        <v>0</v>
      </c>
      <c r="I36" s="5">
        <v>0</v>
      </c>
    </row>
    <row r="37" spans="1:9" ht="12" customHeight="1" x14ac:dyDescent="0.25">
      <c r="A37" s="2" t="s">
        <v>35</v>
      </c>
      <c r="B37" s="2" t="str">
        <f t="shared" si="0"/>
        <v>Feb</v>
      </c>
      <c r="C37" s="2">
        <v>12</v>
      </c>
      <c r="D37" s="2">
        <v>3</v>
      </c>
      <c r="E37" s="2">
        <v>0</v>
      </c>
      <c r="F37" s="2">
        <v>1</v>
      </c>
      <c r="G37" s="2">
        <v>0</v>
      </c>
      <c r="H37" s="2">
        <v>0</v>
      </c>
      <c r="I37" s="5">
        <v>8.3333333333333329E-2</v>
      </c>
    </row>
    <row r="38" spans="1:9" ht="12" customHeight="1" x14ac:dyDescent="0.25">
      <c r="A38" s="2" t="s">
        <v>36</v>
      </c>
      <c r="B38" s="2" t="str">
        <f t="shared" si="0"/>
        <v>Feb</v>
      </c>
      <c r="C38" s="2">
        <v>19</v>
      </c>
      <c r="D38" s="2">
        <v>3</v>
      </c>
      <c r="E38" s="2">
        <v>0</v>
      </c>
      <c r="F38" s="2">
        <v>0</v>
      </c>
      <c r="G38" s="2">
        <v>0</v>
      </c>
      <c r="H38" s="2">
        <v>0</v>
      </c>
      <c r="I38" s="5">
        <v>0</v>
      </c>
    </row>
    <row r="39" spans="1:9" ht="12" customHeight="1" x14ac:dyDescent="0.25">
      <c r="A39" s="2" t="s">
        <v>37</v>
      </c>
      <c r="B39" s="2" t="str">
        <f t="shared" si="0"/>
        <v>Feb</v>
      </c>
      <c r="C39" s="2">
        <v>11</v>
      </c>
      <c r="D39" s="2">
        <v>3</v>
      </c>
      <c r="E39" s="2">
        <v>1</v>
      </c>
      <c r="F39" s="2">
        <v>0</v>
      </c>
      <c r="G39" s="2">
        <v>0</v>
      </c>
      <c r="H39" s="2">
        <v>0</v>
      </c>
      <c r="I39" s="5">
        <v>9.0909090909090912E-2</v>
      </c>
    </row>
    <row r="40" spans="1:9" ht="12" customHeight="1" x14ac:dyDescent="0.25">
      <c r="A40" s="2" t="s">
        <v>38</v>
      </c>
      <c r="B40" s="2" t="str">
        <f t="shared" si="0"/>
        <v>Feb</v>
      </c>
      <c r="C40" s="2">
        <v>33</v>
      </c>
      <c r="D40" s="2">
        <v>3</v>
      </c>
      <c r="E40" s="2">
        <v>2</v>
      </c>
      <c r="F40" s="2">
        <v>0</v>
      </c>
      <c r="G40" s="2">
        <v>0</v>
      </c>
      <c r="H40" s="2">
        <v>0</v>
      </c>
      <c r="I40" s="5">
        <v>6.0606060606060608E-2</v>
      </c>
    </row>
    <row r="41" spans="1:9" ht="12" customHeight="1" x14ac:dyDescent="0.25">
      <c r="A41" s="2" t="s">
        <v>39</v>
      </c>
      <c r="B41" s="2" t="str">
        <f t="shared" si="0"/>
        <v>Feb</v>
      </c>
      <c r="C41" s="2">
        <v>13</v>
      </c>
      <c r="D41" s="2">
        <v>3</v>
      </c>
      <c r="E41" s="2">
        <v>1</v>
      </c>
      <c r="F41" s="2">
        <v>2</v>
      </c>
      <c r="G41" s="2">
        <v>0</v>
      </c>
      <c r="H41" s="2">
        <v>0</v>
      </c>
      <c r="I41" s="5">
        <v>0.23076923076923078</v>
      </c>
    </row>
    <row r="42" spans="1:9" ht="12" customHeight="1" x14ac:dyDescent="0.25">
      <c r="A42" s="2" t="s">
        <v>40</v>
      </c>
      <c r="B42" s="2" t="str">
        <f t="shared" si="0"/>
        <v>Feb</v>
      </c>
      <c r="C42" s="2">
        <v>10</v>
      </c>
      <c r="D42" s="2">
        <v>3</v>
      </c>
      <c r="E42" s="2">
        <v>0</v>
      </c>
      <c r="F42" s="2">
        <v>0</v>
      </c>
      <c r="G42" s="2">
        <v>0</v>
      </c>
      <c r="H42" s="2">
        <v>0</v>
      </c>
      <c r="I42" s="5">
        <v>0</v>
      </c>
    </row>
    <row r="43" spans="1:9" ht="12" customHeight="1" x14ac:dyDescent="0.25">
      <c r="A43" s="2" t="s">
        <v>41</v>
      </c>
      <c r="B43" s="2" t="str">
        <f t="shared" si="0"/>
        <v>Feb</v>
      </c>
      <c r="C43" s="2">
        <v>8</v>
      </c>
      <c r="D43" s="2">
        <v>3</v>
      </c>
      <c r="E43" s="2">
        <v>0</v>
      </c>
      <c r="F43" s="2">
        <v>0</v>
      </c>
      <c r="G43" s="2">
        <v>0</v>
      </c>
      <c r="H43" s="2">
        <v>0</v>
      </c>
      <c r="I43" s="5">
        <v>0</v>
      </c>
    </row>
    <row r="44" spans="1:9" ht="12" customHeight="1" x14ac:dyDescent="0.25">
      <c r="A44" s="2" t="s">
        <v>42</v>
      </c>
      <c r="B44" s="2" t="str">
        <f t="shared" si="0"/>
        <v>Feb</v>
      </c>
      <c r="C44" s="2">
        <v>8</v>
      </c>
      <c r="D44" s="2">
        <v>3</v>
      </c>
      <c r="E44" s="2">
        <v>0</v>
      </c>
      <c r="F44" s="2">
        <v>0</v>
      </c>
      <c r="G44" s="2">
        <v>0</v>
      </c>
      <c r="H44" s="2">
        <v>0</v>
      </c>
      <c r="I44" s="5">
        <v>0</v>
      </c>
    </row>
    <row r="45" spans="1:9" ht="12" customHeight="1" x14ac:dyDescent="0.25">
      <c r="A45" s="2" t="s">
        <v>43</v>
      </c>
      <c r="B45" s="2" t="str">
        <f t="shared" si="0"/>
        <v>Feb</v>
      </c>
      <c r="C45" s="2">
        <v>18</v>
      </c>
      <c r="D45" s="2">
        <v>4</v>
      </c>
      <c r="E45" s="2">
        <v>2</v>
      </c>
      <c r="F45" s="2">
        <v>1</v>
      </c>
      <c r="G45" s="2">
        <v>0</v>
      </c>
      <c r="H45" s="2">
        <v>0</v>
      </c>
      <c r="I45" s="5">
        <v>0.16666666666666666</v>
      </c>
    </row>
    <row r="46" spans="1:9" ht="12" customHeight="1" x14ac:dyDescent="0.25">
      <c r="A46" s="2" t="s">
        <v>44</v>
      </c>
      <c r="B46" s="2" t="str">
        <f t="shared" si="0"/>
        <v>Feb</v>
      </c>
      <c r="C46" s="2">
        <v>4</v>
      </c>
      <c r="D46" s="2">
        <v>4</v>
      </c>
      <c r="E46" s="2">
        <v>0</v>
      </c>
      <c r="F46" s="2">
        <v>0</v>
      </c>
      <c r="G46" s="2">
        <v>0</v>
      </c>
      <c r="H46" s="2">
        <v>0</v>
      </c>
      <c r="I46" s="5">
        <v>0</v>
      </c>
    </row>
    <row r="47" spans="1:9" ht="12" customHeight="1" x14ac:dyDescent="0.25">
      <c r="A47" s="2" t="s">
        <v>45</v>
      </c>
      <c r="B47" s="2" t="str">
        <f t="shared" si="0"/>
        <v>Feb</v>
      </c>
      <c r="C47" s="2">
        <v>5</v>
      </c>
      <c r="D47" s="2">
        <v>4</v>
      </c>
      <c r="E47" s="2">
        <v>0</v>
      </c>
      <c r="F47" s="2">
        <v>0</v>
      </c>
      <c r="G47" s="2">
        <v>0</v>
      </c>
      <c r="H47" s="2">
        <v>0</v>
      </c>
      <c r="I47" s="5">
        <v>0</v>
      </c>
    </row>
    <row r="48" spans="1:9" ht="12" customHeight="1" x14ac:dyDescent="0.25">
      <c r="A48" s="2" t="s">
        <v>46</v>
      </c>
      <c r="B48" s="2" t="str">
        <f t="shared" si="0"/>
        <v>Feb</v>
      </c>
      <c r="C48" s="2">
        <v>54</v>
      </c>
      <c r="D48" s="2">
        <v>4</v>
      </c>
      <c r="E48" s="2">
        <v>1</v>
      </c>
      <c r="F48" s="2">
        <v>1</v>
      </c>
      <c r="G48" s="2">
        <v>0</v>
      </c>
      <c r="H48" s="2">
        <v>1</v>
      </c>
      <c r="I48" s="5">
        <v>5.5555555555555552E-2</v>
      </c>
    </row>
    <row r="49" spans="1:9" ht="12" customHeight="1" x14ac:dyDescent="0.25">
      <c r="A49" s="2" t="s">
        <v>47</v>
      </c>
      <c r="B49" s="2" t="str">
        <f t="shared" si="0"/>
        <v>Feb</v>
      </c>
      <c r="C49" s="2">
        <v>43</v>
      </c>
      <c r="D49" s="2">
        <v>4</v>
      </c>
      <c r="E49" s="2">
        <v>1</v>
      </c>
      <c r="F49" s="2">
        <v>2</v>
      </c>
      <c r="G49" s="2">
        <v>0</v>
      </c>
      <c r="H49" s="2">
        <v>0</v>
      </c>
      <c r="I49" s="5">
        <v>6.9767441860465115E-2</v>
      </c>
    </row>
    <row r="50" spans="1:9" ht="12" customHeight="1" x14ac:dyDescent="0.25">
      <c r="A50" s="2" t="s">
        <v>48</v>
      </c>
      <c r="B50" s="2" t="str">
        <f t="shared" si="0"/>
        <v>Feb</v>
      </c>
      <c r="C50" s="2">
        <v>19</v>
      </c>
      <c r="D50" s="2">
        <v>4</v>
      </c>
      <c r="E50" s="2">
        <v>0</v>
      </c>
      <c r="F50" s="2">
        <v>0</v>
      </c>
      <c r="G50" s="2">
        <v>0</v>
      </c>
      <c r="H50" s="2">
        <v>0</v>
      </c>
      <c r="I50" s="5">
        <v>0</v>
      </c>
    </row>
    <row r="51" spans="1:9" ht="12" customHeight="1" x14ac:dyDescent="0.25">
      <c r="A51" s="2" t="s">
        <v>49</v>
      </c>
      <c r="B51" s="2" t="str">
        <f t="shared" si="0"/>
        <v>Mar</v>
      </c>
      <c r="C51" s="2">
        <v>14</v>
      </c>
      <c r="D51" s="2">
        <v>4</v>
      </c>
      <c r="E51" s="2">
        <v>0</v>
      </c>
      <c r="F51" s="2">
        <v>1</v>
      </c>
      <c r="G51" s="2">
        <v>0</v>
      </c>
      <c r="H51" s="2">
        <v>0</v>
      </c>
      <c r="I51" s="5">
        <v>7.1428571428571425E-2</v>
      </c>
    </row>
    <row r="52" spans="1:9" ht="12" customHeight="1" x14ac:dyDescent="0.25">
      <c r="A52" s="2" t="s">
        <v>50</v>
      </c>
      <c r="B52" s="2" t="str">
        <f t="shared" si="0"/>
        <v>Mar</v>
      </c>
      <c r="C52" s="2">
        <v>14</v>
      </c>
      <c r="D52" s="2">
        <v>4</v>
      </c>
      <c r="E52" s="2">
        <v>0</v>
      </c>
      <c r="F52" s="2">
        <v>0</v>
      </c>
      <c r="G52" s="2">
        <v>0</v>
      </c>
      <c r="H52" s="2">
        <v>0</v>
      </c>
      <c r="I52" s="5">
        <v>0</v>
      </c>
    </row>
    <row r="53" spans="1:9" ht="12" customHeight="1" x14ac:dyDescent="0.25">
      <c r="A53" s="2" t="s">
        <v>51</v>
      </c>
      <c r="B53" s="2" t="str">
        <f t="shared" si="0"/>
        <v>Mar</v>
      </c>
      <c r="C53" s="2">
        <v>6</v>
      </c>
      <c r="D53" s="2">
        <v>4</v>
      </c>
      <c r="E53" s="2">
        <v>0</v>
      </c>
      <c r="F53" s="2">
        <v>0</v>
      </c>
      <c r="G53" s="2">
        <v>0</v>
      </c>
      <c r="H53" s="2">
        <v>0</v>
      </c>
      <c r="I53" s="5">
        <v>0</v>
      </c>
    </row>
    <row r="54" spans="1:9" ht="12" customHeight="1" x14ac:dyDescent="0.25">
      <c r="A54" s="2" t="s">
        <v>52</v>
      </c>
      <c r="B54" s="2" t="str">
        <f t="shared" si="0"/>
        <v>Mar</v>
      </c>
      <c r="C54" s="2">
        <v>32</v>
      </c>
      <c r="D54" s="2">
        <v>4</v>
      </c>
      <c r="E54" s="2">
        <v>2</v>
      </c>
      <c r="F54" s="2">
        <v>1</v>
      </c>
      <c r="G54" s="2">
        <v>0</v>
      </c>
      <c r="H54" s="2">
        <v>0</v>
      </c>
      <c r="I54" s="5">
        <v>9.375E-2</v>
      </c>
    </row>
    <row r="55" spans="1:9" ht="12" customHeight="1" x14ac:dyDescent="0.25">
      <c r="A55" s="2" t="s">
        <v>53</v>
      </c>
      <c r="B55" s="2" t="str">
        <f t="shared" si="0"/>
        <v>Mar</v>
      </c>
      <c r="C55" s="2">
        <v>67</v>
      </c>
      <c r="D55" s="2">
        <v>4</v>
      </c>
      <c r="E55" s="2">
        <v>3</v>
      </c>
      <c r="F55" s="2">
        <v>2</v>
      </c>
      <c r="G55" s="2">
        <v>0</v>
      </c>
      <c r="H55" s="2">
        <v>0</v>
      </c>
      <c r="I55" s="5">
        <v>7.4626865671641784E-2</v>
      </c>
    </row>
    <row r="56" spans="1:9" ht="12" customHeight="1" x14ac:dyDescent="0.25">
      <c r="A56" s="2" t="s">
        <v>54</v>
      </c>
      <c r="B56" s="2" t="str">
        <f t="shared" si="0"/>
        <v>Mar</v>
      </c>
      <c r="C56" s="2">
        <v>26</v>
      </c>
      <c r="D56" s="2">
        <v>5</v>
      </c>
      <c r="E56" s="2">
        <v>1</v>
      </c>
      <c r="F56" s="2">
        <v>0</v>
      </c>
      <c r="G56" s="2">
        <v>0</v>
      </c>
      <c r="H56" s="2">
        <v>0</v>
      </c>
      <c r="I56" s="5">
        <v>3.8461538461538464E-2</v>
      </c>
    </row>
    <row r="57" spans="1:9" ht="12" customHeight="1" x14ac:dyDescent="0.25">
      <c r="A57" s="2" t="s">
        <v>55</v>
      </c>
      <c r="B57" s="2" t="str">
        <f t="shared" si="0"/>
        <v>Mar</v>
      </c>
      <c r="C57" s="2">
        <v>11</v>
      </c>
      <c r="D57" s="2">
        <v>5</v>
      </c>
      <c r="E57" s="2">
        <v>0</v>
      </c>
      <c r="F57" s="2">
        <v>0</v>
      </c>
      <c r="G57" s="2">
        <v>0</v>
      </c>
      <c r="H57" s="2">
        <v>0</v>
      </c>
      <c r="I57" s="5">
        <v>0</v>
      </c>
    </row>
    <row r="58" spans="1:9" ht="12" customHeight="1" x14ac:dyDescent="0.25">
      <c r="A58" s="2" t="s">
        <v>56</v>
      </c>
      <c r="B58" s="2" t="str">
        <f t="shared" si="0"/>
        <v>Mar</v>
      </c>
      <c r="C58" s="2">
        <v>27</v>
      </c>
      <c r="D58" s="2">
        <v>5</v>
      </c>
      <c r="E58" s="2">
        <v>0</v>
      </c>
      <c r="F58" s="2">
        <v>1</v>
      </c>
      <c r="G58" s="2">
        <v>0</v>
      </c>
      <c r="H58" s="2">
        <v>0</v>
      </c>
      <c r="I58" s="5">
        <v>3.7037037037037035E-2</v>
      </c>
    </row>
    <row r="59" spans="1:9" ht="12" customHeight="1" x14ac:dyDescent="0.25">
      <c r="A59" s="2" t="s">
        <v>57</v>
      </c>
      <c r="B59" s="2" t="str">
        <f t="shared" si="0"/>
        <v>Mar</v>
      </c>
      <c r="C59" s="2">
        <v>103</v>
      </c>
      <c r="D59" s="2">
        <v>5</v>
      </c>
      <c r="E59" s="2">
        <v>2</v>
      </c>
      <c r="F59" s="2">
        <v>10</v>
      </c>
      <c r="G59" s="2">
        <v>0</v>
      </c>
      <c r="H59" s="2">
        <v>2</v>
      </c>
      <c r="I59" s="5">
        <v>0.13592233009708737</v>
      </c>
    </row>
    <row r="60" spans="1:9" ht="12" customHeight="1" x14ac:dyDescent="0.25">
      <c r="A60" s="2" t="s">
        <v>58</v>
      </c>
      <c r="B60" s="2" t="str">
        <f t="shared" si="0"/>
        <v>Mar</v>
      </c>
      <c r="C60" s="2">
        <v>125</v>
      </c>
      <c r="D60" s="2">
        <v>5</v>
      </c>
      <c r="E60" s="2">
        <v>6</v>
      </c>
      <c r="F60" s="2">
        <v>8</v>
      </c>
      <c r="G60" s="2">
        <v>0</v>
      </c>
      <c r="H60" s="2">
        <v>0</v>
      </c>
      <c r="I60" s="5">
        <v>0.112</v>
      </c>
    </row>
    <row r="61" spans="1:9" ht="12" customHeight="1" x14ac:dyDescent="0.25">
      <c r="A61" s="2" t="s">
        <v>59</v>
      </c>
      <c r="B61" s="2" t="str">
        <f t="shared" si="0"/>
        <v>Mar</v>
      </c>
      <c r="C61" s="2">
        <v>40</v>
      </c>
      <c r="D61" s="2">
        <v>5</v>
      </c>
      <c r="E61" s="2">
        <v>1</v>
      </c>
      <c r="F61" s="2">
        <v>0</v>
      </c>
      <c r="G61" s="2">
        <v>0</v>
      </c>
      <c r="H61" s="2">
        <v>0</v>
      </c>
      <c r="I61" s="5">
        <v>2.5000000000000001E-2</v>
      </c>
    </row>
    <row r="62" spans="1:9" ht="12" customHeight="1" x14ac:dyDescent="0.25">
      <c r="A62" s="2" t="s">
        <v>60</v>
      </c>
      <c r="B62" s="2" t="str">
        <f t="shared" si="0"/>
        <v>Mar</v>
      </c>
      <c r="C62" s="2">
        <v>33</v>
      </c>
      <c r="D62" s="2">
        <v>5</v>
      </c>
      <c r="E62" s="2">
        <v>4</v>
      </c>
      <c r="F62" s="2">
        <v>1</v>
      </c>
      <c r="G62" s="2">
        <v>0</v>
      </c>
      <c r="H62" s="2">
        <v>0</v>
      </c>
      <c r="I62" s="5">
        <v>0.15151515151515152</v>
      </c>
    </row>
    <row r="63" spans="1:9" ht="12" customHeight="1" x14ac:dyDescent="0.25">
      <c r="A63" s="2" t="s">
        <v>61</v>
      </c>
      <c r="B63" s="2" t="str">
        <f t="shared" si="0"/>
        <v>Mar</v>
      </c>
      <c r="C63" s="2">
        <v>15</v>
      </c>
      <c r="D63" s="2">
        <v>5</v>
      </c>
      <c r="E63" s="2">
        <v>0</v>
      </c>
      <c r="F63" s="2">
        <v>0</v>
      </c>
      <c r="G63" s="2">
        <v>0</v>
      </c>
      <c r="H63" s="2">
        <v>0</v>
      </c>
      <c r="I63" s="5">
        <v>0</v>
      </c>
    </row>
    <row r="64" spans="1:9" ht="12" customHeight="1" x14ac:dyDescent="0.25">
      <c r="A64" s="2" t="s">
        <v>62</v>
      </c>
      <c r="B64" s="2" t="str">
        <f t="shared" si="0"/>
        <v>Mar</v>
      </c>
      <c r="C64" s="2">
        <v>10</v>
      </c>
      <c r="D64" s="2">
        <v>5</v>
      </c>
      <c r="E64" s="2">
        <v>0</v>
      </c>
      <c r="F64" s="2">
        <v>0</v>
      </c>
      <c r="G64" s="2">
        <v>0</v>
      </c>
      <c r="H64" s="2">
        <v>0</v>
      </c>
      <c r="I64" s="5">
        <v>0</v>
      </c>
    </row>
    <row r="65" spans="1:9" ht="12" customHeight="1" x14ac:dyDescent="0.25">
      <c r="A65" s="2" t="s">
        <v>63</v>
      </c>
      <c r="B65" s="2" t="str">
        <f t="shared" si="0"/>
        <v>Mar</v>
      </c>
      <c r="C65" s="2">
        <v>10</v>
      </c>
      <c r="D65" s="2">
        <v>5</v>
      </c>
      <c r="E65" s="2">
        <v>0</v>
      </c>
      <c r="F65" s="2">
        <v>0</v>
      </c>
      <c r="G65" s="2">
        <v>0</v>
      </c>
      <c r="H65" s="2">
        <v>0</v>
      </c>
      <c r="I65" s="5">
        <v>0</v>
      </c>
    </row>
    <row r="66" spans="1:9" ht="12" customHeight="1" x14ac:dyDescent="0.25">
      <c r="A66" s="2" t="s">
        <v>64</v>
      </c>
      <c r="B66" s="2" t="str">
        <f t="shared" si="0"/>
        <v>Mar</v>
      </c>
      <c r="C66" s="2">
        <v>55</v>
      </c>
      <c r="D66" s="2">
        <v>5</v>
      </c>
      <c r="E66" s="2">
        <v>8</v>
      </c>
      <c r="F66" s="2">
        <v>2</v>
      </c>
      <c r="G66" s="2">
        <v>0</v>
      </c>
      <c r="H66" s="2">
        <v>0</v>
      </c>
      <c r="I66" s="5">
        <v>0.18181818181818182</v>
      </c>
    </row>
    <row r="67" spans="1:9" ht="12" customHeight="1" x14ac:dyDescent="0.25">
      <c r="A67" s="2" t="s">
        <v>65</v>
      </c>
      <c r="B67" s="2" t="str">
        <f t="shared" si="0"/>
        <v>Mar</v>
      </c>
      <c r="C67" s="2">
        <v>177</v>
      </c>
      <c r="D67" s="2">
        <v>5</v>
      </c>
      <c r="E67" s="2">
        <v>12</v>
      </c>
      <c r="F67" s="2">
        <v>8</v>
      </c>
      <c r="G67" s="2">
        <v>0</v>
      </c>
      <c r="H67" s="2">
        <v>0</v>
      </c>
      <c r="I67" s="5">
        <v>0.11299435028248588</v>
      </c>
    </row>
    <row r="68" spans="1:9" ht="12" customHeight="1" x14ac:dyDescent="0.25">
      <c r="A68" s="2" t="s">
        <v>66</v>
      </c>
      <c r="B68" s="2" t="str">
        <f t="shared" ref="B68:B131" si="1">TEXT(A68,"mmm")</f>
        <v>Mar</v>
      </c>
      <c r="C68" s="2">
        <v>287</v>
      </c>
      <c r="D68" s="2">
        <v>6</v>
      </c>
      <c r="E68" s="2">
        <v>40</v>
      </c>
      <c r="F68" s="2">
        <v>11</v>
      </c>
      <c r="G68" s="2">
        <v>2</v>
      </c>
      <c r="H68" s="2">
        <v>2</v>
      </c>
      <c r="I68" s="5">
        <v>0.19163763066202091</v>
      </c>
    </row>
    <row r="69" spans="1:9" ht="12" customHeight="1" x14ac:dyDescent="0.25">
      <c r="A69" s="2" t="s">
        <v>67</v>
      </c>
      <c r="B69" s="2" t="str">
        <f t="shared" si="1"/>
        <v>Mar</v>
      </c>
      <c r="C69" s="2">
        <v>74</v>
      </c>
      <c r="D69" s="2">
        <v>6</v>
      </c>
      <c r="E69" s="2">
        <v>2</v>
      </c>
      <c r="F69" s="2">
        <v>1</v>
      </c>
      <c r="G69" s="2">
        <v>0</v>
      </c>
      <c r="H69" s="2">
        <v>0</v>
      </c>
      <c r="I69" s="5">
        <v>4.0540540540540543E-2</v>
      </c>
    </row>
    <row r="70" spans="1:9" ht="12" customHeight="1" x14ac:dyDescent="0.25">
      <c r="A70" s="2" t="s">
        <v>68</v>
      </c>
      <c r="B70" s="2" t="str">
        <f t="shared" si="1"/>
        <v>Mar</v>
      </c>
      <c r="C70" s="2">
        <v>28</v>
      </c>
      <c r="D70" s="2">
        <v>6</v>
      </c>
      <c r="E70" s="2">
        <v>1</v>
      </c>
      <c r="F70" s="2">
        <v>0</v>
      </c>
      <c r="G70" s="2">
        <v>0</v>
      </c>
      <c r="H70" s="2">
        <v>0</v>
      </c>
      <c r="I70" s="5">
        <v>3.5714285714285712E-2</v>
      </c>
    </row>
    <row r="71" spans="1:9" ht="12" customHeight="1" x14ac:dyDescent="0.25">
      <c r="A71" s="2" t="s">
        <v>69</v>
      </c>
      <c r="B71" s="2" t="str">
        <f t="shared" si="1"/>
        <v>Mar</v>
      </c>
      <c r="C71" s="2">
        <v>34</v>
      </c>
      <c r="D71" s="2">
        <v>6</v>
      </c>
      <c r="E71" s="2">
        <v>4</v>
      </c>
      <c r="F71" s="2">
        <v>0</v>
      </c>
      <c r="G71" s="2">
        <v>1</v>
      </c>
      <c r="H71" s="2">
        <v>0</v>
      </c>
      <c r="I71" s="5">
        <v>0.14705882352941177</v>
      </c>
    </row>
    <row r="72" spans="1:9" ht="12" customHeight="1" x14ac:dyDescent="0.25">
      <c r="A72" s="2" t="s">
        <v>70</v>
      </c>
      <c r="B72" s="2" t="str">
        <f t="shared" si="1"/>
        <v>Mar</v>
      </c>
      <c r="C72" s="2">
        <v>18</v>
      </c>
      <c r="D72" s="2">
        <v>6</v>
      </c>
      <c r="E72" s="2">
        <v>0</v>
      </c>
      <c r="F72" s="2">
        <v>0</v>
      </c>
      <c r="G72" s="2">
        <v>0</v>
      </c>
      <c r="H72" s="2">
        <v>0</v>
      </c>
      <c r="I72" s="5">
        <v>0</v>
      </c>
    </row>
    <row r="73" spans="1:9" ht="12" customHeight="1" x14ac:dyDescent="0.25">
      <c r="A73" s="2" t="s">
        <v>71</v>
      </c>
      <c r="B73" s="2" t="str">
        <f t="shared" si="1"/>
        <v>Mar</v>
      </c>
      <c r="C73" s="2">
        <v>22</v>
      </c>
      <c r="D73" s="2">
        <v>6</v>
      </c>
      <c r="E73" s="2">
        <v>2</v>
      </c>
      <c r="F73" s="2">
        <v>1</v>
      </c>
      <c r="G73" s="2">
        <v>0</v>
      </c>
      <c r="H73" s="2">
        <v>0</v>
      </c>
      <c r="I73" s="5">
        <v>0.13636363636363635</v>
      </c>
    </row>
    <row r="74" spans="1:9" ht="12" customHeight="1" x14ac:dyDescent="0.25">
      <c r="A74" s="2" t="s">
        <v>72</v>
      </c>
      <c r="B74" s="2" t="str">
        <f t="shared" si="1"/>
        <v>Mar</v>
      </c>
      <c r="C74" s="2">
        <v>15</v>
      </c>
      <c r="D74" s="2">
        <v>6</v>
      </c>
      <c r="E74" s="2">
        <v>0</v>
      </c>
      <c r="F74" s="2">
        <v>0</v>
      </c>
      <c r="G74" s="2">
        <v>0</v>
      </c>
      <c r="H74" s="2">
        <v>0</v>
      </c>
      <c r="I74" s="5">
        <v>0</v>
      </c>
    </row>
    <row r="75" spans="1:9" ht="12" customHeight="1" x14ac:dyDescent="0.25">
      <c r="A75" s="2" t="s">
        <v>73</v>
      </c>
      <c r="B75" s="2" t="str">
        <f t="shared" si="1"/>
        <v>Mar</v>
      </c>
      <c r="C75" s="2">
        <v>37</v>
      </c>
      <c r="D75" s="2">
        <v>6</v>
      </c>
      <c r="E75" s="2">
        <v>0</v>
      </c>
      <c r="F75" s="2">
        <v>1</v>
      </c>
      <c r="G75" s="2">
        <v>0</v>
      </c>
      <c r="H75" s="2">
        <v>0</v>
      </c>
      <c r="I75" s="5">
        <v>2.7027027027027029E-2</v>
      </c>
    </row>
    <row r="76" spans="1:9" ht="12" customHeight="1" x14ac:dyDescent="0.25">
      <c r="A76" s="2" t="s">
        <v>74</v>
      </c>
      <c r="B76" s="2" t="str">
        <f t="shared" si="1"/>
        <v>Mar</v>
      </c>
      <c r="C76" s="2">
        <v>16</v>
      </c>
      <c r="D76" s="2">
        <v>6</v>
      </c>
      <c r="E76" s="2">
        <v>0</v>
      </c>
      <c r="F76" s="2">
        <v>0</v>
      </c>
      <c r="G76" s="2">
        <v>0</v>
      </c>
      <c r="H76" s="2">
        <v>0</v>
      </c>
      <c r="I76" s="5">
        <v>0</v>
      </c>
    </row>
    <row r="77" spans="1:9" ht="12" customHeight="1" x14ac:dyDescent="0.25">
      <c r="A77" s="2" t="s">
        <v>75</v>
      </c>
      <c r="B77" s="2" t="str">
        <f t="shared" si="1"/>
        <v>Mar</v>
      </c>
      <c r="C77" s="2">
        <v>12</v>
      </c>
      <c r="D77" s="2">
        <v>6</v>
      </c>
      <c r="E77" s="2">
        <v>0</v>
      </c>
      <c r="F77" s="2">
        <v>0</v>
      </c>
      <c r="G77" s="2">
        <v>0</v>
      </c>
      <c r="H77" s="2">
        <v>0</v>
      </c>
      <c r="I77" s="5">
        <v>0</v>
      </c>
    </row>
    <row r="78" spans="1:9" ht="12" customHeight="1" x14ac:dyDescent="0.25">
      <c r="A78" s="2" t="s">
        <v>76</v>
      </c>
      <c r="B78" s="2" t="str">
        <f t="shared" si="1"/>
        <v>Mar</v>
      </c>
      <c r="C78" s="2">
        <v>12</v>
      </c>
      <c r="D78" s="2">
        <v>7</v>
      </c>
      <c r="E78" s="2">
        <v>0</v>
      </c>
      <c r="F78" s="2">
        <v>0</v>
      </c>
      <c r="G78" s="2">
        <v>0</v>
      </c>
      <c r="H78" s="2">
        <v>0</v>
      </c>
      <c r="I78" s="5">
        <v>0</v>
      </c>
    </row>
    <row r="79" spans="1:9" ht="12" customHeight="1" x14ac:dyDescent="0.25">
      <c r="A79" s="2" t="s">
        <v>77</v>
      </c>
      <c r="B79" s="2" t="str">
        <f t="shared" si="1"/>
        <v>Mar</v>
      </c>
      <c r="C79" s="2">
        <v>41</v>
      </c>
      <c r="D79" s="2">
        <v>7</v>
      </c>
      <c r="E79" s="2">
        <v>4</v>
      </c>
      <c r="F79" s="2">
        <v>1</v>
      </c>
      <c r="G79" s="2">
        <v>0</v>
      </c>
      <c r="H79" s="2">
        <v>0</v>
      </c>
      <c r="I79" s="5">
        <v>0.12195121951219512</v>
      </c>
    </row>
    <row r="80" spans="1:9" ht="12" customHeight="1" x14ac:dyDescent="0.25">
      <c r="A80" s="2" t="s">
        <v>78</v>
      </c>
      <c r="B80" s="2" t="str">
        <f t="shared" si="1"/>
        <v>Mar</v>
      </c>
      <c r="C80" s="2">
        <v>4</v>
      </c>
      <c r="D80" s="2">
        <v>7</v>
      </c>
      <c r="E80" s="2">
        <v>0</v>
      </c>
      <c r="F80" s="2">
        <v>0</v>
      </c>
      <c r="G80" s="2">
        <v>0</v>
      </c>
      <c r="H80" s="2">
        <v>0</v>
      </c>
      <c r="I80" s="5">
        <v>0</v>
      </c>
    </row>
    <row r="81" spans="1:9" ht="12" customHeight="1" x14ac:dyDescent="0.25">
      <c r="A81" s="2" t="s">
        <v>79</v>
      </c>
      <c r="B81" s="2" t="str">
        <f t="shared" si="1"/>
        <v>Mar</v>
      </c>
      <c r="C81" s="2">
        <v>8</v>
      </c>
      <c r="D81" s="2">
        <v>7</v>
      </c>
      <c r="E81" s="2">
        <v>0</v>
      </c>
      <c r="F81" s="2">
        <v>0</v>
      </c>
      <c r="G81" s="2">
        <v>0</v>
      </c>
      <c r="H81" s="2">
        <v>0</v>
      </c>
      <c r="I81" s="5">
        <v>0</v>
      </c>
    </row>
    <row r="82" spans="1:9" ht="12" customHeight="1" x14ac:dyDescent="0.25">
      <c r="A82" s="2" t="s">
        <v>80</v>
      </c>
      <c r="B82" s="2" t="str">
        <f t="shared" si="1"/>
        <v>Apr</v>
      </c>
      <c r="C82" s="2">
        <v>1</v>
      </c>
      <c r="D82" s="2">
        <v>7</v>
      </c>
      <c r="E82" s="2">
        <v>0</v>
      </c>
      <c r="F82" s="2">
        <v>0</v>
      </c>
      <c r="G82" s="2">
        <v>0</v>
      </c>
      <c r="H82" s="2">
        <v>0</v>
      </c>
      <c r="I82" s="5">
        <v>0</v>
      </c>
    </row>
    <row r="83" spans="1:9" ht="12" customHeight="1" x14ac:dyDescent="0.25">
      <c r="A83" s="2" t="s">
        <v>81</v>
      </c>
      <c r="B83" s="2" t="str">
        <f t="shared" si="1"/>
        <v>Apr</v>
      </c>
      <c r="C83" s="2">
        <v>9</v>
      </c>
      <c r="D83" s="2">
        <v>7</v>
      </c>
      <c r="E83" s="2">
        <v>0</v>
      </c>
      <c r="F83" s="2">
        <v>1</v>
      </c>
      <c r="G83" s="2">
        <v>0</v>
      </c>
      <c r="H83" s="2">
        <v>0</v>
      </c>
      <c r="I83" s="5">
        <v>0.1111111111111111</v>
      </c>
    </row>
    <row r="84" spans="1:9" ht="12" customHeight="1" x14ac:dyDescent="0.25">
      <c r="A84" s="2" t="s">
        <v>82</v>
      </c>
      <c r="B84" s="2" t="str">
        <f t="shared" si="1"/>
        <v>Apr</v>
      </c>
      <c r="C84" s="2">
        <v>17</v>
      </c>
      <c r="D84" s="2">
        <v>7</v>
      </c>
      <c r="E84" s="2">
        <v>0</v>
      </c>
      <c r="F84" s="2">
        <v>0</v>
      </c>
      <c r="G84" s="2">
        <v>0</v>
      </c>
      <c r="H84" s="2">
        <v>0</v>
      </c>
      <c r="I84" s="5">
        <v>0</v>
      </c>
    </row>
    <row r="85" spans="1:9" ht="12" customHeight="1" x14ac:dyDescent="0.25">
      <c r="A85" s="2" t="s">
        <v>83</v>
      </c>
      <c r="B85" s="2" t="str">
        <f t="shared" si="1"/>
        <v>Apr</v>
      </c>
      <c r="C85" s="2">
        <v>4</v>
      </c>
      <c r="D85" s="2">
        <v>7</v>
      </c>
      <c r="E85" s="2">
        <v>0</v>
      </c>
      <c r="F85" s="2">
        <v>0</v>
      </c>
      <c r="G85" s="2">
        <v>0</v>
      </c>
      <c r="H85" s="2">
        <v>0</v>
      </c>
      <c r="I85" s="5">
        <v>0</v>
      </c>
    </row>
    <row r="86" spans="1:9" ht="12" customHeight="1" x14ac:dyDescent="0.25">
      <c r="A86" s="2" t="s">
        <v>84</v>
      </c>
      <c r="B86" s="2" t="str">
        <f t="shared" si="1"/>
        <v>Apr</v>
      </c>
      <c r="C86" s="2">
        <v>2</v>
      </c>
      <c r="D86" s="2">
        <v>7</v>
      </c>
      <c r="E86" s="2">
        <v>0</v>
      </c>
      <c r="F86" s="2">
        <v>0</v>
      </c>
      <c r="G86" s="2">
        <v>0</v>
      </c>
      <c r="H86" s="2">
        <v>0</v>
      </c>
      <c r="I86" s="5">
        <v>0</v>
      </c>
    </row>
    <row r="87" spans="1:9" ht="12" customHeight="1" x14ac:dyDescent="0.25">
      <c r="A87" s="2" t="s">
        <v>85</v>
      </c>
      <c r="B87" s="2" t="str">
        <f t="shared" si="1"/>
        <v>Apr</v>
      </c>
      <c r="C87" s="2">
        <v>42</v>
      </c>
      <c r="D87" s="2">
        <v>7</v>
      </c>
      <c r="E87" s="2">
        <v>2</v>
      </c>
      <c r="F87" s="2">
        <v>1</v>
      </c>
      <c r="G87" s="2">
        <v>0</v>
      </c>
      <c r="H87" s="2">
        <v>0</v>
      </c>
      <c r="I87" s="5">
        <v>7.1428571428571425E-2</v>
      </c>
    </row>
    <row r="88" spans="1:9" ht="12" customHeight="1" x14ac:dyDescent="0.25">
      <c r="A88" s="2" t="s">
        <v>86</v>
      </c>
      <c r="B88" s="2" t="str">
        <f t="shared" si="1"/>
        <v>Apr</v>
      </c>
      <c r="C88" s="2">
        <v>2</v>
      </c>
      <c r="D88" s="2">
        <v>7</v>
      </c>
      <c r="E88" s="2">
        <v>0</v>
      </c>
      <c r="F88" s="2">
        <v>0</v>
      </c>
      <c r="G88" s="2">
        <v>0</v>
      </c>
      <c r="H88" s="2">
        <v>0</v>
      </c>
      <c r="I88" s="5">
        <v>0</v>
      </c>
    </row>
    <row r="89" spans="1:9" ht="12" customHeight="1" x14ac:dyDescent="0.25">
      <c r="A89" s="2" t="s">
        <v>87</v>
      </c>
      <c r="B89" s="2" t="str">
        <f t="shared" si="1"/>
        <v>Apr</v>
      </c>
      <c r="C89" s="2">
        <v>8</v>
      </c>
      <c r="D89" s="2">
        <v>7</v>
      </c>
      <c r="E89" s="2">
        <v>0</v>
      </c>
      <c r="F89" s="2">
        <v>1</v>
      </c>
      <c r="G89" s="2">
        <v>0</v>
      </c>
      <c r="H89" s="2">
        <v>0</v>
      </c>
      <c r="I89" s="5">
        <v>0.125</v>
      </c>
    </row>
    <row r="90" spans="1:9" ht="12" customHeight="1" x14ac:dyDescent="0.25">
      <c r="A90" s="2" t="s">
        <v>88</v>
      </c>
      <c r="B90" s="2" t="str">
        <f t="shared" si="1"/>
        <v>Apr</v>
      </c>
      <c r="C90" s="2">
        <v>12</v>
      </c>
      <c r="D90" s="2">
        <v>7</v>
      </c>
      <c r="E90" s="2">
        <v>5</v>
      </c>
      <c r="F90" s="2">
        <v>0</v>
      </c>
      <c r="G90" s="2">
        <v>0</v>
      </c>
      <c r="H90" s="2">
        <v>0</v>
      </c>
      <c r="I90" s="5">
        <v>0.41666666666666669</v>
      </c>
    </row>
    <row r="91" spans="1:9" ht="12" customHeight="1" x14ac:dyDescent="0.25">
      <c r="A91" s="2" t="s">
        <v>89</v>
      </c>
      <c r="B91" s="2" t="str">
        <f t="shared" si="1"/>
        <v>Apr</v>
      </c>
      <c r="C91" s="2">
        <v>12</v>
      </c>
      <c r="D91" s="2">
        <v>7</v>
      </c>
      <c r="E91" s="2">
        <v>0</v>
      </c>
      <c r="F91" s="2">
        <v>0</v>
      </c>
      <c r="G91" s="2">
        <v>0</v>
      </c>
      <c r="H91" s="2">
        <v>0</v>
      </c>
      <c r="I91" s="5">
        <v>0</v>
      </c>
    </row>
    <row r="92" spans="1:9" ht="12" customHeight="1" x14ac:dyDescent="0.25">
      <c r="A92" s="2" t="s">
        <v>90</v>
      </c>
      <c r="B92" s="2" t="str">
        <f t="shared" si="1"/>
        <v>Apr</v>
      </c>
      <c r="C92" s="2">
        <v>4</v>
      </c>
      <c r="D92" s="2">
        <v>7</v>
      </c>
      <c r="E92" s="2">
        <v>0</v>
      </c>
      <c r="F92" s="2">
        <v>0</v>
      </c>
      <c r="G92" s="2">
        <v>0</v>
      </c>
      <c r="H92" s="2">
        <v>0</v>
      </c>
      <c r="I92" s="5">
        <v>0</v>
      </c>
    </row>
    <row r="93" spans="1:9" ht="12" customHeight="1" x14ac:dyDescent="0.25">
      <c r="A93" s="2" t="s">
        <v>91</v>
      </c>
      <c r="B93" s="2" t="str">
        <f t="shared" si="1"/>
        <v>Apr</v>
      </c>
      <c r="C93" s="2">
        <v>1</v>
      </c>
      <c r="D93" s="2">
        <v>7</v>
      </c>
      <c r="E93" s="2">
        <v>0</v>
      </c>
      <c r="F93" s="2">
        <v>0</v>
      </c>
      <c r="G93" s="2">
        <v>0</v>
      </c>
      <c r="H93" s="2">
        <v>0</v>
      </c>
      <c r="I93" s="5">
        <v>0</v>
      </c>
    </row>
    <row r="94" spans="1:9" ht="12" customHeight="1" x14ac:dyDescent="0.25">
      <c r="A94" s="2" t="s">
        <v>92</v>
      </c>
      <c r="B94" s="2" t="str">
        <f t="shared" si="1"/>
        <v>Apr</v>
      </c>
      <c r="C94" s="2">
        <v>13</v>
      </c>
      <c r="D94" s="2">
        <v>8</v>
      </c>
      <c r="E94" s="2">
        <v>0</v>
      </c>
      <c r="F94" s="2">
        <v>0</v>
      </c>
      <c r="G94" s="2">
        <v>0</v>
      </c>
      <c r="H94" s="2">
        <v>0</v>
      </c>
      <c r="I94" s="5">
        <v>0</v>
      </c>
    </row>
    <row r="95" spans="1:9" ht="12" customHeight="1" x14ac:dyDescent="0.25">
      <c r="A95" s="2" t="s">
        <v>93</v>
      </c>
      <c r="B95" s="2" t="str">
        <f t="shared" si="1"/>
        <v>Apr</v>
      </c>
      <c r="C95" s="2">
        <v>5</v>
      </c>
      <c r="D95" s="2">
        <v>8</v>
      </c>
      <c r="E95" s="2">
        <v>0</v>
      </c>
      <c r="F95" s="2">
        <v>0</v>
      </c>
      <c r="G95" s="2">
        <v>0</v>
      </c>
      <c r="H95" s="2">
        <v>0</v>
      </c>
      <c r="I95" s="5">
        <v>0</v>
      </c>
    </row>
    <row r="96" spans="1:9" ht="12" customHeight="1" x14ac:dyDescent="0.25">
      <c r="A96" s="2" t="s">
        <v>94</v>
      </c>
      <c r="B96" s="2" t="str">
        <f t="shared" si="1"/>
        <v>Apr</v>
      </c>
      <c r="C96" s="2">
        <v>1</v>
      </c>
      <c r="D96" s="2">
        <v>8</v>
      </c>
      <c r="E96" s="2">
        <v>0</v>
      </c>
      <c r="F96" s="2">
        <v>0</v>
      </c>
      <c r="G96" s="2">
        <v>0</v>
      </c>
      <c r="H96" s="2">
        <v>0</v>
      </c>
      <c r="I96" s="5">
        <v>0</v>
      </c>
    </row>
    <row r="97" spans="1:9" ht="12" customHeight="1" x14ac:dyDescent="0.25">
      <c r="A97" s="2" t="s">
        <v>95</v>
      </c>
      <c r="B97" s="2" t="str">
        <f t="shared" si="1"/>
        <v>Apr</v>
      </c>
      <c r="C97" s="2">
        <v>9</v>
      </c>
      <c r="D97" s="2">
        <v>8</v>
      </c>
      <c r="E97" s="2">
        <v>0</v>
      </c>
      <c r="F97" s="2">
        <v>0</v>
      </c>
      <c r="G97" s="2">
        <v>0</v>
      </c>
      <c r="H97" s="2">
        <v>0</v>
      </c>
      <c r="I97" s="5">
        <v>0</v>
      </c>
    </row>
    <row r="98" spans="1:9" ht="12" customHeight="1" x14ac:dyDescent="0.25">
      <c r="A98" s="2" t="s">
        <v>96</v>
      </c>
      <c r="B98" s="2" t="str">
        <f t="shared" si="1"/>
        <v>Apr</v>
      </c>
      <c r="C98" s="2">
        <v>3</v>
      </c>
      <c r="D98" s="2">
        <v>8</v>
      </c>
      <c r="E98" s="2">
        <v>0</v>
      </c>
      <c r="F98" s="2">
        <v>0</v>
      </c>
      <c r="G98" s="2">
        <v>0</v>
      </c>
      <c r="H98" s="2">
        <v>0</v>
      </c>
      <c r="I98" s="5">
        <v>0</v>
      </c>
    </row>
    <row r="99" spans="1:9" ht="12" customHeight="1" x14ac:dyDescent="0.25">
      <c r="A99" s="2" t="s">
        <v>97</v>
      </c>
      <c r="B99" s="2" t="str">
        <f t="shared" si="1"/>
        <v>Apr</v>
      </c>
      <c r="C99" s="2">
        <v>9</v>
      </c>
      <c r="D99" s="2">
        <v>8</v>
      </c>
      <c r="E99" s="2">
        <v>1</v>
      </c>
      <c r="F99" s="2">
        <v>0</v>
      </c>
      <c r="G99" s="2">
        <v>0</v>
      </c>
      <c r="H99" s="2">
        <v>0</v>
      </c>
      <c r="I99" s="5">
        <v>0.1111111111111111</v>
      </c>
    </row>
    <row r="100" spans="1:9" ht="12" customHeight="1" x14ac:dyDescent="0.25">
      <c r="A100" s="2" t="s">
        <v>98</v>
      </c>
      <c r="B100" s="2" t="str">
        <f t="shared" si="1"/>
        <v>Apr</v>
      </c>
      <c r="C100" s="2">
        <v>2</v>
      </c>
      <c r="D100" s="2">
        <v>8</v>
      </c>
      <c r="E100" s="2">
        <v>0</v>
      </c>
      <c r="F100" s="2">
        <v>0</v>
      </c>
      <c r="G100" s="2">
        <v>0</v>
      </c>
      <c r="H100" s="2">
        <v>0</v>
      </c>
      <c r="I100" s="5">
        <v>0</v>
      </c>
    </row>
    <row r="101" spans="1:9" ht="12" customHeight="1" x14ac:dyDescent="0.25">
      <c r="A101" s="2" t="s">
        <v>99</v>
      </c>
      <c r="B101" s="2" t="str">
        <f t="shared" si="1"/>
        <v>Apr</v>
      </c>
      <c r="C101" s="2">
        <v>16</v>
      </c>
      <c r="D101" s="2">
        <v>8</v>
      </c>
      <c r="E101" s="2">
        <v>0</v>
      </c>
      <c r="F101" s="2">
        <v>0</v>
      </c>
      <c r="G101" s="2">
        <v>0</v>
      </c>
      <c r="H101" s="2">
        <v>0</v>
      </c>
      <c r="I101" s="5">
        <v>0</v>
      </c>
    </row>
    <row r="102" spans="1:9" ht="12" customHeight="1" x14ac:dyDescent="0.25">
      <c r="A102" s="2" t="s">
        <v>100</v>
      </c>
      <c r="B102" s="2" t="str">
        <f t="shared" si="1"/>
        <v>Apr</v>
      </c>
      <c r="C102" s="2">
        <v>95</v>
      </c>
      <c r="D102" s="2">
        <v>8</v>
      </c>
      <c r="E102" s="2">
        <v>4</v>
      </c>
      <c r="F102" s="2">
        <v>6</v>
      </c>
      <c r="G102" s="2">
        <v>0</v>
      </c>
      <c r="H102" s="2">
        <v>0</v>
      </c>
      <c r="I102" s="5">
        <v>0.11578947368421053</v>
      </c>
    </row>
    <row r="103" spans="1:9" ht="12" customHeight="1" x14ac:dyDescent="0.25">
      <c r="A103" s="2" t="s">
        <v>101</v>
      </c>
      <c r="B103" s="2" t="str">
        <f t="shared" si="1"/>
        <v>Apr</v>
      </c>
      <c r="C103" s="2">
        <v>26</v>
      </c>
      <c r="D103" s="2">
        <v>8</v>
      </c>
      <c r="E103" s="2">
        <v>1</v>
      </c>
      <c r="F103" s="2">
        <v>3</v>
      </c>
      <c r="G103" s="2">
        <v>0</v>
      </c>
      <c r="H103" s="2">
        <v>0</v>
      </c>
      <c r="I103" s="5">
        <v>0.15384615384615385</v>
      </c>
    </row>
    <row r="104" spans="1:9" ht="12" customHeight="1" x14ac:dyDescent="0.25">
      <c r="A104" s="2" t="s">
        <v>102</v>
      </c>
      <c r="B104" s="2" t="str">
        <f t="shared" si="1"/>
        <v>Apr</v>
      </c>
      <c r="C104" s="2">
        <v>19</v>
      </c>
      <c r="D104" s="2">
        <v>8</v>
      </c>
      <c r="E104" s="2">
        <v>7</v>
      </c>
      <c r="F104" s="2">
        <v>0</v>
      </c>
      <c r="G104" s="2">
        <v>0</v>
      </c>
      <c r="H104" s="2">
        <v>0</v>
      </c>
      <c r="I104" s="5">
        <v>0.36842105263157893</v>
      </c>
    </row>
    <row r="105" spans="1:9" ht="12" customHeight="1" x14ac:dyDescent="0.25">
      <c r="A105" s="2" t="s">
        <v>103</v>
      </c>
      <c r="B105" s="2" t="str">
        <f t="shared" si="1"/>
        <v>Apr</v>
      </c>
      <c r="C105" s="2">
        <v>8</v>
      </c>
      <c r="D105" s="2">
        <v>8</v>
      </c>
      <c r="E105" s="2">
        <v>0</v>
      </c>
      <c r="F105" s="2">
        <v>0</v>
      </c>
      <c r="G105" s="2">
        <v>0</v>
      </c>
      <c r="H105" s="2">
        <v>0</v>
      </c>
      <c r="I105" s="5">
        <v>0</v>
      </c>
    </row>
    <row r="106" spans="1:9" ht="12" customHeight="1" x14ac:dyDescent="0.25">
      <c r="A106" s="2" t="s">
        <v>104</v>
      </c>
      <c r="B106" s="2" t="str">
        <f t="shared" si="1"/>
        <v>Apr</v>
      </c>
      <c r="C106" s="2">
        <v>16</v>
      </c>
      <c r="D106" s="2">
        <v>8</v>
      </c>
      <c r="E106" s="2">
        <v>0</v>
      </c>
      <c r="F106" s="2">
        <v>0</v>
      </c>
      <c r="G106" s="2">
        <v>0</v>
      </c>
      <c r="H106" s="2">
        <v>0</v>
      </c>
      <c r="I106" s="5">
        <v>0</v>
      </c>
    </row>
    <row r="107" spans="1:9" ht="12" customHeight="1" x14ac:dyDescent="0.25">
      <c r="A107" s="2" t="s">
        <v>105</v>
      </c>
      <c r="B107" s="2" t="str">
        <f t="shared" si="1"/>
        <v>Apr</v>
      </c>
      <c r="C107" s="2">
        <v>12</v>
      </c>
      <c r="D107" s="2">
        <v>8</v>
      </c>
      <c r="E107" s="2">
        <v>18</v>
      </c>
      <c r="F107" s="2">
        <v>1</v>
      </c>
      <c r="G107" s="2">
        <v>0</v>
      </c>
      <c r="H107" s="2">
        <v>0</v>
      </c>
      <c r="I107" s="5">
        <v>1</v>
      </c>
    </row>
    <row r="108" spans="1:9" ht="12" customHeight="1" x14ac:dyDescent="0.25">
      <c r="A108" s="2" t="s">
        <v>106</v>
      </c>
      <c r="B108" s="2" t="str">
        <f t="shared" si="1"/>
        <v>May</v>
      </c>
      <c r="C108" s="2">
        <v>5</v>
      </c>
      <c r="D108" s="2">
        <v>8</v>
      </c>
      <c r="E108" s="2">
        <v>0</v>
      </c>
      <c r="F108" s="2">
        <v>0</v>
      </c>
      <c r="G108" s="2">
        <v>0</v>
      </c>
      <c r="H108" s="2">
        <v>0</v>
      </c>
      <c r="I108" s="5">
        <v>0</v>
      </c>
    </row>
    <row r="109" spans="1:9" ht="12" customHeight="1" x14ac:dyDescent="0.25">
      <c r="A109" s="2" t="s">
        <v>107</v>
      </c>
      <c r="B109" s="2" t="str">
        <f t="shared" si="1"/>
        <v>May</v>
      </c>
      <c r="C109" s="2">
        <v>1</v>
      </c>
      <c r="D109" s="2">
        <v>8</v>
      </c>
      <c r="E109" s="2">
        <v>0</v>
      </c>
      <c r="F109" s="2">
        <v>0</v>
      </c>
      <c r="G109" s="2">
        <v>0</v>
      </c>
      <c r="H109" s="2">
        <v>0</v>
      </c>
      <c r="I109" s="5">
        <v>0</v>
      </c>
    </row>
    <row r="110" spans="1:9" ht="12" customHeight="1" x14ac:dyDescent="0.25">
      <c r="A110" s="2" t="s">
        <v>108</v>
      </c>
      <c r="B110" s="2" t="str">
        <f t="shared" si="1"/>
        <v>May</v>
      </c>
      <c r="C110" s="2">
        <v>4</v>
      </c>
      <c r="D110" s="2">
        <v>9</v>
      </c>
      <c r="E110" s="2">
        <v>0</v>
      </c>
      <c r="F110" s="2">
        <v>0</v>
      </c>
      <c r="G110" s="2">
        <v>0</v>
      </c>
      <c r="H110" s="2">
        <v>0</v>
      </c>
      <c r="I110" s="5">
        <v>0</v>
      </c>
    </row>
    <row r="111" spans="1:9" ht="12" customHeight="1" x14ac:dyDescent="0.25">
      <c r="A111" s="2" t="s">
        <v>109</v>
      </c>
      <c r="B111" s="2" t="str">
        <f t="shared" si="1"/>
        <v>May</v>
      </c>
      <c r="C111" s="2">
        <v>5</v>
      </c>
      <c r="D111" s="2">
        <v>9</v>
      </c>
      <c r="E111" s="2">
        <v>0</v>
      </c>
      <c r="F111" s="2">
        <v>1</v>
      </c>
      <c r="G111" s="2">
        <v>0</v>
      </c>
      <c r="H111" s="2">
        <v>0</v>
      </c>
      <c r="I111" s="5">
        <v>0.2</v>
      </c>
    </row>
    <row r="112" spans="1:9" ht="12" customHeight="1" x14ac:dyDescent="0.25">
      <c r="A112" s="2" t="s">
        <v>110</v>
      </c>
      <c r="B112" s="2" t="str">
        <f t="shared" si="1"/>
        <v>May</v>
      </c>
      <c r="C112" s="2">
        <v>3</v>
      </c>
      <c r="D112" s="2">
        <v>9</v>
      </c>
      <c r="E112" s="2">
        <v>0</v>
      </c>
      <c r="F112" s="2">
        <v>0</v>
      </c>
      <c r="G112" s="2">
        <v>0</v>
      </c>
      <c r="H112" s="2">
        <v>0</v>
      </c>
      <c r="I112" s="5">
        <v>0</v>
      </c>
    </row>
    <row r="113" spans="1:9" ht="12" customHeight="1" x14ac:dyDescent="0.25">
      <c r="A113" s="2" t="s">
        <v>111</v>
      </c>
      <c r="B113" s="2" t="str">
        <f t="shared" si="1"/>
        <v>May</v>
      </c>
      <c r="C113" s="2">
        <v>2</v>
      </c>
      <c r="D113" s="2">
        <v>9</v>
      </c>
      <c r="E113" s="2">
        <v>1</v>
      </c>
      <c r="F113" s="2">
        <v>0</v>
      </c>
      <c r="G113" s="2">
        <v>0</v>
      </c>
      <c r="H113" s="2">
        <v>0</v>
      </c>
      <c r="I113" s="5">
        <v>0.5</v>
      </c>
    </row>
    <row r="114" spans="1:9" ht="12" customHeight="1" x14ac:dyDescent="0.25">
      <c r="A114" s="2" t="s">
        <v>112</v>
      </c>
      <c r="B114" s="2" t="str">
        <f t="shared" si="1"/>
        <v>May</v>
      </c>
      <c r="C114" s="2">
        <v>13</v>
      </c>
      <c r="D114" s="2">
        <v>9</v>
      </c>
      <c r="E114" s="2">
        <v>0</v>
      </c>
      <c r="F114" s="2">
        <v>0</v>
      </c>
      <c r="G114" s="2">
        <v>0</v>
      </c>
      <c r="H114" s="2">
        <v>0</v>
      </c>
      <c r="I114" s="5">
        <v>0</v>
      </c>
    </row>
    <row r="115" spans="1:9" ht="12" customHeight="1" x14ac:dyDescent="0.25">
      <c r="A115" s="2" t="s">
        <v>113</v>
      </c>
      <c r="B115" s="2" t="str">
        <f t="shared" si="1"/>
        <v>May</v>
      </c>
      <c r="C115" s="2">
        <v>2</v>
      </c>
      <c r="D115" s="2">
        <v>9</v>
      </c>
      <c r="E115" s="2">
        <v>0</v>
      </c>
      <c r="F115" s="2">
        <v>0</v>
      </c>
      <c r="G115" s="2">
        <v>0</v>
      </c>
      <c r="H115" s="2">
        <v>0</v>
      </c>
      <c r="I115" s="5">
        <v>0</v>
      </c>
    </row>
    <row r="116" spans="1:9" ht="12" customHeight="1" x14ac:dyDescent="0.25">
      <c r="A116" s="2" t="s">
        <v>114</v>
      </c>
      <c r="B116" s="2" t="str">
        <f t="shared" si="1"/>
        <v>May</v>
      </c>
      <c r="C116" s="2">
        <v>1</v>
      </c>
      <c r="D116" s="2">
        <v>9</v>
      </c>
      <c r="E116" s="2">
        <v>0</v>
      </c>
      <c r="F116" s="2">
        <v>0</v>
      </c>
      <c r="G116" s="2">
        <v>0</v>
      </c>
      <c r="H116" s="2">
        <v>0</v>
      </c>
      <c r="I116" s="5">
        <v>0</v>
      </c>
    </row>
    <row r="117" spans="1:9" ht="12" customHeight="1" x14ac:dyDescent="0.25">
      <c r="A117" s="2" t="s">
        <v>115</v>
      </c>
      <c r="B117" s="2" t="str">
        <f t="shared" si="1"/>
        <v>May</v>
      </c>
      <c r="C117" s="2">
        <v>8</v>
      </c>
      <c r="D117" s="2">
        <v>9</v>
      </c>
      <c r="E117" s="2">
        <v>0</v>
      </c>
      <c r="F117" s="2">
        <v>1</v>
      </c>
      <c r="G117" s="2">
        <v>0</v>
      </c>
      <c r="H117" s="2">
        <v>0</v>
      </c>
      <c r="I117" s="5">
        <v>0.125</v>
      </c>
    </row>
    <row r="118" spans="1:9" ht="12" customHeight="1" x14ac:dyDescent="0.25">
      <c r="A118" s="2" t="s">
        <v>116</v>
      </c>
      <c r="B118" s="2" t="str">
        <f t="shared" si="1"/>
        <v>May</v>
      </c>
      <c r="C118" s="2">
        <v>213</v>
      </c>
      <c r="D118" s="2">
        <v>9</v>
      </c>
      <c r="E118" s="2">
        <v>14</v>
      </c>
      <c r="F118" s="2">
        <v>6</v>
      </c>
      <c r="G118" s="2">
        <v>0</v>
      </c>
      <c r="H118" s="2">
        <v>1</v>
      </c>
      <c r="I118" s="5">
        <v>9.8591549295774641E-2</v>
      </c>
    </row>
    <row r="119" spans="1:9" ht="12" customHeight="1" x14ac:dyDescent="0.25">
      <c r="A119" s="2" t="s">
        <v>117</v>
      </c>
      <c r="B119" s="2" t="str">
        <f t="shared" si="1"/>
        <v>May</v>
      </c>
      <c r="C119" s="2">
        <v>109</v>
      </c>
      <c r="D119" s="2">
        <v>9</v>
      </c>
      <c r="E119" s="2">
        <v>7</v>
      </c>
      <c r="F119" s="2">
        <v>6</v>
      </c>
      <c r="G119" s="2">
        <v>0</v>
      </c>
      <c r="H119" s="2">
        <v>0</v>
      </c>
      <c r="I119" s="5">
        <v>0.11926605504587157</v>
      </c>
    </row>
    <row r="120" spans="1:9" ht="12" customHeight="1" x14ac:dyDescent="0.25">
      <c r="A120" s="2" t="s">
        <v>118</v>
      </c>
      <c r="B120" s="2" t="str">
        <f t="shared" si="1"/>
        <v>May</v>
      </c>
      <c r="C120" s="2">
        <v>32</v>
      </c>
      <c r="D120" s="2">
        <v>10</v>
      </c>
      <c r="E120" s="2">
        <v>4</v>
      </c>
      <c r="F120" s="2">
        <v>0</v>
      </c>
      <c r="G120" s="2">
        <v>0</v>
      </c>
      <c r="H120" s="2">
        <v>0</v>
      </c>
      <c r="I120" s="5">
        <v>0.125</v>
      </c>
    </row>
    <row r="121" spans="1:9" ht="12" customHeight="1" x14ac:dyDescent="0.25">
      <c r="A121" s="2" t="s">
        <v>119</v>
      </c>
      <c r="B121" s="2" t="str">
        <f t="shared" si="1"/>
        <v>May</v>
      </c>
      <c r="C121" s="2">
        <v>67</v>
      </c>
      <c r="D121" s="2">
        <v>10</v>
      </c>
      <c r="E121" s="2">
        <v>1</v>
      </c>
      <c r="F121" s="2">
        <v>6</v>
      </c>
      <c r="G121" s="2">
        <v>0</v>
      </c>
      <c r="H121" s="2">
        <v>1</v>
      </c>
      <c r="I121" s="5">
        <v>0.11940298507462686</v>
      </c>
    </row>
    <row r="122" spans="1:9" ht="12" customHeight="1" x14ac:dyDescent="0.25">
      <c r="A122" s="2" t="s">
        <v>120</v>
      </c>
      <c r="B122" s="2" t="str">
        <f t="shared" si="1"/>
        <v>May</v>
      </c>
      <c r="C122" s="2">
        <v>27</v>
      </c>
      <c r="D122" s="2">
        <v>10</v>
      </c>
      <c r="E122" s="2">
        <v>2</v>
      </c>
      <c r="F122" s="2">
        <v>0</v>
      </c>
      <c r="G122" s="2">
        <v>0</v>
      </c>
      <c r="H122" s="2">
        <v>0</v>
      </c>
      <c r="I122" s="5">
        <v>7.407407407407407E-2</v>
      </c>
    </row>
    <row r="123" spans="1:9" ht="12" customHeight="1" x14ac:dyDescent="0.25">
      <c r="A123" s="2" t="s">
        <v>121</v>
      </c>
      <c r="B123" s="2" t="str">
        <f t="shared" si="1"/>
        <v>May</v>
      </c>
      <c r="C123" s="2">
        <v>39</v>
      </c>
      <c r="D123" s="2">
        <v>10</v>
      </c>
      <c r="E123" s="2">
        <v>0</v>
      </c>
      <c r="F123" s="2">
        <v>0</v>
      </c>
      <c r="G123" s="2">
        <v>0</v>
      </c>
      <c r="H123" s="2">
        <v>0</v>
      </c>
      <c r="I123" s="5">
        <v>0</v>
      </c>
    </row>
    <row r="124" spans="1:9" ht="12" customHeight="1" x14ac:dyDescent="0.25">
      <c r="A124" s="2" t="s">
        <v>122</v>
      </c>
      <c r="B124" s="2" t="str">
        <f t="shared" si="1"/>
        <v>May</v>
      </c>
      <c r="C124" s="2">
        <v>36</v>
      </c>
      <c r="D124" s="2">
        <v>10</v>
      </c>
      <c r="E124" s="2">
        <v>2</v>
      </c>
      <c r="F124" s="2">
        <v>2</v>
      </c>
      <c r="G124" s="2">
        <v>0</v>
      </c>
      <c r="H124" s="2">
        <v>0</v>
      </c>
      <c r="I124" s="5">
        <v>0.1111111111111111</v>
      </c>
    </row>
    <row r="125" spans="1:9" ht="12" customHeight="1" x14ac:dyDescent="0.25">
      <c r="A125" s="2" t="s">
        <v>123</v>
      </c>
      <c r="B125" s="2" t="str">
        <f t="shared" si="1"/>
        <v>May</v>
      </c>
      <c r="C125" s="2">
        <v>20</v>
      </c>
      <c r="D125" s="2">
        <v>10</v>
      </c>
      <c r="E125" s="2">
        <v>5</v>
      </c>
      <c r="F125" s="2">
        <v>2</v>
      </c>
      <c r="G125" s="2">
        <v>0</v>
      </c>
      <c r="H125" s="2">
        <v>0</v>
      </c>
      <c r="I125" s="5">
        <v>0.35</v>
      </c>
    </row>
    <row r="126" spans="1:9" ht="12" customHeight="1" x14ac:dyDescent="0.25">
      <c r="A126" s="2" t="s">
        <v>124</v>
      </c>
      <c r="B126" s="2" t="str">
        <f t="shared" si="1"/>
        <v>May</v>
      </c>
      <c r="C126" s="2">
        <v>19</v>
      </c>
      <c r="D126" s="2">
        <v>11</v>
      </c>
      <c r="E126" s="2">
        <v>5</v>
      </c>
      <c r="F126" s="2">
        <v>2</v>
      </c>
      <c r="G126" s="2">
        <v>0</v>
      </c>
      <c r="H126" s="2">
        <v>0</v>
      </c>
      <c r="I126" s="5">
        <v>0.36842105263157893</v>
      </c>
    </row>
    <row r="127" spans="1:9" ht="12" customHeight="1" x14ac:dyDescent="0.25">
      <c r="A127" s="2" t="s">
        <v>125</v>
      </c>
      <c r="B127" s="2" t="str">
        <f t="shared" si="1"/>
        <v>May</v>
      </c>
      <c r="C127" s="2">
        <v>11</v>
      </c>
      <c r="D127" s="2">
        <v>11</v>
      </c>
      <c r="E127" s="2">
        <v>0</v>
      </c>
      <c r="F127" s="2">
        <v>0</v>
      </c>
      <c r="G127" s="2">
        <v>0</v>
      </c>
      <c r="H127" s="2">
        <v>0</v>
      </c>
      <c r="I127" s="5">
        <v>0</v>
      </c>
    </row>
    <row r="128" spans="1:9" ht="12" customHeight="1" x14ac:dyDescent="0.25">
      <c r="A128" s="2" t="s">
        <v>126</v>
      </c>
      <c r="B128" s="2" t="str">
        <f t="shared" si="1"/>
        <v>May</v>
      </c>
      <c r="C128" s="2">
        <v>2</v>
      </c>
      <c r="D128" s="2">
        <v>11</v>
      </c>
      <c r="E128" s="2">
        <v>0</v>
      </c>
      <c r="F128" s="2">
        <v>0</v>
      </c>
      <c r="G128" s="2">
        <v>0</v>
      </c>
      <c r="H128" s="2">
        <v>0</v>
      </c>
      <c r="I128" s="5">
        <v>0</v>
      </c>
    </row>
    <row r="129" spans="1:9" ht="12" customHeight="1" x14ac:dyDescent="0.25">
      <c r="A129" s="2" t="s">
        <v>127</v>
      </c>
      <c r="B129" s="2" t="str">
        <f t="shared" si="1"/>
        <v>May</v>
      </c>
      <c r="C129" s="2">
        <v>14</v>
      </c>
      <c r="D129" s="2">
        <v>11</v>
      </c>
      <c r="E129" s="2">
        <v>0</v>
      </c>
      <c r="F129" s="2">
        <v>0</v>
      </c>
      <c r="G129" s="2">
        <v>0</v>
      </c>
      <c r="H129" s="2">
        <v>0</v>
      </c>
      <c r="I129" s="5">
        <v>0</v>
      </c>
    </row>
    <row r="130" spans="1:9" ht="12" customHeight="1" x14ac:dyDescent="0.25">
      <c r="A130" s="2" t="s">
        <v>128</v>
      </c>
      <c r="B130" s="2" t="str">
        <f t="shared" si="1"/>
        <v>May</v>
      </c>
      <c r="C130" s="2">
        <v>10</v>
      </c>
      <c r="D130" s="2">
        <v>11</v>
      </c>
      <c r="E130" s="2">
        <v>0</v>
      </c>
      <c r="F130" s="2">
        <v>0</v>
      </c>
      <c r="G130" s="2">
        <v>0</v>
      </c>
      <c r="H130" s="2">
        <v>0</v>
      </c>
      <c r="I130" s="5">
        <v>0</v>
      </c>
    </row>
    <row r="131" spans="1:9" ht="12" customHeight="1" x14ac:dyDescent="0.25">
      <c r="A131" s="2" t="s">
        <v>129</v>
      </c>
      <c r="B131" s="2" t="str">
        <f t="shared" si="1"/>
        <v>May</v>
      </c>
      <c r="C131" s="2">
        <v>2</v>
      </c>
      <c r="D131" s="2">
        <v>11</v>
      </c>
      <c r="E131" s="2">
        <v>0</v>
      </c>
      <c r="F131" s="2">
        <v>1</v>
      </c>
      <c r="G131" s="2">
        <v>0</v>
      </c>
      <c r="H131" s="2">
        <v>0</v>
      </c>
      <c r="I131" s="5">
        <v>0.5</v>
      </c>
    </row>
    <row r="132" spans="1:9" ht="12" customHeight="1" x14ac:dyDescent="0.25">
      <c r="A132" s="2" t="s">
        <v>130</v>
      </c>
      <c r="B132" s="2" t="str">
        <f t="shared" ref="B132:B195" si="2">TEXT(A132,"mmm")</f>
        <v>May</v>
      </c>
      <c r="C132" s="2">
        <v>2</v>
      </c>
      <c r="D132" s="2">
        <v>12</v>
      </c>
      <c r="E132" s="2">
        <v>0</v>
      </c>
      <c r="F132" s="2">
        <v>0</v>
      </c>
      <c r="G132" s="2">
        <v>0</v>
      </c>
      <c r="H132" s="2">
        <v>0</v>
      </c>
      <c r="I132" s="5">
        <v>0</v>
      </c>
    </row>
    <row r="133" spans="1:9" ht="12" customHeight="1" x14ac:dyDescent="0.25">
      <c r="A133" s="2" t="s">
        <v>131</v>
      </c>
      <c r="B133" s="2" t="str">
        <f t="shared" si="2"/>
        <v>May</v>
      </c>
      <c r="C133" s="2">
        <v>6</v>
      </c>
      <c r="D133" s="2">
        <v>12</v>
      </c>
      <c r="E133" s="2">
        <v>0</v>
      </c>
      <c r="F133" s="2">
        <v>0</v>
      </c>
      <c r="G133" s="2">
        <v>0</v>
      </c>
      <c r="H133" s="2">
        <v>0</v>
      </c>
      <c r="I133" s="5">
        <v>0</v>
      </c>
    </row>
    <row r="134" spans="1:9" ht="12" customHeight="1" x14ac:dyDescent="0.25">
      <c r="A134" s="2" t="s">
        <v>132</v>
      </c>
      <c r="B134" s="2" t="str">
        <f t="shared" si="2"/>
        <v>May</v>
      </c>
      <c r="C134" s="2">
        <v>11</v>
      </c>
      <c r="D134" s="2">
        <v>12</v>
      </c>
      <c r="E134" s="2">
        <v>0</v>
      </c>
      <c r="F134" s="2">
        <v>0</v>
      </c>
      <c r="G134" s="2">
        <v>0</v>
      </c>
      <c r="H134" s="2">
        <v>0</v>
      </c>
      <c r="I134" s="5">
        <v>0</v>
      </c>
    </row>
    <row r="135" spans="1:9" ht="12" customHeight="1" x14ac:dyDescent="0.25">
      <c r="A135" s="2" t="s">
        <v>133</v>
      </c>
      <c r="B135" s="2" t="str">
        <f t="shared" si="2"/>
        <v>May</v>
      </c>
      <c r="C135" s="2">
        <v>2</v>
      </c>
      <c r="D135" s="2">
        <v>12</v>
      </c>
      <c r="E135" s="2">
        <v>1</v>
      </c>
      <c r="F135" s="2">
        <v>0</v>
      </c>
      <c r="G135" s="2">
        <v>0</v>
      </c>
      <c r="H135" s="2">
        <v>0</v>
      </c>
      <c r="I135" s="5">
        <v>0.5</v>
      </c>
    </row>
    <row r="136" spans="1:9" ht="12" customHeight="1" x14ac:dyDescent="0.25">
      <c r="A136" s="2" t="s">
        <v>134</v>
      </c>
      <c r="B136" s="2" t="str">
        <f t="shared" si="2"/>
        <v>May</v>
      </c>
      <c r="C136" s="2">
        <v>12</v>
      </c>
      <c r="D136" s="2">
        <v>12</v>
      </c>
      <c r="E136" s="2">
        <v>5</v>
      </c>
      <c r="F136" s="2">
        <v>0</v>
      </c>
      <c r="G136" s="2">
        <v>0</v>
      </c>
      <c r="H136" s="2">
        <v>0</v>
      </c>
      <c r="I136" s="5">
        <v>0.41666666666666669</v>
      </c>
    </row>
    <row r="137" spans="1:9" ht="12" customHeight="1" x14ac:dyDescent="0.25">
      <c r="A137" s="2" t="s">
        <v>135</v>
      </c>
      <c r="B137" s="2" t="str">
        <f t="shared" si="2"/>
        <v>May</v>
      </c>
      <c r="C137" s="2">
        <v>35</v>
      </c>
      <c r="D137" s="2">
        <v>12</v>
      </c>
      <c r="E137" s="2">
        <v>6</v>
      </c>
      <c r="F137" s="2">
        <v>0</v>
      </c>
      <c r="G137" s="2">
        <v>0</v>
      </c>
      <c r="H137" s="2">
        <v>0</v>
      </c>
      <c r="I137" s="5">
        <v>0.17142857142857143</v>
      </c>
    </row>
    <row r="138" spans="1:9" ht="12" customHeight="1" x14ac:dyDescent="0.25">
      <c r="A138" s="2" t="s">
        <v>136</v>
      </c>
      <c r="B138" s="2" t="str">
        <f t="shared" si="2"/>
        <v>Jun</v>
      </c>
      <c r="C138" s="2">
        <v>17</v>
      </c>
      <c r="D138" s="2">
        <v>12</v>
      </c>
      <c r="E138" s="2">
        <v>1</v>
      </c>
      <c r="F138" s="2">
        <v>0</v>
      </c>
      <c r="G138" s="2">
        <v>0</v>
      </c>
      <c r="H138" s="2">
        <v>0</v>
      </c>
      <c r="I138" s="5">
        <v>5.8823529411764705E-2</v>
      </c>
    </row>
    <row r="139" spans="1:9" ht="12" customHeight="1" x14ac:dyDescent="0.25">
      <c r="A139" s="2" t="s">
        <v>137</v>
      </c>
      <c r="B139" s="2" t="str">
        <f t="shared" si="2"/>
        <v>Jun</v>
      </c>
      <c r="C139" s="2">
        <v>81</v>
      </c>
      <c r="D139" s="2">
        <v>13</v>
      </c>
      <c r="E139" s="2">
        <v>5</v>
      </c>
      <c r="F139" s="2">
        <v>10</v>
      </c>
      <c r="G139" s="2">
        <v>0</v>
      </c>
      <c r="H139" s="2">
        <v>0</v>
      </c>
      <c r="I139" s="5">
        <v>0.18518518518518517</v>
      </c>
    </row>
    <row r="140" spans="1:9" ht="12" customHeight="1" x14ac:dyDescent="0.25">
      <c r="A140" s="2" t="s">
        <v>138</v>
      </c>
      <c r="B140" s="2" t="str">
        <f t="shared" si="2"/>
        <v>Jun</v>
      </c>
      <c r="C140" s="2">
        <v>126</v>
      </c>
      <c r="D140" s="2">
        <v>13</v>
      </c>
      <c r="E140" s="2">
        <v>5</v>
      </c>
      <c r="F140" s="2">
        <v>5</v>
      </c>
      <c r="G140" s="2">
        <v>0</v>
      </c>
      <c r="H140" s="2">
        <v>1</v>
      </c>
      <c r="I140" s="5">
        <v>8.7301587301587297E-2</v>
      </c>
    </row>
    <row r="141" spans="1:9" ht="12" customHeight="1" x14ac:dyDescent="0.25">
      <c r="A141" s="2" t="s">
        <v>139</v>
      </c>
      <c r="B141" s="2" t="str">
        <f t="shared" si="2"/>
        <v>Jun</v>
      </c>
      <c r="C141" s="2">
        <v>43</v>
      </c>
      <c r="D141" s="2">
        <v>13</v>
      </c>
      <c r="E141" s="2">
        <v>6</v>
      </c>
      <c r="F141" s="2">
        <v>1</v>
      </c>
      <c r="G141" s="2">
        <v>0</v>
      </c>
      <c r="H141" s="2">
        <v>0</v>
      </c>
      <c r="I141" s="5">
        <v>0.16279069767441862</v>
      </c>
    </row>
    <row r="142" spans="1:9" ht="12" customHeight="1" x14ac:dyDescent="0.25">
      <c r="A142" s="2" t="s">
        <v>140</v>
      </c>
      <c r="B142" s="2" t="str">
        <f t="shared" si="2"/>
        <v>Jun</v>
      </c>
      <c r="C142" s="2">
        <v>33</v>
      </c>
      <c r="D142" s="2">
        <v>13</v>
      </c>
      <c r="E142" s="2">
        <v>1</v>
      </c>
      <c r="F142" s="2">
        <v>2</v>
      </c>
      <c r="G142" s="2">
        <v>0</v>
      </c>
      <c r="H142" s="2">
        <v>0</v>
      </c>
      <c r="I142" s="5">
        <v>9.0909090909090912E-2</v>
      </c>
    </row>
    <row r="143" spans="1:9" ht="12" customHeight="1" x14ac:dyDescent="0.25">
      <c r="A143" s="2" t="s">
        <v>141</v>
      </c>
      <c r="B143" s="2" t="str">
        <f t="shared" si="2"/>
        <v>Jun</v>
      </c>
      <c r="C143" s="2">
        <v>47</v>
      </c>
      <c r="D143" s="2">
        <v>13</v>
      </c>
      <c r="E143" s="2">
        <v>2</v>
      </c>
      <c r="F143" s="2">
        <v>2</v>
      </c>
      <c r="G143" s="2">
        <v>0</v>
      </c>
      <c r="H143" s="2">
        <v>0</v>
      </c>
      <c r="I143" s="5">
        <v>8.5106382978723402E-2</v>
      </c>
    </row>
    <row r="144" spans="1:9" ht="12" customHeight="1" x14ac:dyDescent="0.25">
      <c r="A144" s="2" t="s">
        <v>142</v>
      </c>
      <c r="B144" s="2" t="str">
        <f t="shared" si="2"/>
        <v>Jun</v>
      </c>
      <c r="C144" s="2">
        <v>57</v>
      </c>
      <c r="D144" s="2">
        <v>13</v>
      </c>
      <c r="E144" s="2">
        <v>2</v>
      </c>
      <c r="F144" s="2">
        <v>0</v>
      </c>
      <c r="G144" s="2">
        <v>0</v>
      </c>
      <c r="H144" s="2">
        <v>0</v>
      </c>
      <c r="I144" s="5">
        <v>3.5087719298245612E-2</v>
      </c>
    </row>
    <row r="145" spans="1:9" ht="12" customHeight="1" x14ac:dyDescent="0.25">
      <c r="A145" s="2" t="s">
        <v>143</v>
      </c>
      <c r="B145" s="2" t="str">
        <f t="shared" si="2"/>
        <v>Jun</v>
      </c>
      <c r="C145" s="2">
        <v>124</v>
      </c>
      <c r="D145" s="2">
        <v>13</v>
      </c>
      <c r="E145" s="2">
        <v>11</v>
      </c>
      <c r="F145" s="2">
        <v>9</v>
      </c>
      <c r="G145" s="2">
        <v>0</v>
      </c>
      <c r="H145" s="2">
        <v>1</v>
      </c>
      <c r="I145" s="5">
        <v>0.16935483870967741</v>
      </c>
    </row>
    <row r="146" spans="1:9" ht="12" customHeight="1" x14ac:dyDescent="0.25">
      <c r="A146" s="2" t="s">
        <v>144</v>
      </c>
      <c r="B146" s="2" t="str">
        <f t="shared" si="2"/>
        <v>Jun</v>
      </c>
      <c r="C146" s="2">
        <v>261</v>
      </c>
      <c r="D146" s="2">
        <v>15</v>
      </c>
      <c r="E146" s="2">
        <v>9</v>
      </c>
      <c r="F146" s="2">
        <v>15</v>
      </c>
      <c r="G146" s="2">
        <v>0</v>
      </c>
      <c r="H146" s="2">
        <v>0</v>
      </c>
      <c r="I146" s="5">
        <v>9.1954022988505746E-2</v>
      </c>
    </row>
    <row r="147" spans="1:9" ht="12" customHeight="1" x14ac:dyDescent="0.25">
      <c r="A147" s="2" t="s">
        <v>145</v>
      </c>
      <c r="B147" s="2" t="str">
        <f t="shared" si="2"/>
        <v>Jun</v>
      </c>
      <c r="C147" s="2">
        <v>249</v>
      </c>
      <c r="D147" s="2">
        <v>15</v>
      </c>
      <c r="E147" s="2">
        <v>11</v>
      </c>
      <c r="F147" s="2">
        <v>7</v>
      </c>
      <c r="G147" s="2">
        <v>0</v>
      </c>
      <c r="H147" s="2">
        <v>0</v>
      </c>
      <c r="I147" s="5">
        <v>7.2289156626506021E-2</v>
      </c>
    </row>
    <row r="148" spans="1:9" ht="12" customHeight="1" x14ac:dyDescent="0.25">
      <c r="A148" s="2" t="s">
        <v>146</v>
      </c>
      <c r="B148" s="2" t="str">
        <f t="shared" si="2"/>
        <v>Jun</v>
      </c>
      <c r="C148" s="2">
        <v>100</v>
      </c>
      <c r="D148" s="2">
        <v>15</v>
      </c>
      <c r="E148" s="2">
        <v>7</v>
      </c>
      <c r="F148" s="2">
        <v>3</v>
      </c>
      <c r="G148" s="2">
        <v>2</v>
      </c>
      <c r="H148" s="2">
        <v>0</v>
      </c>
      <c r="I148" s="5">
        <v>0.12</v>
      </c>
    </row>
    <row r="149" spans="1:9" ht="12" customHeight="1" x14ac:dyDescent="0.25">
      <c r="A149" s="2" t="s">
        <v>147</v>
      </c>
      <c r="B149" s="2" t="str">
        <f t="shared" si="2"/>
        <v>Jun</v>
      </c>
      <c r="C149" s="2">
        <v>116</v>
      </c>
      <c r="D149" s="2">
        <v>15</v>
      </c>
      <c r="E149" s="2">
        <v>4</v>
      </c>
      <c r="F149" s="2">
        <v>3</v>
      </c>
      <c r="G149" s="2">
        <v>1</v>
      </c>
      <c r="H149" s="2">
        <v>0</v>
      </c>
      <c r="I149" s="5">
        <v>6.8965517241379309E-2</v>
      </c>
    </row>
    <row r="150" spans="1:9" ht="12" customHeight="1" x14ac:dyDescent="0.25">
      <c r="A150" s="2" t="s">
        <v>148</v>
      </c>
      <c r="B150" s="2" t="str">
        <f t="shared" si="2"/>
        <v>Jun</v>
      </c>
      <c r="C150" s="2">
        <v>33</v>
      </c>
      <c r="D150" s="2">
        <v>15</v>
      </c>
      <c r="E150" s="2">
        <v>0</v>
      </c>
      <c r="F150" s="2">
        <v>0</v>
      </c>
      <c r="G150" s="2">
        <v>0</v>
      </c>
      <c r="H150" s="2">
        <v>0</v>
      </c>
      <c r="I150" s="5">
        <v>0</v>
      </c>
    </row>
    <row r="151" spans="1:9" ht="12" customHeight="1" x14ac:dyDescent="0.25">
      <c r="A151" s="2" t="s">
        <v>149</v>
      </c>
      <c r="B151" s="2" t="str">
        <f t="shared" si="2"/>
        <v>Jun</v>
      </c>
      <c r="C151" s="2">
        <v>70</v>
      </c>
      <c r="D151" s="2">
        <v>15</v>
      </c>
      <c r="E151" s="2">
        <v>3</v>
      </c>
      <c r="F151" s="2">
        <v>2</v>
      </c>
      <c r="G151" s="2">
        <v>0</v>
      </c>
      <c r="H151" s="2">
        <v>0</v>
      </c>
      <c r="I151" s="5">
        <v>7.1428571428571425E-2</v>
      </c>
    </row>
    <row r="152" spans="1:9" ht="12" customHeight="1" x14ac:dyDescent="0.25">
      <c r="A152" s="2" t="s">
        <v>150</v>
      </c>
      <c r="B152" s="2" t="str">
        <f t="shared" si="2"/>
        <v>Jun</v>
      </c>
      <c r="C152" s="2">
        <v>337</v>
      </c>
      <c r="D152" s="2">
        <v>15</v>
      </c>
      <c r="E152" s="2">
        <v>24</v>
      </c>
      <c r="F152" s="2">
        <v>40</v>
      </c>
      <c r="G152" s="2">
        <v>1</v>
      </c>
      <c r="H152" s="2">
        <v>1</v>
      </c>
      <c r="I152" s="5">
        <v>0.19584569732937684</v>
      </c>
    </row>
    <row r="153" spans="1:9" ht="12" customHeight="1" x14ac:dyDescent="0.25">
      <c r="A153" s="2" t="s">
        <v>151</v>
      </c>
      <c r="B153" s="2" t="str">
        <f t="shared" si="2"/>
        <v>Jun</v>
      </c>
      <c r="C153" s="2">
        <v>137</v>
      </c>
      <c r="D153" s="2">
        <v>16</v>
      </c>
      <c r="E153" s="2">
        <v>0</v>
      </c>
      <c r="F153" s="2">
        <v>2</v>
      </c>
      <c r="G153" s="2">
        <v>0</v>
      </c>
      <c r="H153" s="2">
        <v>0</v>
      </c>
      <c r="I153" s="5">
        <v>7.2992700729927005E-3</v>
      </c>
    </row>
    <row r="154" spans="1:9" ht="12" customHeight="1" x14ac:dyDescent="0.25">
      <c r="A154" s="2" t="s">
        <v>152</v>
      </c>
      <c r="B154" s="2" t="str">
        <f t="shared" si="2"/>
        <v>Jun</v>
      </c>
      <c r="C154" s="2">
        <v>197</v>
      </c>
      <c r="D154" s="2">
        <v>16</v>
      </c>
      <c r="E154" s="2">
        <v>13</v>
      </c>
      <c r="F154" s="2">
        <v>18</v>
      </c>
      <c r="G154" s="2">
        <v>0</v>
      </c>
      <c r="H154" s="2">
        <v>0</v>
      </c>
      <c r="I154" s="5">
        <v>0.15736040609137056</v>
      </c>
    </row>
    <row r="155" spans="1:9" ht="12" customHeight="1" x14ac:dyDescent="0.25">
      <c r="A155" s="2" t="s">
        <v>153</v>
      </c>
      <c r="B155" s="2" t="str">
        <f t="shared" si="2"/>
        <v>Jun</v>
      </c>
      <c r="C155" s="2">
        <v>159</v>
      </c>
      <c r="D155" s="2">
        <v>16</v>
      </c>
      <c r="E155" s="2">
        <v>4</v>
      </c>
      <c r="F155" s="2">
        <v>14</v>
      </c>
      <c r="G155" s="2">
        <v>0</v>
      </c>
      <c r="H155" s="2">
        <v>0</v>
      </c>
      <c r="I155" s="5">
        <v>0.11320754716981132</v>
      </c>
    </row>
    <row r="156" spans="1:9" ht="12" customHeight="1" x14ac:dyDescent="0.25">
      <c r="A156" s="2" t="s">
        <v>154</v>
      </c>
      <c r="B156" s="2" t="str">
        <f t="shared" si="2"/>
        <v>Jun</v>
      </c>
      <c r="C156" s="2">
        <v>86</v>
      </c>
      <c r="D156" s="2">
        <v>16</v>
      </c>
      <c r="E156" s="2">
        <v>4</v>
      </c>
      <c r="F156" s="2">
        <v>2</v>
      </c>
      <c r="G156" s="2">
        <v>0</v>
      </c>
      <c r="H156" s="2">
        <v>0</v>
      </c>
      <c r="I156" s="5">
        <v>6.9767441860465115E-2</v>
      </c>
    </row>
    <row r="157" spans="1:9" ht="12" customHeight="1" x14ac:dyDescent="0.25">
      <c r="A157" s="2" t="s">
        <v>155</v>
      </c>
      <c r="B157" s="2" t="str">
        <f t="shared" si="2"/>
        <v>Jun</v>
      </c>
      <c r="C157" s="2">
        <v>42</v>
      </c>
      <c r="D157" s="2">
        <v>17</v>
      </c>
      <c r="E157" s="2">
        <v>1</v>
      </c>
      <c r="F157" s="2">
        <v>4</v>
      </c>
      <c r="G157" s="2">
        <v>0</v>
      </c>
      <c r="H157" s="2">
        <v>0</v>
      </c>
      <c r="I157" s="5">
        <v>0.11904761904761904</v>
      </c>
    </row>
    <row r="158" spans="1:9" ht="12" customHeight="1" x14ac:dyDescent="0.25">
      <c r="A158" s="2" t="s">
        <v>156</v>
      </c>
      <c r="B158" s="2" t="str">
        <f t="shared" si="2"/>
        <v>Jun</v>
      </c>
      <c r="C158" s="2">
        <v>39</v>
      </c>
      <c r="D158" s="2">
        <v>17</v>
      </c>
      <c r="E158" s="2">
        <v>0</v>
      </c>
      <c r="F158" s="2">
        <v>0</v>
      </c>
      <c r="G158" s="2">
        <v>0</v>
      </c>
      <c r="H158" s="2">
        <v>0</v>
      </c>
      <c r="I158" s="5">
        <v>0</v>
      </c>
    </row>
    <row r="159" spans="1:9" ht="12" customHeight="1" x14ac:dyDescent="0.25">
      <c r="A159" s="2" t="s">
        <v>157</v>
      </c>
      <c r="B159" s="2" t="str">
        <f t="shared" si="2"/>
        <v>Jun</v>
      </c>
      <c r="C159" s="2">
        <v>21</v>
      </c>
      <c r="D159" s="2">
        <v>18</v>
      </c>
      <c r="E159" s="2">
        <v>0</v>
      </c>
      <c r="F159" s="2">
        <v>0</v>
      </c>
      <c r="G159" s="2">
        <v>0</v>
      </c>
      <c r="H159" s="2">
        <v>0</v>
      </c>
      <c r="I159" s="5">
        <v>0</v>
      </c>
    </row>
    <row r="160" spans="1:9" ht="12" customHeight="1" x14ac:dyDescent="0.25">
      <c r="A160" s="2" t="s">
        <v>158</v>
      </c>
      <c r="B160" s="2" t="str">
        <f t="shared" si="2"/>
        <v>Jun</v>
      </c>
      <c r="C160" s="2">
        <v>43</v>
      </c>
      <c r="D160" s="2">
        <v>20</v>
      </c>
      <c r="E160" s="2">
        <v>0</v>
      </c>
      <c r="F160" s="2">
        <v>1</v>
      </c>
      <c r="G160" s="2">
        <v>0</v>
      </c>
      <c r="H160" s="2">
        <v>0</v>
      </c>
      <c r="I160" s="5">
        <v>2.3255813953488372E-2</v>
      </c>
    </row>
    <row r="161" spans="1:9" ht="12" customHeight="1" x14ac:dyDescent="0.25">
      <c r="A161" s="2" t="s">
        <v>159</v>
      </c>
      <c r="B161" s="2" t="str">
        <f t="shared" si="2"/>
        <v>Jun</v>
      </c>
      <c r="C161" s="2">
        <v>41</v>
      </c>
      <c r="D161" s="2">
        <v>20</v>
      </c>
      <c r="E161" s="2">
        <v>0</v>
      </c>
      <c r="F161" s="2">
        <v>2</v>
      </c>
      <c r="G161" s="2">
        <v>0</v>
      </c>
      <c r="H161" s="2">
        <v>0</v>
      </c>
      <c r="I161" s="5">
        <v>4.878048780487805E-2</v>
      </c>
    </row>
    <row r="162" spans="1:9" ht="12" customHeight="1" x14ac:dyDescent="0.25">
      <c r="A162" s="2" t="s">
        <v>160</v>
      </c>
      <c r="B162" s="2" t="str">
        <f t="shared" si="2"/>
        <v>Jun</v>
      </c>
      <c r="C162" s="2">
        <v>23</v>
      </c>
      <c r="D162" s="2">
        <v>20</v>
      </c>
      <c r="E162" s="2">
        <v>0</v>
      </c>
      <c r="F162" s="2">
        <v>1</v>
      </c>
      <c r="G162" s="2">
        <v>0</v>
      </c>
      <c r="H162" s="2">
        <v>0</v>
      </c>
      <c r="I162" s="5">
        <v>4.3478260869565216E-2</v>
      </c>
    </row>
    <row r="163" spans="1:9" ht="12" customHeight="1" x14ac:dyDescent="0.25">
      <c r="A163" s="2" t="s">
        <v>161</v>
      </c>
      <c r="B163" s="2" t="str">
        <f t="shared" si="2"/>
        <v>Jun</v>
      </c>
      <c r="C163" s="2">
        <v>20</v>
      </c>
      <c r="D163" s="2">
        <v>20</v>
      </c>
      <c r="E163" s="2">
        <v>0</v>
      </c>
      <c r="F163" s="2">
        <v>0</v>
      </c>
      <c r="G163" s="2">
        <v>0</v>
      </c>
      <c r="H163" s="2">
        <v>0</v>
      </c>
      <c r="I163" s="5">
        <v>0</v>
      </c>
    </row>
    <row r="164" spans="1:9" ht="12" customHeight="1" x14ac:dyDescent="0.25">
      <c r="A164" s="2" t="s">
        <v>162</v>
      </c>
      <c r="B164" s="2" t="str">
        <f t="shared" si="2"/>
        <v>Jun</v>
      </c>
      <c r="C164" s="2">
        <v>15</v>
      </c>
      <c r="D164" s="2">
        <v>21</v>
      </c>
      <c r="E164" s="2">
        <v>1</v>
      </c>
      <c r="F164" s="2">
        <v>0</v>
      </c>
      <c r="G164" s="2">
        <v>0</v>
      </c>
      <c r="H164" s="2">
        <v>0</v>
      </c>
      <c r="I164" s="5">
        <v>6.6666666666666666E-2</v>
      </c>
    </row>
    <row r="165" spans="1:9" ht="12" customHeight="1" x14ac:dyDescent="0.25">
      <c r="A165" s="2" t="s">
        <v>163</v>
      </c>
      <c r="B165" s="2" t="str">
        <f t="shared" si="2"/>
        <v>Jun</v>
      </c>
      <c r="C165" s="2">
        <v>30</v>
      </c>
      <c r="D165" s="2">
        <v>21</v>
      </c>
      <c r="E165" s="2">
        <v>0</v>
      </c>
      <c r="F165" s="2">
        <v>0</v>
      </c>
      <c r="G165" s="2">
        <v>0</v>
      </c>
      <c r="H165" s="2">
        <v>0</v>
      </c>
      <c r="I165" s="5">
        <v>0</v>
      </c>
    </row>
    <row r="166" spans="1:9" ht="12" customHeight="1" x14ac:dyDescent="0.25">
      <c r="A166" s="2" t="s">
        <v>164</v>
      </c>
      <c r="B166" s="2" t="str">
        <f t="shared" si="2"/>
        <v>Jun</v>
      </c>
      <c r="C166" s="2">
        <v>37</v>
      </c>
      <c r="D166" s="2">
        <v>21</v>
      </c>
      <c r="E166" s="2">
        <v>2</v>
      </c>
      <c r="F166" s="2">
        <v>0</v>
      </c>
      <c r="G166" s="2">
        <v>0</v>
      </c>
      <c r="H166" s="2">
        <v>0</v>
      </c>
      <c r="I166" s="5">
        <v>5.4054054054054057E-2</v>
      </c>
    </row>
    <row r="167" spans="1:9" ht="12" customHeight="1" x14ac:dyDescent="0.25">
      <c r="A167" s="2" t="s">
        <v>165</v>
      </c>
      <c r="B167" s="2" t="str">
        <f t="shared" si="2"/>
        <v>Jun</v>
      </c>
      <c r="C167" s="2">
        <v>12</v>
      </c>
      <c r="D167" s="2">
        <v>21</v>
      </c>
      <c r="E167" s="2">
        <v>0</v>
      </c>
      <c r="F167" s="2">
        <v>1</v>
      </c>
      <c r="G167" s="2">
        <v>0</v>
      </c>
      <c r="H167" s="2">
        <v>0</v>
      </c>
      <c r="I167" s="5">
        <v>8.3333333333333329E-2</v>
      </c>
    </row>
    <row r="168" spans="1:9" ht="12" customHeight="1" x14ac:dyDescent="0.25">
      <c r="A168" s="2" t="s">
        <v>166</v>
      </c>
      <c r="B168" s="2" t="str">
        <f t="shared" si="2"/>
        <v>Jul</v>
      </c>
      <c r="C168" s="2">
        <v>22</v>
      </c>
      <c r="D168" s="2">
        <v>21</v>
      </c>
      <c r="E168" s="2">
        <v>0</v>
      </c>
      <c r="F168" s="2">
        <v>0</v>
      </c>
      <c r="G168" s="2">
        <v>0</v>
      </c>
      <c r="H168" s="2">
        <v>0</v>
      </c>
      <c r="I168" s="5">
        <v>0</v>
      </c>
    </row>
    <row r="169" spans="1:9" ht="12" customHeight="1" x14ac:dyDescent="0.25">
      <c r="A169" s="2" t="s">
        <v>167</v>
      </c>
      <c r="B169" s="2" t="str">
        <f t="shared" si="2"/>
        <v>Jul</v>
      </c>
      <c r="C169" s="2">
        <v>16</v>
      </c>
      <c r="D169" s="2">
        <v>22</v>
      </c>
      <c r="E169" s="2">
        <v>0</v>
      </c>
      <c r="F169" s="2">
        <v>0</v>
      </c>
      <c r="G169" s="2">
        <v>0</v>
      </c>
      <c r="H169" s="2">
        <v>0</v>
      </c>
      <c r="I169" s="5">
        <v>0</v>
      </c>
    </row>
    <row r="170" spans="1:9" ht="12" customHeight="1" x14ac:dyDescent="0.25">
      <c r="A170" s="2" t="s">
        <v>168</v>
      </c>
      <c r="B170" s="2" t="str">
        <f t="shared" si="2"/>
        <v>Jul</v>
      </c>
      <c r="C170" s="2">
        <v>13</v>
      </c>
      <c r="D170" s="2">
        <v>22</v>
      </c>
      <c r="E170" s="2">
        <v>0</v>
      </c>
      <c r="F170" s="2">
        <v>0</v>
      </c>
      <c r="G170" s="2">
        <v>0</v>
      </c>
      <c r="H170" s="2">
        <v>0</v>
      </c>
      <c r="I170" s="5">
        <v>0</v>
      </c>
    </row>
    <row r="171" spans="1:9" ht="12" customHeight="1" x14ac:dyDescent="0.25">
      <c r="A171" s="2" t="s">
        <v>169</v>
      </c>
      <c r="B171" s="2" t="str">
        <f t="shared" si="2"/>
        <v>Jul</v>
      </c>
      <c r="C171" s="2">
        <v>2</v>
      </c>
      <c r="D171" s="2">
        <v>22</v>
      </c>
      <c r="E171" s="2">
        <v>0</v>
      </c>
      <c r="F171" s="2">
        <v>0</v>
      </c>
      <c r="G171" s="2">
        <v>0</v>
      </c>
      <c r="H171" s="2">
        <v>0</v>
      </c>
      <c r="I171" s="5">
        <v>0</v>
      </c>
    </row>
    <row r="172" spans="1:9" ht="12" customHeight="1" x14ac:dyDescent="0.25">
      <c r="A172" s="2" t="s">
        <v>170</v>
      </c>
      <c r="B172" s="2" t="str">
        <f t="shared" si="2"/>
        <v>Jul</v>
      </c>
      <c r="C172" s="2">
        <v>16</v>
      </c>
      <c r="D172" s="2">
        <v>23</v>
      </c>
      <c r="E172" s="2">
        <v>0</v>
      </c>
      <c r="F172" s="2">
        <v>0</v>
      </c>
      <c r="G172" s="2">
        <v>0</v>
      </c>
      <c r="H172" s="2">
        <v>0</v>
      </c>
      <c r="I172" s="5">
        <v>0</v>
      </c>
    </row>
    <row r="173" spans="1:9" ht="12" customHeight="1" x14ac:dyDescent="0.25">
      <c r="A173" s="2" t="s">
        <v>171</v>
      </c>
      <c r="B173" s="2" t="str">
        <f t="shared" si="2"/>
        <v>Jul</v>
      </c>
      <c r="C173" s="2">
        <v>25</v>
      </c>
      <c r="D173" s="2">
        <v>23</v>
      </c>
      <c r="E173" s="2">
        <v>0</v>
      </c>
      <c r="F173" s="2">
        <v>0</v>
      </c>
      <c r="G173" s="2">
        <v>0</v>
      </c>
      <c r="H173" s="2">
        <v>0</v>
      </c>
      <c r="I173" s="5">
        <v>0</v>
      </c>
    </row>
    <row r="174" spans="1:9" ht="12" customHeight="1" x14ac:dyDescent="0.25">
      <c r="A174" s="2" t="s">
        <v>172</v>
      </c>
      <c r="B174" s="2" t="str">
        <f t="shared" si="2"/>
        <v>Jul</v>
      </c>
      <c r="C174" s="2">
        <v>62</v>
      </c>
      <c r="D174" s="2">
        <v>23</v>
      </c>
      <c r="E174" s="2">
        <v>6</v>
      </c>
      <c r="F174" s="2">
        <v>2</v>
      </c>
      <c r="G174" s="2">
        <v>0</v>
      </c>
      <c r="H174" s="2">
        <v>0</v>
      </c>
      <c r="I174" s="5">
        <v>0.12903225806451613</v>
      </c>
    </row>
    <row r="175" spans="1:9" ht="12" customHeight="1" x14ac:dyDescent="0.25">
      <c r="A175" s="2" t="s">
        <v>173</v>
      </c>
      <c r="B175" s="2" t="str">
        <f t="shared" si="2"/>
        <v>Jul</v>
      </c>
      <c r="C175" s="2">
        <v>9</v>
      </c>
      <c r="D175" s="2">
        <v>23</v>
      </c>
      <c r="E175" s="2">
        <v>0</v>
      </c>
      <c r="F175" s="2">
        <v>0</v>
      </c>
      <c r="G175" s="2">
        <v>0</v>
      </c>
      <c r="H175" s="2">
        <v>0</v>
      </c>
      <c r="I175" s="5">
        <v>0</v>
      </c>
    </row>
    <row r="176" spans="1:9" ht="12" customHeight="1" x14ac:dyDescent="0.25">
      <c r="A176" s="2" t="s">
        <v>174</v>
      </c>
      <c r="B176" s="2" t="str">
        <f t="shared" si="2"/>
        <v>Jul</v>
      </c>
      <c r="C176" s="2">
        <v>9</v>
      </c>
      <c r="D176" s="2">
        <v>23</v>
      </c>
      <c r="E176" s="2">
        <v>0</v>
      </c>
      <c r="F176" s="2">
        <v>0</v>
      </c>
      <c r="G176" s="2">
        <v>0</v>
      </c>
      <c r="H176" s="2">
        <v>0</v>
      </c>
      <c r="I176" s="5">
        <v>0</v>
      </c>
    </row>
    <row r="177" spans="1:9" ht="12" customHeight="1" x14ac:dyDescent="0.25">
      <c r="A177" s="2" t="s">
        <v>175</v>
      </c>
      <c r="B177" s="2" t="str">
        <f t="shared" si="2"/>
        <v>Jul</v>
      </c>
      <c r="C177" s="2">
        <v>17</v>
      </c>
      <c r="D177" s="2">
        <v>23</v>
      </c>
      <c r="E177" s="2">
        <v>0</v>
      </c>
      <c r="F177" s="2">
        <v>0</v>
      </c>
      <c r="G177" s="2">
        <v>0</v>
      </c>
      <c r="H177" s="2">
        <v>0</v>
      </c>
      <c r="I177" s="5">
        <v>0</v>
      </c>
    </row>
    <row r="178" spans="1:9" ht="12" customHeight="1" x14ac:dyDescent="0.25">
      <c r="A178" s="2" t="s">
        <v>176</v>
      </c>
      <c r="B178" s="2" t="str">
        <f t="shared" si="2"/>
        <v>Jul</v>
      </c>
      <c r="C178" s="2">
        <v>15</v>
      </c>
      <c r="D178" s="2">
        <v>23</v>
      </c>
      <c r="E178" s="2">
        <v>1</v>
      </c>
      <c r="F178" s="2">
        <v>0</v>
      </c>
      <c r="G178" s="2">
        <v>0</v>
      </c>
      <c r="H178" s="2">
        <v>0</v>
      </c>
      <c r="I178" s="5">
        <v>6.6666666666666666E-2</v>
      </c>
    </row>
    <row r="179" spans="1:9" ht="12" customHeight="1" x14ac:dyDescent="0.25">
      <c r="A179" s="2" t="s">
        <v>177</v>
      </c>
      <c r="B179" s="2" t="str">
        <f t="shared" si="2"/>
        <v>Jul</v>
      </c>
      <c r="C179" s="2">
        <v>8</v>
      </c>
      <c r="D179" s="2">
        <v>24</v>
      </c>
      <c r="E179" s="2">
        <v>0</v>
      </c>
      <c r="F179" s="2">
        <v>0</v>
      </c>
      <c r="G179" s="2">
        <v>0</v>
      </c>
      <c r="H179" s="2">
        <v>0</v>
      </c>
      <c r="I179" s="5">
        <v>0</v>
      </c>
    </row>
    <row r="180" spans="1:9" ht="12" customHeight="1" x14ac:dyDescent="0.25">
      <c r="A180" s="2" t="s">
        <v>178</v>
      </c>
      <c r="B180" s="2" t="str">
        <f t="shared" si="2"/>
        <v>Jul</v>
      </c>
      <c r="C180" s="2">
        <v>91</v>
      </c>
      <c r="D180" s="2">
        <v>24</v>
      </c>
      <c r="E180" s="2">
        <v>10</v>
      </c>
      <c r="F180" s="2">
        <v>6</v>
      </c>
      <c r="G180" s="2">
        <v>0</v>
      </c>
      <c r="H180" s="2">
        <v>1</v>
      </c>
      <c r="I180" s="5">
        <v>0.18681318681318682</v>
      </c>
    </row>
    <row r="181" spans="1:9" ht="12" customHeight="1" x14ac:dyDescent="0.25">
      <c r="A181" s="2" t="s">
        <v>179</v>
      </c>
      <c r="B181" s="2" t="str">
        <f t="shared" si="2"/>
        <v>Jul</v>
      </c>
      <c r="C181" s="2">
        <v>203</v>
      </c>
      <c r="D181" s="2">
        <v>24</v>
      </c>
      <c r="E181" s="2">
        <v>5</v>
      </c>
      <c r="F181" s="2">
        <v>10</v>
      </c>
      <c r="G181" s="2">
        <v>1</v>
      </c>
      <c r="H181" s="2">
        <v>0</v>
      </c>
      <c r="I181" s="5">
        <v>7.8817733990147784E-2</v>
      </c>
    </row>
    <row r="182" spans="1:9" ht="12" customHeight="1" x14ac:dyDescent="0.25">
      <c r="A182" s="2" t="s">
        <v>180</v>
      </c>
      <c r="B182" s="2" t="str">
        <f t="shared" si="2"/>
        <v>Jul</v>
      </c>
      <c r="C182" s="2">
        <v>44</v>
      </c>
      <c r="D182" s="2">
        <v>25</v>
      </c>
      <c r="E182" s="2">
        <v>3</v>
      </c>
      <c r="F182" s="2">
        <v>6</v>
      </c>
      <c r="G182" s="2">
        <v>2</v>
      </c>
      <c r="H182" s="2">
        <v>0</v>
      </c>
      <c r="I182" s="5">
        <v>0.25</v>
      </c>
    </row>
    <row r="183" spans="1:9" ht="12" customHeight="1" x14ac:dyDescent="0.25">
      <c r="A183" s="2" t="s">
        <v>181</v>
      </c>
      <c r="B183" s="2" t="str">
        <f t="shared" si="2"/>
        <v>Jul</v>
      </c>
      <c r="C183" s="2">
        <v>18</v>
      </c>
      <c r="D183" s="2">
        <v>25</v>
      </c>
      <c r="E183" s="2">
        <v>0</v>
      </c>
      <c r="F183" s="2">
        <v>0</v>
      </c>
      <c r="G183" s="2">
        <v>0</v>
      </c>
      <c r="H183" s="2">
        <v>0</v>
      </c>
      <c r="I183" s="5">
        <v>0</v>
      </c>
    </row>
    <row r="184" spans="1:9" ht="12" customHeight="1" x14ac:dyDescent="0.25">
      <c r="A184" s="2" t="s">
        <v>182</v>
      </c>
      <c r="B184" s="2" t="str">
        <f t="shared" si="2"/>
        <v>Jul</v>
      </c>
      <c r="C184" s="2">
        <v>4</v>
      </c>
      <c r="D184" s="2">
        <v>25</v>
      </c>
      <c r="E184" s="2">
        <v>0</v>
      </c>
      <c r="F184" s="2">
        <v>0</v>
      </c>
      <c r="G184" s="2">
        <v>0</v>
      </c>
      <c r="H184" s="2">
        <v>0</v>
      </c>
      <c r="I184" s="5">
        <v>0</v>
      </c>
    </row>
    <row r="185" spans="1:9" ht="12" customHeight="1" x14ac:dyDescent="0.25">
      <c r="A185" s="2" t="s">
        <v>183</v>
      </c>
      <c r="B185" s="2" t="str">
        <f t="shared" si="2"/>
        <v>Jul</v>
      </c>
      <c r="C185" s="2">
        <v>7</v>
      </c>
      <c r="D185" s="2">
        <v>26</v>
      </c>
      <c r="E185" s="2">
        <v>0</v>
      </c>
      <c r="F185" s="2">
        <v>0</v>
      </c>
      <c r="G185" s="2">
        <v>0</v>
      </c>
      <c r="H185" s="2">
        <v>0</v>
      </c>
      <c r="I185" s="5">
        <v>0</v>
      </c>
    </row>
    <row r="186" spans="1:9" ht="12" customHeight="1" x14ac:dyDescent="0.25">
      <c r="A186" s="2" t="s">
        <v>184</v>
      </c>
      <c r="B186" s="2" t="str">
        <f t="shared" si="2"/>
        <v>Jul</v>
      </c>
      <c r="C186" s="2">
        <v>8</v>
      </c>
      <c r="D186" s="2">
        <v>27</v>
      </c>
      <c r="E186" s="2">
        <v>0</v>
      </c>
      <c r="F186" s="2">
        <v>0</v>
      </c>
      <c r="G186" s="2">
        <v>0</v>
      </c>
      <c r="H186" s="2">
        <v>0</v>
      </c>
      <c r="I186" s="5">
        <v>0</v>
      </c>
    </row>
    <row r="187" spans="1:9" ht="12" customHeight="1" x14ac:dyDescent="0.25">
      <c r="A187" s="2" t="s">
        <v>185</v>
      </c>
      <c r="B187" s="2" t="str">
        <f t="shared" si="2"/>
        <v>Jul</v>
      </c>
      <c r="C187" s="2">
        <v>2</v>
      </c>
      <c r="D187" s="2">
        <v>27</v>
      </c>
      <c r="E187" s="2">
        <v>0</v>
      </c>
      <c r="F187" s="2">
        <v>0</v>
      </c>
      <c r="G187" s="2">
        <v>0</v>
      </c>
      <c r="H187" s="2">
        <v>0</v>
      </c>
      <c r="I187" s="5">
        <v>0</v>
      </c>
    </row>
    <row r="188" spans="1:9" ht="12" customHeight="1" x14ac:dyDescent="0.25">
      <c r="A188" s="2" t="s">
        <v>186</v>
      </c>
      <c r="B188" s="2" t="str">
        <f t="shared" si="2"/>
        <v>Jul</v>
      </c>
      <c r="C188" s="2">
        <v>2</v>
      </c>
      <c r="D188" s="2">
        <v>27</v>
      </c>
      <c r="E188" s="2">
        <v>0</v>
      </c>
      <c r="F188" s="2">
        <v>1</v>
      </c>
      <c r="G188" s="2">
        <v>0</v>
      </c>
      <c r="H188" s="2">
        <v>0</v>
      </c>
      <c r="I188" s="5">
        <v>0.5</v>
      </c>
    </row>
    <row r="189" spans="1:9" ht="12" customHeight="1" x14ac:dyDescent="0.25">
      <c r="A189" s="2" t="s">
        <v>187</v>
      </c>
      <c r="B189" s="2" t="str">
        <f t="shared" si="2"/>
        <v>Jul</v>
      </c>
      <c r="C189" s="2">
        <v>16</v>
      </c>
      <c r="D189" s="2">
        <v>27</v>
      </c>
      <c r="E189" s="2">
        <v>1</v>
      </c>
      <c r="F189" s="2">
        <v>0</v>
      </c>
      <c r="G189" s="2">
        <v>0</v>
      </c>
      <c r="H189" s="2">
        <v>0</v>
      </c>
      <c r="I189" s="5">
        <v>6.25E-2</v>
      </c>
    </row>
    <row r="190" spans="1:9" ht="12" customHeight="1" x14ac:dyDescent="0.25">
      <c r="A190" s="2" t="s">
        <v>188</v>
      </c>
      <c r="B190" s="2" t="str">
        <f t="shared" si="2"/>
        <v>Jul</v>
      </c>
      <c r="C190" s="2">
        <v>40</v>
      </c>
      <c r="D190" s="2">
        <v>27</v>
      </c>
      <c r="E190" s="2">
        <v>2</v>
      </c>
      <c r="F190" s="2">
        <v>0</v>
      </c>
      <c r="G190" s="2">
        <v>0</v>
      </c>
      <c r="H190" s="2">
        <v>0</v>
      </c>
      <c r="I190" s="5">
        <v>0.05</v>
      </c>
    </row>
    <row r="191" spans="1:9" ht="12" customHeight="1" x14ac:dyDescent="0.25">
      <c r="A191" s="2" t="s">
        <v>189</v>
      </c>
      <c r="B191" s="2" t="str">
        <f t="shared" si="2"/>
        <v>Jul</v>
      </c>
      <c r="C191" s="2">
        <v>3</v>
      </c>
      <c r="D191" s="2">
        <v>28</v>
      </c>
      <c r="E191" s="2">
        <v>0</v>
      </c>
      <c r="F191" s="2">
        <v>0</v>
      </c>
      <c r="G191" s="2">
        <v>0</v>
      </c>
      <c r="H191" s="2">
        <v>0</v>
      </c>
      <c r="I191" s="5">
        <v>0</v>
      </c>
    </row>
    <row r="192" spans="1:9" ht="12" customHeight="1" x14ac:dyDescent="0.25">
      <c r="A192" s="2" t="s">
        <v>190</v>
      </c>
      <c r="B192" s="2" t="str">
        <f t="shared" si="2"/>
        <v>Jul</v>
      </c>
      <c r="C192" s="2">
        <v>20</v>
      </c>
      <c r="D192" s="2">
        <v>28</v>
      </c>
      <c r="E192" s="2">
        <v>1</v>
      </c>
      <c r="F192" s="2">
        <v>1</v>
      </c>
      <c r="G192" s="2">
        <v>0</v>
      </c>
      <c r="H192" s="2">
        <v>0</v>
      </c>
      <c r="I192" s="5">
        <v>0.1</v>
      </c>
    </row>
    <row r="193" spans="1:9" ht="12" customHeight="1" x14ac:dyDescent="0.25">
      <c r="A193" s="2" t="s">
        <v>191</v>
      </c>
      <c r="B193" s="2" t="str">
        <f t="shared" si="2"/>
        <v>Jul</v>
      </c>
      <c r="C193" s="2">
        <v>6</v>
      </c>
      <c r="D193" s="2">
        <v>29</v>
      </c>
      <c r="E193" s="2">
        <v>0</v>
      </c>
      <c r="F193" s="2">
        <v>0</v>
      </c>
      <c r="G193" s="2">
        <v>0</v>
      </c>
      <c r="H193" s="2">
        <v>0</v>
      </c>
      <c r="I193" s="5">
        <v>0</v>
      </c>
    </row>
    <row r="194" spans="1:9" ht="12" customHeight="1" x14ac:dyDescent="0.25">
      <c r="A194" s="2" t="s">
        <v>192</v>
      </c>
      <c r="B194" s="2" t="str">
        <f t="shared" si="2"/>
        <v>Jul</v>
      </c>
      <c r="C194" s="2">
        <v>3</v>
      </c>
      <c r="D194" s="2">
        <v>29</v>
      </c>
      <c r="E194" s="2">
        <v>0</v>
      </c>
      <c r="F194" s="2">
        <v>0</v>
      </c>
      <c r="G194" s="2">
        <v>0</v>
      </c>
      <c r="H194" s="2">
        <v>0</v>
      </c>
      <c r="I194" s="5">
        <v>0</v>
      </c>
    </row>
    <row r="195" spans="1:9" ht="12" customHeight="1" x14ac:dyDescent="0.25">
      <c r="A195" s="2" t="s">
        <v>193</v>
      </c>
      <c r="B195" s="2" t="str">
        <f t="shared" si="2"/>
        <v>Jul</v>
      </c>
      <c r="C195" s="2">
        <v>8</v>
      </c>
      <c r="D195" s="2">
        <v>29</v>
      </c>
      <c r="E195" s="2">
        <v>0</v>
      </c>
      <c r="F195" s="2">
        <v>0</v>
      </c>
      <c r="G195" s="2">
        <v>0</v>
      </c>
      <c r="H195" s="2">
        <v>0</v>
      </c>
      <c r="I195" s="5">
        <v>0</v>
      </c>
    </row>
    <row r="196" spans="1:9" ht="12" customHeight="1" x14ac:dyDescent="0.25">
      <c r="A196" s="2" t="s">
        <v>194</v>
      </c>
      <c r="B196" s="2" t="str">
        <f t="shared" ref="B196:B259" si="3">TEXT(A196,"mmm")</f>
        <v>Jul</v>
      </c>
      <c r="C196" s="2">
        <v>521</v>
      </c>
      <c r="D196" s="2">
        <v>30</v>
      </c>
      <c r="E196" s="2">
        <v>119</v>
      </c>
      <c r="F196" s="2">
        <v>22</v>
      </c>
      <c r="G196" s="2">
        <v>1</v>
      </c>
      <c r="H196" s="2">
        <v>3</v>
      </c>
      <c r="I196" s="5">
        <v>0.27831094049904032</v>
      </c>
    </row>
    <row r="197" spans="1:9" ht="12" customHeight="1" x14ac:dyDescent="0.25">
      <c r="A197" s="2" t="s">
        <v>195</v>
      </c>
      <c r="B197" s="2" t="str">
        <f t="shared" si="3"/>
        <v>Jul</v>
      </c>
      <c r="C197" s="2">
        <v>351</v>
      </c>
      <c r="D197" s="2">
        <v>30</v>
      </c>
      <c r="E197" s="2">
        <v>64</v>
      </c>
      <c r="F197" s="2">
        <v>10</v>
      </c>
      <c r="G197" s="2">
        <v>1</v>
      </c>
      <c r="H197" s="2">
        <v>0</v>
      </c>
      <c r="I197" s="5">
        <v>0.21367521367521367</v>
      </c>
    </row>
    <row r="198" spans="1:9" ht="12" customHeight="1" x14ac:dyDescent="0.25">
      <c r="A198" s="2" t="s">
        <v>196</v>
      </c>
      <c r="B198" s="2" t="str">
        <f t="shared" si="3"/>
        <v>Jul</v>
      </c>
      <c r="C198" s="2">
        <v>142</v>
      </c>
      <c r="D198" s="2">
        <v>31</v>
      </c>
      <c r="E198" s="2">
        <v>23</v>
      </c>
      <c r="F198" s="2">
        <v>5</v>
      </c>
      <c r="G198" s="2">
        <v>0</v>
      </c>
      <c r="H198" s="2">
        <v>0</v>
      </c>
      <c r="I198" s="5">
        <v>0.19718309859154928</v>
      </c>
    </row>
    <row r="199" spans="1:9" ht="12" customHeight="1" x14ac:dyDescent="0.25">
      <c r="A199" s="2" t="s">
        <v>197</v>
      </c>
      <c r="B199" s="2" t="str">
        <f t="shared" si="3"/>
        <v>Aug</v>
      </c>
      <c r="C199" s="2">
        <v>79</v>
      </c>
      <c r="D199" s="2">
        <v>31</v>
      </c>
      <c r="E199" s="2">
        <v>18</v>
      </c>
      <c r="F199" s="2">
        <v>2</v>
      </c>
      <c r="G199" s="2">
        <v>1</v>
      </c>
      <c r="H199" s="2">
        <v>0</v>
      </c>
      <c r="I199" s="5">
        <v>0.26582278481012656</v>
      </c>
    </row>
    <row r="200" spans="1:9" ht="12" customHeight="1" x14ac:dyDescent="0.25">
      <c r="A200" s="2" t="s">
        <v>198</v>
      </c>
      <c r="B200" s="2" t="str">
        <f t="shared" si="3"/>
        <v>Aug</v>
      </c>
      <c r="C200" s="2">
        <v>66</v>
      </c>
      <c r="D200" s="2">
        <v>32</v>
      </c>
      <c r="E200" s="2">
        <v>7</v>
      </c>
      <c r="F200" s="2">
        <v>3</v>
      </c>
      <c r="G200" s="2">
        <v>0</v>
      </c>
      <c r="H200" s="2">
        <v>0</v>
      </c>
      <c r="I200" s="5">
        <v>0.15151515151515152</v>
      </c>
    </row>
    <row r="201" spans="1:9" ht="12" customHeight="1" x14ac:dyDescent="0.25">
      <c r="A201" s="2" t="s">
        <v>199</v>
      </c>
      <c r="B201" s="2" t="str">
        <f t="shared" si="3"/>
        <v>Aug</v>
      </c>
      <c r="C201" s="2">
        <v>20</v>
      </c>
      <c r="D201" s="2">
        <v>32</v>
      </c>
      <c r="E201" s="2">
        <v>2</v>
      </c>
      <c r="F201" s="2">
        <v>0</v>
      </c>
      <c r="G201" s="2">
        <v>0</v>
      </c>
      <c r="H201" s="2">
        <v>0</v>
      </c>
      <c r="I201" s="5">
        <v>0.1</v>
      </c>
    </row>
    <row r="202" spans="1:9" ht="12" customHeight="1" x14ac:dyDescent="0.25">
      <c r="A202" s="2" t="s">
        <v>200</v>
      </c>
      <c r="B202" s="2" t="str">
        <f t="shared" si="3"/>
        <v>Aug</v>
      </c>
      <c r="C202" s="2">
        <v>27</v>
      </c>
      <c r="D202" s="2">
        <v>33</v>
      </c>
      <c r="E202" s="2">
        <v>9</v>
      </c>
      <c r="F202" s="2">
        <v>0</v>
      </c>
      <c r="G202" s="2">
        <v>0</v>
      </c>
      <c r="H202" s="2">
        <v>0</v>
      </c>
      <c r="I202" s="5">
        <v>0.33333333333333331</v>
      </c>
    </row>
    <row r="203" spans="1:9" ht="12" customHeight="1" x14ac:dyDescent="0.25">
      <c r="A203" s="2" t="s">
        <v>201</v>
      </c>
      <c r="B203" s="2" t="str">
        <f t="shared" si="3"/>
        <v>Aug</v>
      </c>
      <c r="C203" s="2">
        <v>191</v>
      </c>
      <c r="D203" s="2">
        <v>33</v>
      </c>
      <c r="E203" s="2">
        <v>8</v>
      </c>
      <c r="F203" s="2">
        <v>7</v>
      </c>
      <c r="G203" s="2">
        <v>0</v>
      </c>
      <c r="H203" s="2">
        <v>2</v>
      </c>
      <c r="I203" s="5">
        <v>8.9005235602094238E-2</v>
      </c>
    </row>
    <row r="204" spans="1:9" ht="12" customHeight="1" x14ac:dyDescent="0.25">
      <c r="A204" s="2" t="s">
        <v>202</v>
      </c>
      <c r="B204" s="2" t="str">
        <f t="shared" si="3"/>
        <v>Aug</v>
      </c>
      <c r="C204" s="2">
        <v>65</v>
      </c>
      <c r="D204" s="2">
        <v>36</v>
      </c>
      <c r="E204" s="2">
        <v>15</v>
      </c>
      <c r="F204" s="2">
        <v>2</v>
      </c>
      <c r="G204" s="2">
        <v>0</v>
      </c>
      <c r="H204" s="2">
        <v>0</v>
      </c>
      <c r="I204" s="5">
        <v>0.26153846153846155</v>
      </c>
    </row>
    <row r="205" spans="1:9" ht="12" customHeight="1" x14ac:dyDescent="0.25">
      <c r="A205" s="2" t="s">
        <v>203</v>
      </c>
      <c r="B205" s="2" t="str">
        <f t="shared" si="3"/>
        <v>Aug</v>
      </c>
      <c r="C205" s="2">
        <v>288</v>
      </c>
      <c r="D205" s="2">
        <v>36</v>
      </c>
      <c r="E205" s="2">
        <v>30</v>
      </c>
      <c r="F205" s="2">
        <v>12</v>
      </c>
      <c r="G205" s="2">
        <v>2</v>
      </c>
      <c r="H205" s="2">
        <v>0</v>
      </c>
      <c r="I205" s="5">
        <v>0.15277777777777779</v>
      </c>
    </row>
    <row r="206" spans="1:9" ht="12" customHeight="1" x14ac:dyDescent="0.25">
      <c r="A206" s="2" t="s">
        <v>204</v>
      </c>
      <c r="B206" s="2" t="str">
        <f t="shared" si="3"/>
        <v>Aug</v>
      </c>
      <c r="C206" s="2">
        <v>299</v>
      </c>
      <c r="D206" s="2">
        <v>36</v>
      </c>
      <c r="E206" s="2">
        <v>19</v>
      </c>
      <c r="F206" s="2">
        <v>8</v>
      </c>
      <c r="G206" s="2">
        <v>0</v>
      </c>
      <c r="H206" s="2">
        <v>0</v>
      </c>
      <c r="I206" s="5">
        <v>9.0301003344481601E-2</v>
      </c>
    </row>
    <row r="207" spans="1:9" ht="12" customHeight="1" x14ac:dyDescent="0.25">
      <c r="A207" s="2" t="s">
        <v>205</v>
      </c>
      <c r="B207" s="2" t="str">
        <f t="shared" si="3"/>
        <v>Aug</v>
      </c>
      <c r="C207" s="2">
        <v>356</v>
      </c>
      <c r="D207" s="2">
        <v>36</v>
      </c>
      <c r="E207" s="2">
        <v>9</v>
      </c>
      <c r="F207" s="2">
        <v>17</v>
      </c>
      <c r="G207" s="2">
        <v>2</v>
      </c>
      <c r="H207" s="2">
        <v>0</v>
      </c>
      <c r="I207" s="5">
        <v>7.8651685393258425E-2</v>
      </c>
    </row>
    <row r="208" spans="1:9" ht="12" customHeight="1" x14ac:dyDescent="0.25">
      <c r="A208" s="2" t="s">
        <v>206</v>
      </c>
      <c r="B208" s="2" t="str">
        <f t="shared" si="3"/>
        <v>Aug</v>
      </c>
      <c r="C208" s="2">
        <v>196</v>
      </c>
      <c r="D208" s="2">
        <v>37</v>
      </c>
      <c r="E208" s="2">
        <v>7</v>
      </c>
      <c r="F208" s="2">
        <v>10</v>
      </c>
      <c r="G208" s="2">
        <v>0</v>
      </c>
      <c r="H208" s="2">
        <v>0</v>
      </c>
      <c r="I208" s="5">
        <v>8.673469387755102E-2</v>
      </c>
    </row>
    <row r="209" spans="1:9" ht="12" customHeight="1" x14ac:dyDescent="0.25">
      <c r="A209" s="2" t="s">
        <v>207</v>
      </c>
      <c r="B209" s="2" t="str">
        <f t="shared" si="3"/>
        <v>Aug</v>
      </c>
      <c r="C209" s="2">
        <v>247</v>
      </c>
      <c r="D209" s="2">
        <v>37</v>
      </c>
      <c r="E209" s="2">
        <v>16</v>
      </c>
      <c r="F209" s="2">
        <v>9</v>
      </c>
      <c r="G209" s="2">
        <v>1</v>
      </c>
      <c r="H209" s="2">
        <v>0</v>
      </c>
      <c r="I209" s="5">
        <v>0.10526315789473684</v>
      </c>
    </row>
    <row r="210" spans="1:9" ht="12" customHeight="1" x14ac:dyDescent="0.25">
      <c r="A210" s="2" t="s">
        <v>208</v>
      </c>
      <c r="B210" s="2" t="str">
        <f t="shared" si="3"/>
        <v>Aug</v>
      </c>
      <c r="C210" s="2">
        <v>149</v>
      </c>
      <c r="D210" s="2">
        <v>38</v>
      </c>
      <c r="E210" s="2">
        <v>14</v>
      </c>
      <c r="F210" s="2">
        <v>11</v>
      </c>
      <c r="G210" s="2">
        <v>6</v>
      </c>
      <c r="H210" s="2">
        <v>0</v>
      </c>
      <c r="I210" s="5">
        <v>0.20805369127516779</v>
      </c>
    </row>
    <row r="211" spans="1:9" ht="12" customHeight="1" x14ac:dyDescent="0.25">
      <c r="A211" s="2" t="s">
        <v>209</v>
      </c>
      <c r="B211" s="2" t="str">
        <f t="shared" si="3"/>
        <v>Aug</v>
      </c>
      <c r="C211" s="2">
        <v>51</v>
      </c>
      <c r="D211" s="2">
        <v>38</v>
      </c>
      <c r="E211" s="2">
        <v>2</v>
      </c>
      <c r="F211" s="2">
        <v>6</v>
      </c>
      <c r="G211" s="2">
        <v>0</v>
      </c>
      <c r="H211" s="2">
        <v>0</v>
      </c>
      <c r="I211" s="5">
        <v>0.15686274509803921</v>
      </c>
    </row>
    <row r="212" spans="1:9" ht="12" customHeight="1" x14ac:dyDescent="0.25">
      <c r="A212" s="2" t="s">
        <v>210</v>
      </c>
      <c r="B212" s="2" t="str">
        <f t="shared" si="3"/>
        <v>Aug</v>
      </c>
      <c r="C212" s="2">
        <v>111</v>
      </c>
      <c r="D212" s="2">
        <v>39</v>
      </c>
      <c r="E212" s="2">
        <v>4</v>
      </c>
      <c r="F212" s="2">
        <v>9</v>
      </c>
      <c r="G212" s="2">
        <v>0</v>
      </c>
      <c r="H212" s="2">
        <v>0</v>
      </c>
      <c r="I212" s="5">
        <v>0.11711711711711711</v>
      </c>
    </row>
    <row r="213" spans="1:9" ht="12" customHeight="1" x14ac:dyDescent="0.25">
      <c r="A213" s="2" t="s">
        <v>211</v>
      </c>
      <c r="B213" s="2" t="str">
        <f t="shared" si="3"/>
        <v>Aug</v>
      </c>
      <c r="C213" s="2">
        <v>152</v>
      </c>
      <c r="D213" s="2">
        <v>39</v>
      </c>
      <c r="E213" s="2">
        <v>5</v>
      </c>
      <c r="F213" s="2">
        <v>8</v>
      </c>
      <c r="G213" s="2">
        <v>0</v>
      </c>
      <c r="H213" s="2">
        <v>1</v>
      </c>
      <c r="I213" s="5">
        <v>9.2105263157894732E-2</v>
      </c>
    </row>
    <row r="214" spans="1:9" ht="12" customHeight="1" x14ac:dyDescent="0.25">
      <c r="A214" s="2" t="s">
        <v>212</v>
      </c>
      <c r="B214" s="2" t="str">
        <f t="shared" si="3"/>
        <v>Aug</v>
      </c>
      <c r="C214" s="2">
        <v>101</v>
      </c>
      <c r="D214" s="2">
        <v>40</v>
      </c>
      <c r="E214" s="2">
        <v>4</v>
      </c>
      <c r="F214" s="2">
        <v>7</v>
      </c>
      <c r="G214" s="2">
        <v>0</v>
      </c>
      <c r="H214" s="2">
        <v>2</v>
      </c>
      <c r="I214" s="5">
        <v>0.12871287128712872</v>
      </c>
    </row>
    <row r="215" spans="1:9" ht="12" customHeight="1" x14ac:dyDescent="0.25">
      <c r="A215" s="2" t="s">
        <v>213</v>
      </c>
      <c r="B215" s="2" t="str">
        <f t="shared" si="3"/>
        <v>Aug</v>
      </c>
      <c r="C215" s="2">
        <v>82</v>
      </c>
      <c r="D215" s="2">
        <v>41</v>
      </c>
      <c r="E215" s="2">
        <v>2</v>
      </c>
      <c r="F215" s="2">
        <v>2</v>
      </c>
      <c r="G215" s="2">
        <v>0</v>
      </c>
      <c r="H215" s="2">
        <v>0</v>
      </c>
      <c r="I215" s="5">
        <v>4.878048780487805E-2</v>
      </c>
    </row>
    <row r="216" spans="1:9" ht="12" customHeight="1" x14ac:dyDescent="0.25">
      <c r="A216" s="2" t="s">
        <v>214</v>
      </c>
      <c r="B216" s="2" t="str">
        <f t="shared" si="3"/>
        <v>Aug</v>
      </c>
      <c r="C216" s="2">
        <v>57</v>
      </c>
      <c r="D216" s="2">
        <v>41</v>
      </c>
      <c r="E216" s="2">
        <v>0</v>
      </c>
      <c r="F216" s="2">
        <v>1</v>
      </c>
      <c r="G216" s="2">
        <v>0</v>
      </c>
      <c r="H216" s="2">
        <v>0</v>
      </c>
      <c r="I216" s="5">
        <v>1.7543859649122806E-2</v>
      </c>
    </row>
    <row r="217" spans="1:9" ht="12" customHeight="1" x14ac:dyDescent="0.25">
      <c r="A217" s="2" t="s">
        <v>215</v>
      </c>
      <c r="B217" s="2" t="str">
        <f t="shared" si="3"/>
        <v>Aug</v>
      </c>
      <c r="C217" s="2">
        <v>102</v>
      </c>
      <c r="D217" s="2">
        <v>42</v>
      </c>
      <c r="E217" s="2">
        <v>11</v>
      </c>
      <c r="F217" s="2">
        <v>5</v>
      </c>
      <c r="G217" s="2">
        <v>0</v>
      </c>
      <c r="H217" s="2">
        <v>0</v>
      </c>
      <c r="I217" s="5">
        <v>0.15686274509803921</v>
      </c>
    </row>
    <row r="218" spans="1:9" ht="12" customHeight="1" x14ac:dyDescent="0.25">
      <c r="A218" s="2" t="s">
        <v>216</v>
      </c>
      <c r="B218" s="2" t="str">
        <f t="shared" si="3"/>
        <v>Aug</v>
      </c>
      <c r="C218" s="2">
        <v>100</v>
      </c>
      <c r="D218" s="2">
        <v>43</v>
      </c>
      <c r="E218" s="2">
        <v>8</v>
      </c>
      <c r="F218" s="2">
        <v>3</v>
      </c>
      <c r="G218" s="2">
        <v>0</v>
      </c>
      <c r="H218" s="2">
        <v>0</v>
      </c>
      <c r="I218" s="5">
        <v>0.11</v>
      </c>
    </row>
    <row r="219" spans="1:9" ht="12" customHeight="1" x14ac:dyDescent="0.25">
      <c r="A219" s="2" t="s">
        <v>217</v>
      </c>
      <c r="B219" s="2" t="str">
        <f t="shared" si="3"/>
        <v>Aug</v>
      </c>
      <c r="C219" s="2">
        <v>138</v>
      </c>
      <c r="D219" s="2">
        <v>45</v>
      </c>
      <c r="E219" s="2">
        <v>5</v>
      </c>
      <c r="F219" s="2">
        <v>6</v>
      </c>
      <c r="G219" s="2">
        <v>2</v>
      </c>
      <c r="H219" s="2">
        <v>1</v>
      </c>
      <c r="I219" s="5">
        <v>0.10144927536231885</v>
      </c>
    </row>
    <row r="220" spans="1:9" ht="12" customHeight="1" x14ac:dyDescent="0.25">
      <c r="A220" s="2" t="s">
        <v>218</v>
      </c>
      <c r="B220" s="2" t="str">
        <f t="shared" si="3"/>
        <v>Aug</v>
      </c>
      <c r="C220" s="2">
        <v>73</v>
      </c>
      <c r="D220" s="2">
        <v>46</v>
      </c>
      <c r="E220" s="2">
        <v>9</v>
      </c>
      <c r="F220" s="2">
        <v>3</v>
      </c>
      <c r="G220" s="2">
        <v>1</v>
      </c>
      <c r="H220" s="2">
        <v>0</v>
      </c>
      <c r="I220" s="5">
        <v>0.17808219178082191</v>
      </c>
    </row>
    <row r="221" spans="1:9" ht="12" customHeight="1" x14ac:dyDescent="0.25">
      <c r="A221" s="2" t="s">
        <v>219</v>
      </c>
      <c r="B221" s="2" t="str">
        <f t="shared" si="3"/>
        <v>Aug</v>
      </c>
      <c r="C221" s="2">
        <v>72</v>
      </c>
      <c r="D221" s="2">
        <v>47</v>
      </c>
      <c r="E221" s="2">
        <v>1</v>
      </c>
      <c r="F221" s="2">
        <v>0</v>
      </c>
      <c r="G221" s="2">
        <v>0</v>
      </c>
      <c r="H221" s="2">
        <v>0</v>
      </c>
      <c r="I221" s="5">
        <v>1.3888888888888888E-2</v>
      </c>
    </row>
    <row r="222" spans="1:9" ht="12" customHeight="1" x14ac:dyDescent="0.25">
      <c r="A222" s="2" t="s">
        <v>220</v>
      </c>
      <c r="B222" s="2" t="str">
        <f t="shared" si="3"/>
        <v>Aug</v>
      </c>
      <c r="C222" s="2">
        <v>555</v>
      </c>
      <c r="D222" s="2">
        <v>48</v>
      </c>
      <c r="E222" s="2">
        <v>35</v>
      </c>
      <c r="F222" s="2">
        <v>17</v>
      </c>
      <c r="G222" s="2">
        <v>7</v>
      </c>
      <c r="H222" s="2">
        <v>3</v>
      </c>
      <c r="I222" s="5">
        <v>0.11171171171171171</v>
      </c>
    </row>
    <row r="223" spans="1:9" ht="12" customHeight="1" x14ac:dyDescent="0.25">
      <c r="A223" s="2" t="s">
        <v>221</v>
      </c>
      <c r="B223" s="2" t="str">
        <f t="shared" si="3"/>
        <v>Aug</v>
      </c>
      <c r="C223" s="2">
        <v>86</v>
      </c>
      <c r="D223" s="2">
        <v>48</v>
      </c>
      <c r="E223" s="2">
        <v>8</v>
      </c>
      <c r="F223" s="2">
        <v>3</v>
      </c>
      <c r="G223" s="2">
        <v>0</v>
      </c>
      <c r="H223" s="2">
        <v>0</v>
      </c>
      <c r="I223" s="5">
        <v>0.12790697674418605</v>
      </c>
    </row>
    <row r="224" spans="1:9" ht="12" customHeight="1" x14ac:dyDescent="0.25">
      <c r="A224" s="2" t="s">
        <v>222</v>
      </c>
      <c r="B224" s="2" t="str">
        <f t="shared" si="3"/>
        <v>Aug</v>
      </c>
      <c r="C224" s="2">
        <v>64</v>
      </c>
      <c r="D224" s="2">
        <v>49</v>
      </c>
      <c r="E224" s="2">
        <v>6</v>
      </c>
      <c r="F224" s="2">
        <v>1</v>
      </c>
      <c r="G224" s="2">
        <v>1</v>
      </c>
      <c r="H224" s="2">
        <v>1</v>
      </c>
      <c r="I224" s="5">
        <v>0.140625</v>
      </c>
    </row>
    <row r="225" spans="1:9" ht="12" customHeight="1" x14ac:dyDescent="0.25">
      <c r="A225" s="2" t="s">
        <v>223</v>
      </c>
      <c r="B225" s="2" t="str">
        <f t="shared" si="3"/>
        <v>Aug</v>
      </c>
      <c r="C225" s="2">
        <v>87</v>
      </c>
      <c r="D225" s="2">
        <v>49</v>
      </c>
      <c r="E225" s="2">
        <v>2</v>
      </c>
      <c r="F225" s="2">
        <v>1</v>
      </c>
      <c r="G225" s="2">
        <v>0</v>
      </c>
      <c r="H225" s="2">
        <v>0</v>
      </c>
      <c r="I225" s="5">
        <v>3.4482758620689655E-2</v>
      </c>
    </row>
    <row r="226" spans="1:9" ht="12" customHeight="1" x14ac:dyDescent="0.25">
      <c r="A226" s="2" t="s">
        <v>224</v>
      </c>
      <c r="B226" s="2" t="str">
        <f t="shared" si="3"/>
        <v>Aug</v>
      </c>
      <c r="C226" s="2">
        <v>65</v>
      </c>
      <c r="D226" s="2">
        <v>50</v>
      </c>
      <c r="E226" s="2">
        <v>3</v>
      </c>
      <c r="F226" s="2">
        <v>0</v>
      </c>
      <c r="G226" s="2">
        <v>0</v>
      </c>
      <c r="H226" s="2">
        <v>0</v>
      </c>
      <c r="I226" s="5">
        <v>4.6153846153846156E-2</v>
      </c>
    </row>
    <row r="227" spans="1:9" ht="12" customHeight="1" x14ac:dyDescent="0.25">
      <c r="A227" s="2" t="s">
        <v>225</v>
      </c>
      <c r="B227" s="2" t="str">
        <f t="shared" si="3"/>
        <v>Aug</v>
      </c>
      <c r="C227" s="2">
        <v>51</v>
      </c>
      <c r="D227" s="2">
        <v>50</v>
      </c>
      <c r="E227" s="2">
        <v>3</v>
      </c>
      <c r="F227" s="2">
        <v>0</v>
      </c>
      <c r="G227" s="2">
        <v>0</v>
      </c>
      <c r="H227" s="2">
        <v>0</v>
      </c>
      <c r="I227" s="5">
        <v>5.8823529411764705E-2</v>
      </c>
    </row>
    <row r="228" spans="1:9" ht="12" customHeight="1" x14ac:dyDescent="0.25">
      <c r="A228" s="2" t="s">
        <v>226</v>
      </c>
      <c r="B228" s="2" t="str">
        <f t="shared" si="3"/>
        <v>Aug</v>
      </c>
      <c r="C228" s="2">
        <v>10</v>
      </c>
      <c r="D228" s="2">
        <v>50</v>
      </c>
      <c r="E228" s="2">
        <v>0</v>
      </c>
      <c r="F228" s="2">
        <v>1</v>
      </c>
      <c r="G228" s="2">
        <v>0</v>
      </c>
      <c r="H228" s="2">
        <v>0</v>
      </c>
      <c r="I228" s="5">
        <v>0.1</v>
      </c>
    </row>
    <row r="229" spans="1:9" ht="12" customHeight="1" x14ac:dyDescent="0.25">
      <c r="A229" s="2" t="s">
        <v>227</v>
      </c>
      <c r="B229" s="2" t="str">
        <f t="shared" si="3"/>
        <v>Aug</v>
      </c>
      <c r="C229" s="2">
        <v>33</v>
      </c>
      <c r="D229" s="2">
        <v>50</v>
      </c>
      <c r="E229" s="2">
        <v>1</v>
      </c>
      <c r="F229" s="2">
        <v>0</v>
      </c>
      <c r="G229" s="2">
        <v>0</v>
      </c>
      <c r="H229" s="2">
        <v>0</v>
      </c>
      <c r="I229" s="5">
        <v>3.0303030303030304E-2</v>
      </c>
    </row>
    <row r="230" spans="1:9" ht="12" customHeight="1" x14ac:dyDescent="0.25">
      <c r="A230" s="2" t="s">
        <v>228</v>
      </c>
      <c r="B230" s="2" t="str">
        <f t="shared" si="3"/>
        <v>Sep</v>
      </c>
      <c r="C230" s="2">
        <v>16</v>
      </c>
      <c r="D230" s="2">
        <v>51</v>
      </c>
      <c r="E230" s="2">
        <v>1</v>
      </c>
      <c r="F230" s="2">
        <v>0</v>
      </c>
      <c r="G230" s="2">
        <v>0</v>
      </c>
      <c r="H230" s="2">
        <v>0</v>
      </c>
      <c r="I230" s="5">
        <v>6.25E-2</v>
      </c>
    </row>
    <row r="231" spans="1:9" ht="12" customHeight="1" x14ac:dyDescent="0.25">
      <c r="A231" s="2" t="s">
        <v>229</v>
      </c>
      <c r="B231" s="2" t="str">
        <f t="shared" si="3"/>
        <v>Sep</v>
      </c>
      <c r="C231" s="2">
        <v>89</v>
      </c>
      <c r="D231" s="2">
        <v>52</v>
      </c>
      <c r="E231" s="2">
        <v>5</v>
      </c>
      <c r="F231" s="2">
        <v>6</v>
      </c>
      <c r="G231" s="2">
        <v>0</v>
      </c>
      <c r="H231" s="2">
        <v>0</v>
      </c>
      <c r="I231" s="5">
        <v>0.12359550561797752</v>
      </c>
    </row>
    <row r="232" spans="1:9" ht="12" customHeight="1" x14ac:dyDescent="0.25">
      <c r="A232" s="2" t="s">
        <v>230</v>
      </c>
      <c r="B232" s="2" t="str">
        <f t="shared" si="3"/>
        <v>Sep</v>
      </c>
      <c r="C232" s="2">
        <v>130</v>
      </c>
      <c r="D232" s="2">
        <v>53</v>
      </c>
      <c r="E232" s="2">
        <v>10</v>
      </c>
      <c r="F232" s="2">
        <v>6</v>
      </c>
      <c r="G232" s="2">
        <v>1</v>
      </c>
      <c r="H232" s="2">
        <v>2</v>
      </c>
      <c r="I232" s="5">
        <v>0.14615384615384616</v>
      </c>
    </row>
    <row r="233" spans="1:9" ht="12" customHeight="1" x14ac:dyDescent="0.25">
      <c r="A233" s="2" t="s">
        <v>231</v>
      </c>
      <c r="B233" s="2" t="str">
        <f t="shared" si="3"/>
        <v>Sep</v>
      </c>
      <c r="C233" s="2">
        <v>136</v>
      </c>
      <c r="D233" s="2">
        <v>54</v>
      </c>
      <c r="E233" s="2">
        <v>11</v>
      </c>
      <c r="F233" s="2">
        <v>12</v>
      </c>
      <c r="G233" s="2">
        <v>0</v>
      </c>
      <c r="H233" s="2">
        <v>0</v>
      </c>
      <c r="I233" s="5">
        <v>0.16911764705882354</v>
      </c>
    </row>
    <row r="234" spans="1:9" ht="12" customHeight="1" x14ac:dyDescent="0.25">
      <c r="A234" s="2" t="s">
        <v>232</v>
      </c>
      <c r="B234" s="2" t="str">
        <f t="shared" si="3"/>
        <v>Sep</v>
      </c>
      <c r="C234" s="2">
        <v>469</v>
      </c>
      <c r="D234" s="2">
        <v>54</v>
      </c>
      <c r="E234" s="2">
        <v>8</v>
      </c>
      <c r="F234" s="2">
        <v>29</v>
      </c>
      <c r="G234" s="2">
        <v>0</v>
      </c>
      <c r="H234" s="2">
        <v>0</v>
      </c>
      <c r="I234" s="5">
        <v>7.8891257995735611E-2</v>
      </c>
    </row>
    <row r="235" spans="1:9" ht="12" customHeight="1" x14ac:dyDescent="0.25">
      <c r="A235" s="2" t="s">
        <v>233</v>
      </c>
      <c r="B235" s="2" t="str">
        <f t="shared" si="3"/>
        <v>Sep</v>
      </c>
      <c r="C235" s="2">
        <v>369</v>
      </c>
      <c r="D235" s="2">
        <v>54</v>
      </c>
      <c r="E235" s="2">
        <v>17</v>
      </c>
      <c r="F235" s="2">
        <v>32</v>
      </c>
      <c r="G235" s="2">
        <v>5</v>
      </c>
      <c r="H235" s="2">
        <v>1</v>
      </c>
      <c r="I235" s="5">
        <v>0.14905149051490515</v>
      </c>
    </row>
    <row r="236" spans="1:9" ht="12" customHeight="1" x14ac:dyDescent="0.25">
      <c r="A236" s="2" t="s">
        <v>234</v>
      </c>
      <c r="B236" s="2" t="str">
        <f t="shared" si="3"/>
        <v>Sep</v>
      </c>
      <c r="C236" s="2">
        <v>615</v>
      </c>
      <c r="D236" s="2">
        <v>54</v>
      </c>
      <c r="E236" s="2">
        <v>32</v>
      </c>
      <c r="F236" s="2">
        <v>35</v>
      </c>
      <c r="G236" s="2">
        <v>0</v>
      </c>
      <c r="H236" s="2">
        <v>0</v>
      </c>
      <c r="I236" s="5">
        <v>0.10894308943089431</v>
      </c>
    </row>
    <row r="237" spans="1:9" ht="12" customHeight="1" x14ac:dyDescent="0.25">
      <c r="A237" s="2" t="s">
        <v>235</v>
      </c>
      <c r="B237" s="2" t="str">
        <f t="shared" si="3"/>
        <v>Sep</v>
      </c>
      <c r="C237" s="2">
        <v>489</v>
      </c>
      <c r="D237" s="2">
        <v>56</v>
      </c>
      <c r="E237" s="2">
        <v>26</v>
      </c>
      <c r="F237" s="2">
        <v>16</v>
      </c>
      <c r="G237" s="2">
        <v>2</v>
      </c>
      <c r="H237" s="2">
        <v>0</v>
      </c>
      <c r="I237" s="5">
        <v>8.9979550102249492E-2</v>
      </c>
    </row>
    <row r="238" spans="1:9" ht="12" customHeight="1" x14ac:dyDescent="0.25">
      <c r="A238" s="2" t="s">
        <v>236</v>
      </c>
      <c r="B238" s="2" t="str">
        <f t="shared" si="3"/>
        <v>Sep</v>
      </c>
      <c r="C238" s="2">
        <v>711</v>
      </c>
      <c r="D238" s="2">
        <v>57</v>
      </c>
      <c r="E238" s="2">
        <v>40</v>
      </c>
      <c r="F238" s="2">
        <v>31</v>
      </c>
      <c r="G238" s="2">
        <v>0</v>
      </c>
      <c r="H238" s="2">
        <v>1</v>
      </c>
      <c r="I238" s="5">
        <v>0.10126582278481013</v>
      </c>
    </row>
    <row r="239" spans="1:9" ht="12" customHeight="1" x14ac:dyDescent="0.25">
      <c r="A239" s="2" t="s">
        <v>237</v>
      </c>
      <c r="B239" s="2" t="str">
        <f t="shared" si="3"/>
        <v>Sep</v>
      </c>
      <c r="C239" s="2">
        <v>419</v>
      </c>
      <c r="D239" s="2">
        <v>57</v>
      </c>
      <c r="E239" s="2">
        <v>21</v>
      </c>
      <c r="F239" s="2">
        <v>28</v>
      </c>
      <c r="G239" s="2">
        <v>1</v>
      </c>
      <c r="H239" s="2">
        <v>0</v>
      </c>
      <c r="I239" s="5">
        <v>0.11933174224343675</v>
      </c>
    </row>
    <row r="240" spans="1:9" ht="12" customHeight="1" x14ac:dyDescent="0.25">
      <c r="A240" s="2" t="s">
        <v>238</v>
      </c>
      <c r="B240" s="2" t="str">
        <f t="shared" si="3"/>
        <v>Sep</v>
      </c>
      <c r="C240" s="2">
        <v>409</v>
      </c>
      <c r="D240" s="2">
        <v>57</v>
      </c>
      <c r="E240" s="2">
        <v>16</v>
      </c>
      <c r="F240" s="2">
        <v>22</v>
      </c>
      <c r="G240" s="2">
        <v>0</v>
      </c>
      <c r="H240" s="2">
        <v>0</v>
      </c>
      <c r="I240" s="5">
        <v>9.2909535452322736E-2</v>
      </c>
    </row>
    <row r="241" spans="1:9" ht="12" customHeight="1" x14ac:dyDescent="0.25">
      <c r="A241" s="2" t="s">
        <v>239</v>
      </c>
      <c r="B241" s="2" t="str">
        <f t="shared" si="3"/>
        <v>Sep</v>
      </c>
      <c r="C241" s="2">
        <v>322</v>
      </c>
      <c r="D241" s="2">
        <v>58</v>
      </c>
      <c r="E241" s="2">
        <v>16</v>
      </c>
      <c r="F241" s="2">
        <v>10</v>
      </c>
      <c r="G241" s="2">
        <v>1</v>
      </c>
      <c r="H241" s="2">
        <v>0</v>
      </c>
      <c r="I241" s="5">
        <v>8.3850931677018639E-2</v>
      </c>
    </row>
    <row r="242" spans="1:9" ht="12" customHeight="1" x14ac:dyDescent="0.25">
      <c r="A242" s="2" t="s">
        <v>240</v>
      </c>
      <c r="B242" s="2" t="str">
        <f t="shared" si="3"/>
        <v>Sep</v>
      </c>
      <c r="C242" s="2">
        <v>367</v>
      </c>
      <c r="D242" s="2">
        <v>59</v>
      </c>
      <c r="E242" s="2">
        <v>9</v>
      </c>
      <c r="F242" s="2">
        <v>19</v>
      </c>
      <c r="G242" s="2">
        <v>0</v>
      </c>
      <c r="H242" s="2">
        <v>1</v>
      </c>
      <c r="I242" s="5">
        <v>7.901907356948229E-2</v>
      </c>
    </row>
    <row r="243" spans="1:9" ht="12" customHeight="1" x14ac:dyDescent="0.25">
      <c r="A243" s="2" t="s">
        <v>241</v>
      </c>
      <c r="B243" s="2" t="str">
        <f t="shared" si="3"/>
        <v>Sep</v>
      </c>
      <c r="C243" s="2">
        <v>380</v>
      </c>
      <c r="D243" s="2">
        <v>59</v>
      </c>
      <c r="E243" s="2">
        <v>66</v>
      </c>
      <c r="F243" s="2">
        <v>21</v>
      </c>
      <c r="G243" s="2">
        <v>0</v>
      </c>
      <c r="H243" s="2">
        <v>0</v>
      </c>
      <c r="I243" s="5">
        <v>0.22894736842105262</v>
      </c>
    </row>
    <row r="244" spans="1:9" ht="12" customHeight="1" x14ac:dyDescent="0.25">
      <c r="A244" s="2" t="s">
        <v>242</v>
      </c>
      <c r="B244" s="2" t="str">
        <f t="shared" si="3"/>
        <v>Sep</v>
      </c>
      <c r="C244" s="2">
        <v>1216</v>
      </c>
      <c r="D244" s="2">
        <v>59</v>
      </c>
      <c r="E244" s="2">
        <v>742</v>
      </c>
      <c r="F244" s="2">
        <v>38</v>
      </c>
      <c r="G244" s="2">
        <v>9</v>
      </c>
      <c r="H244" s="2">
        <v>0</v>
      </c>
      <c r="I244" s="5">
        <v>0.64884868421052633</v>
      </c>
    </row>
    <row r="245" spans="1:9" ht="12" customHeight="1" x14ac:dyDescent="0.25">
      <c r="A245" s="2" t="s">
        <v>243</v>
      </c>
      <c r="B245" s="2" t="str">
        <f t="shared" si="3"/>
        <v>Sep</v>
      </c>
      <c r="C245" s="2">
        <v>332</v>
      </c>
      <c r="D245" s="2">
        <v>60</v>
      </c>
      <c r="E245" s="2">
        <v>133</v>
      </c>
      <c r="F245" s="2">
        <v>4</v>
      </c>
      <c r="G245" s="2">
        <v>0</v>
      </c>
      <c r="H245" s="2">
        <v>1</v>
      </c>
      <c r="I245" s="5">
        <v>0.41566265060240964</v>
      </c>
    </row>
    <row r="246" spans="1:9" ht="12" customHeight="1" x14ac:dyDescent="0.25">
      <c r="A246" s="2" t="s">
        <v>244</v>
      </c>
      <c r="B246" s="2" t="str">
        <f t="shared" si="3"/>
        <v>Sep</v>
      </c>
      <c r="C246" s="2">
        <v>347</v>
      </c>
      <c r="D246" s="2">
        <v>62</v>
      </c>
      <c r="E246" s="2">
        <v>129</v>
      </c>
      <c r="F246" s="2">
        <v>10</v>
      </c>
      <c r="G246" s="2">
        <v>0</v>
      </c>
      <c r="H246" s="2">
        <v>0</v>
      </c>
      <c r="I246" s="5">
        <v>0.40057636887608067</v>
      </c>
    </row>
    <row r="247" spans="1:9" ht="12" customHeight="1" x14ac:dyDescent="0.25">
      <c r="A247" s="2" t="s">
        <v>245</v>
      </c>
      <c r="B247" s="2" t="str">
        <f t="shared" si="3"/>
        <v>Sep</v>
      </c>
      <c r="C247" s="2">
        <v>161</v>
      </c>
      <c r="D247" s="2">
        <v>63</v>
      </c>
      <c r="E247" s="2">
        <v>40</v>
      </c>
      <c r="F247" s="2">
        <v>8</v>
      </c>
      <c r="G247" s="2">
        <v>1</v>
      </c>
      <c r="H247" s="2">
        <v>0</v>
      </c>
      <c r="I247" s="5">
        <v>0.30434782608695654</v>
      </c>
    </row>
    <row r="248" spans="1:9" ht="12" customHeight="1" x14ac:dyDescent="0.25">
      <c r="A248" s="2" t="s">
        <v>246</v>
      </c>
      <c r="B248" s="2" t="str">
        <f t="shared" si="3"/>
        <v>Sep</v>
      </c>
      <c r="C248" s="2">
        <v>356</v>
      </c>
      <c r="D248" s="2">
        <v>65</v>
      </c>
      <c r="E248" s="2">
        <v>70</v>
      </c>
      <c r="F248" s="2">
        <v>35</v>
      </c>
      <c r="G248" s="2">
        <v>3</v>
      </c>
      <c r="H248" s="2">
        <v>0</v>
      </c>
      <c r="I248" s="5">
        <v>0.30337078651685395</v>
      </c>
    </row>
    <row r="249" spans="1:9" ht="12" customHeight="1" x14ac:dyDescent="0.25">
      <c r="A249" s="2" t="s">
        <v>247</v>
      </c>
      <c r="B249" s="2" t="str">
        <f t="shared" si="3"/>
        <v>Sep</v>
      </c>
      <c r="C249" s="2">
        <v>273</v>
      </c>
      <c r="D249" s="2">
        <v>65</v>
      </c>
      <c r="E249" s="2">
        <v>48</v>
      </c>
      <c r="F249" s="2">
        <v>26</v>
      </c>
      <c r="G249" s="2">
        <v>0</v>
      </c>
      <c r="H249" s="2">
        <v>0</v>
      </c>
      <c r="I249" s="5">
        <v>0.27106227106227104</v>
      </c>
    </row>
    <row r="250" spans="1:9" ht="12" customHeight="1" x14ac:dyDescent="0.25">
      <c r="A250" s="2" t="s">
        <v>248</v>
      </c>
      <c r="B250" s="2" t="str">
        <f t="shared" si="3"/>
        <v>Sep</v>
      </c>
      <c r="C250" s="2">
        <v>158</v>
      </c>
      <c r="D250" s="2">
        <v>66</v>
      </c>
      <c r="E250" s="2">
        <v>18</v>
      </c>
      <c r="F250" s="2">
        <v>2</v>
      </c>
      <c r="G250" s="2">
        <v>0</v>
      </c>
      <c r="H250" s="2">
        <v>0</v>
      </c>
      <c r="I250" s="5">
        <v>0.12658227848101267</v>
      </c>
    </row>
    <row r="251" spans="1:9" ht="12" customHeight="1" x14ac:dyDescent="0.25">
      <c r="A251" s="2" t="s">
        <v>249</v>
      </c>
      <c r="B251" s="2" t="str">
        <f t="shared" si="3"/>
        <v>Sep</v>
      </c>
      <c r="C251" s="2">
        <v>86</v>
      </c>
      <c r="D251" s="2">
        <v>67</v>
      </c>
      <c r="E251" s="2">
        <v>15</v>
      </c>
      <c r="F251" s="2">
        <v>6</v>
      </c>
      <c r="G251" s="2">
        <v>0</v>
      </c>
      <c r="H251" s="2">
        <v>0</v>
      </c>
      <c r="I251" s="5">
        <v>0.2441860465116279</v>
      </c>
    </row>
    <row r="252" spans="1:9" ht="12" customHeight="1" x14ac:dyDescent="0.25">
      <c r="A252" s="2" t="s">
        <v>250</v>
      </c>
      <c r="B252" s="2" t="str">
        <f t="shared" si="3"/>
        <v>Sep</v>
      </c>
      <c r="C252" s="2">
        <v>72</v>
      </c>
      <c r="D252" s="2">
        <v>67</v>
      </c>
      <c r="E252" s="2">
        <v>13</v>
      </c>
      <c r="F252" s="2">
        <v>4</v>
      </c>
      <c r="G252" s="2">
        <v>0</v>
      </c>
      <c r="H252" s="2">
        <v>0</v>
      </c>
      <c r="I252" s="5">
        <v>0.2361111111111111</v>
      </c>
    </row>
    <row r="253" spans="1:9" ht="12" customHeight="1" x14ac:dyDescent="0.25">
      <c r="A253" s="2" t="s">
        <v>251</v>
      </c>
      <c r="B253" s="2" t="str">
        <f t="shared" si="3"/>
        <v>Sep</v>
      </c>
      <c r="C253" s="2">
        <v>142</v>
      </c>
      <c r="D253" s="2">
        <v>70</v>
      </c>
      <c r="E253" s="2">
        <v>4</v>
      </c>
      <c r="F253" s="2">
        <v>12</v>
      </c>
      <c r="G253" s="2">
        <v>0</v>
      </c>
      <c r="H253" s="2">
        <v>0</v>
      </c>
      <c r="I253" s="5">
        <v>0.11267605633802817</v>
      </c>
    </row>
    <row r="254" spans="1:9" ht="12" customHeight="1" x14ac:dyDescent="0.25">
      <c r="A254" s="2" t="s">
        <v>252</v>
      </c>
      <c r="B254" s="2" t="str">
        <f t="shared" si="3"/>
        <v>Sep</v>
      </c>
      <c r="C254" s="2">
        <v>128</v>
      </c>
      <c r="D254" s="2">
        <v>72</v>
      </c>
      <c r="E254" s="2">
        <v>12</v>
      </c>
      <c r="F254" s="2">
        <v>5</v>
      </c>
      <c r="G254" s="2">
        <v>0</v>
      </c>
      <c r="H254" s="2">
        <v>0</v>
      </c>
      <c r="I254" s="5">
        <v>0.1328125</v>
      </c>
    </row>
    <row r="255" spans="1:9" ht="12" customHeight="1" x14ac:dyDescent="0.25">
      <c r="A255" s="2" t="s">
        <v>253</v>
      </c>
      <c r="B255" s="2" t="str">
        <f t="shared" si="3"/>
        <v>Sep</v>
      </c>
      <c r="C255" s="2">
        <v>562</v>
      </c>
      <c r="D255" s="2">
        <v>72</v>
      </c>
      <c r="E255" s="2">
        <v>485</v>
      </c>
      <c r="F255" s="2">
        <v>21</v>
      </c>
      <c r="G255" s="2">
        <v>4</v>
      </c>
      <c r="H255" s="2">
        <v>1</v>
      </c>
      <c r="I255" s="5">
        <v>0.90925266903914592</v>
      </c>
    </row>
    <row r="256" spans="1:9" ht="12" customHeight="1" x14ac:dyDescent="0.25">
      <c r="A256" s="2" t="s">
        <v>254</v>
      </c>
      <c r="B256" s="2" t="str">
        <f t="shared" si="3"/>
        <v>Sep</v>
      </c>
      <c r="C256" s="2">
        <v>199</v>
      </c>
      <c r="D256" s="2">
        <v>74</v>
      </c>
      <c r="E256" s="2">
        <v>167</v>
      </c>
      <c r="F256" s="2">
        <v>2</v>
      </c>
      <c r="G256" s="2">
        <v>0</v>
      </c>
      <c r="H256" s="2">
        <v>0</v>
      </c>
      <c r="I256" s="5">
        <v>0.84924623115577891</v>
      </c>
    </row>
    <row r="257" spans="1:9" ht="12" customHeight="1" x14ac:dyDescent="0.25">
      <c r="A257" s="2" t="s">
        <v>255</v>
      </c>
      <c r="B257" s="2" t="str">
        <f t="shared" si="3"/>
        <v>Sep</v>
      </c>
      <c r="C257" s="2">
        <v>84</v>
      </c>
      <c r="D257" s="2">
        <v>74</v>
      </c>
      <c r="E257" s="2">
        <v>99</v>
      </c>
      <c r="F257" s="2">
        <v>3</v>
      </c>
      <c r="G257" s="2">
        <v>0</v>
      </c>
      <c r="H257" s="2">
        <v>0</v>
      </c>
      <c r="I257" s="5">
        <v>1</v>
      </c>
    </row>
    <row r="258" spans="1:9" ht="12" customHeight="1" x14ac:dyDescent="0.25">
      <c r="A258" s="2" t="s">
        <v>256</v>
      </c>
      <c r="B258" s="2" t="str">
        <f t="shared" si="3"/>
        <v>Sep</v>
      </c>
      <c r="C258" s="2">
        <v>918</v>
      </c>
      <c r="D258" s="2">
        <v>78</v>
      </c>
      <c r="E258" s="2">
        <v>143</v>
      </c>
      <c r="F258" s="2">
        <v>21</v>
      </c>
      <c r="G258" s="2">
        <v>4</v>
      </c>
      <c r="H258" s="2">
        <v>0</v>
      </c>
      <c r="I258" s="5">
        <v>0.18300653594771241</v>
      </c>
    </row>
    <row r="259" spans="1:9" ht="12" customHeight="1" x14ac:dyDescent="0.25">
      <c r="A259" s="2" t="s">
        <v>257</v>
      </c>
      <c r="B259" s="2" t="str">
        <f t="shared" si="3"/>
        <v>Sep</v>
      </c>
      <c r="C259" s="2">
        <v>472</v>
      </c>
      <c r="D259" s="2">
        <v>81</v>
      </c>
      <c r="E259" s="2">
        <v>198</v>
      </c>
      <c r="F259" s="2">
        <v>12</v>
      </c>
      <c r="G259" s="2">
        <v>0</v>
      </c>
      <c r="H259" s="2">
        <v>0</v>
      </c>
      <c r="I259" s="5">
        <v>0.44491525423728812</v>
      </c>
    </row>
    <row r="260" spans="1:9" ht="12" customHeight="1" x14ac:dyDescent="0.25">
      <c r="A260" s="2" t="s">
        <v>258</v>
      </c>
      <c r="B260" s="2" t="str">
        <f t="shared" ref="B260:B311" si="4">TEXT(A260,"mmm")</f>
        <v>Oct</v>
      </c>
      <c r="C260" s="2">
        <v>566</v>
      </c>
      <c r="D260" s="2">
        <v>83</v>
      </c>
      <c r="E260" s="2">
        <v>103</v>
      </c>
      <c r="F260" s="2">
        <v>30</v>
      </c>
      <c r="G260" s="2">
        <v>5</v>
      </c>
      <c r="H260" s="2">
        <v>0</v>
      </c>
      <c r="I260" s="5">
        <v>0.24381625441696114</v>
      </c>
    </row>
    <row r="261" spans="1:9" ht="12" customHeight="1" x14ac:dyDescent="0.25">
      <c r="A261" s="2" t="s">
        <v>259</v>
      </c>
      <c r="B261" s="2" t="str">
        <f t="shared" si="4"/>
        <v>Oct</v>
      </c>
      <c r="C261" s="2">
        <v>212</v>
      </c>
      <c r="D261" s="2">
        <v>83</v>
      </c>
      <c r="E261" s="2">
        <v>80</v>
      </c>
      <c r="F261" s="2">
        <v>6</v>
      </c>
      <c r="G261" s="2">
        <v>0</v>
      </c>
      <c r="H261" s="2">
        <v>0</v>
      </c>
      <c r="I261" s="5">
        <v>0.40566037735849059</v>
      </c>
    </row>
    <row r="262" spans="1:9" ht="12" customHeight="1" x14ac:dyDescent="0.25">
      <c r="A262" s="2" t="s">
        <v>260</v>
      </c>
      <c r="B262" s="2" t="str">
        <f t="shared" si="4"/>
        <v>Oct</v>
      </c>
      <c r="C262" s="2">
        <v>182</v>
      </c>
      <c r="D262" s="2">
        <v>83</v>
      </c>
      <c r="E262" s="2">
        <v>23</v>
      </c>
      <c r="F262" s="2">
        <v>5</v>
      </c>
      <c r="G262" s="2">
        <v>0</v>
      </c>
      <c r="H262" s="2">
        <v>0</v>
      </c>
      <c r="I262" s="5">
        <v>0.15384615384615385</v>
      </c>
    </row>
    <row r="263" spans="1:9" ht="12" customHeight="1" x14ac:dyDescent="0.25">
      <c r="A263" s="2" t="s">
        <v>261</v>
      </c>
      <c r="B263" s="2" t="str">
        <f t="shared" si="4"/>
        <v>Oct</v>
      </c>
      <c r="C263" s="2">
        <v>130</v>
      </c>
      <c r="D263" s="2">
        <v>88</v>
      </c>
      <c r="E263" s="2">
        <v>56</v>
      </c>
      <c r="F263" s="2">
        <v>4</v>
      </c>
      <c r="G263" s="2">
        <v>1</v>
      </c>
      <c r="H263" s="2">
        <v>0</v>
      </c>
      <c r="I263" s="5">
        <v>0.46923076923076923</v>
      </c>
    </row>
    <row r="264" spans="1:9" ht="12" customHeight="1" x14ac:dyDescent="0.25">
      <c r="A264" s="2" t="s">
        <v>262</v>
      </c>
      <c r="B264" s="2" t="str">
        <f t="shared" si="4"/>
        <v>Oct</v>
      </c>
      <c r="C264" s="2">
        <v>106</v>
      </c>
      <c r="D264" s="2">
        <v>88</v>
      </c>
      <c r="E264" s="2">
        <v>15</v>
      </c>
      <c r="F264" s="2">
        <v>3</v>
      </c>
      <c r="G264" s="2">
        <v>0</v>
      </c>
      <c r="H264" s="2">
        <v>1</v>
      </c>
      <c r="I264" s="5">
        <v>0.17924528301886791</v>
      </c>
    </row>
    <row r="265" spans="1:9" ht="12" customHeight="1" x14ac:dyDescent="0.25">
      <c r="A265" s="2" t="s">
        <v>263</v>
      </c>
      <c r="B265" s="2" t="str">
        <f t="shared" si="4"/>
        <v>Oct</v>
      </c>
      <c r="C265" s="2">
        <v>130</v>
      </c>
      <c r="D265" s="2">
        <v>89</v>
      </c>
      <c r="E265" s="2">
        <v>38</v>
      </c>
      <c r="F265" s="2">
        <v>3</v>
      </c>
      <c r="G265" s="2">
        <v>0</v>
      </c>
      <c r="H265" s="2">
        <v>0</v>
      </c>
      <c r="I265" s="5">
        <v>0.31538461538461537</v>
      </c>
    </row>
    <row r="266" spans="1:9" ht="12" customHeight="1" x14ac:dyDescent="0.25">
      <c r="A266" s="2" t="s">
        <v>264</v>
      </c>
      <c r="B266" s="2" t="str">
        <f t="shared" si="4"/>
        <v>Oct</v>
      </c>
      <c r="C266" s="2">
        <v>124</v>
      </c>
      <c r="D266" s="2">
        <v>89</v>
      </c>
      <c r="E266" s="2">
        <v>4</v>
      </c>
      <c r="F266" s="2">
        <v>2</v>
      </c>
      <c r="G266" s="2">
        <v>0</v>
      </c>
      <c r="H266" s="2">
        <v>0</v>
      </c>
      <c r="I266" s="5">
        <v>4.8387096774193547E-2</v>
      </c>
    </row>
    <row r="267" spans="1:9" ht="12" customHeight="1" x14ac:dyDescent="0.25">
      <c r="A267" s="2" t="s">
        <v>265</v>
      </c>
      <c r="B267" s="2" t="str">
        <f t="shared" si="4"/>
        <v>Oct</v>
      </c>
      <c r="C267" s="2">
        <v>69</v>
      </c>
      <c r="D267" s="2">
        <v>93</v>
      </c>
      <c r="E267" s="2">
        <v>18</v>
      </c>
      <c r="F267" s="2">
        <v>2</v>
      </c>
      <c r="G267" s="2">
        <v>0</v>
      </c>
      <c r="H267" s="2">
        <v>0</v>
      </c>
      <c r="I267" s="5">
        <v>0.28985507246376813</v>
      </c>
    </row>
    <row r="268" spans="1:9" ht="12" customHeight="1" x14ac:dyDescent="0.25">
      <c r="A268" s="2" t="s">
        <v>266</v>
      </c>
      <c r="B268" s="2" t="str">
        <f t="shared" si="4"/>
        <v>Oct</v>
      </c>
      <c r="C268" s="2">
        <v>417</v>
      </c>
      <c r="D268" s="2">
        <v>93</v>
      </c>
      <c r="E268" s="2">
        <v>25</v>
      </c>
      <c r="F268" s="2">
        <v>12</v>
      </c>
      <c r="G268" s="2">
        <v>1</v>
      </c>
      <c r="H268" s="2">
        <v>0</v>
      </c>
      <c r="I268" s="5">
        <v>9.1127098321342928E-2</v>
      </c>
    </row>
    <row r="269" spans="1:9" ht="12" customHeight="1" x14ac:dyDescent="0.25">
      <c r="A269" s="2" t="s">
        <v>267</v>
      </c>
      <c r="B269" s="2" t="str">
        <f t="shared" si="4"/>
        <v>Oct</v>
      </c>
      <c r="C269" s="2">
        <v>168</v>
      </c>
      <c r="D269" s="2">
        <v>94</v>
      </c>
      <c r="E269" s="2">
        <v>101</v>
      </c>
      <c r="F269" s="2">
        <v>4</v>
      </c>
      <c r="G269" s="2">
        <v>0</v>
      </c>
      <c r="H269" s="2">
        <v>1</v>
      </c>
      <c r="I269" s="5">
        <v>0.63095238095238093</v>
      </c>
    </row>
    <row r="270" spans="1:9" ht="12" customHeight="1" x14ac:dyDescent="0.25">
      <c r="A270" s="2" t="s">
        <v>268</v>
      </c>
      <c r="B270" s="2" t="str">
        <f t="shared" si="4"/>
        <v>Oct</v>
      </c>
      <c r="C270" s="2">
        <v>224</v>
      </c>
      <c r="D270" s="2">
        <v>98</v>
      </c>
      <c r="E270" s="2">
        <v>10</v>
      </c>
      <c r="F270" s="2">
        <v>7</v>
      </c>
      <c r="G270" s="2">
        <v>0</v>
      </c>
      <c r="H270" s="2">
        <v>0</v>
      </c>
      <c r="I270" s="5">
        <v>7.5892857142857137E-2</v>
      </c>
    </row>
    <row r="271" spans="1:9" ht="12" customHeight="1" x14ac:dyDescent="0.25">
      <c r="A271" s="2" t="s">
        <v>269</v>
      </c>
      <c r="B271" s="2" t="str">
        <f t="shared" si="4"/>
        <v>Oct</v>
      </c>
      <c r="C271" s="2">
        <v>106</v>
      </c>
      <c r="D271" s="2">
        <v>106</v>
      </c>
      <c r="E271" s="2">
        <v>41</v>
      </c>
      <c r="F271" s="2">
        <v>5</v>
      </c>
      <c r="G271" s="2">
        <v>0</v>
      </c>
      <c r="H271" s="2">
        <v>0</v>
      </c>
      <c r="I271" s="5">
        <v>0.43396226415094341</v>
      </c>
    </row>
    <row r="272" spans="1:9" ht="12" customHeight="1" x14ac:dyDescent="0.25">
      <c r="A272" s="2" t="s">
        <v>270</v>
      </c>
      <c r="B272" s="2" t="str">
        <f t="shared" si="4"/>
        <v>Oct</v>
      </c>
      <c r="C272" s="2">
        <v>94</v>
      </c>
      <c r="D272" s="2">
        <v>107</v>
      </c>
      <c r="E272" s="2">
        <v>14</v>
      </c>
      <c r="F272" s="2">
        <v>3</v>
      </c>
      <c r="G272" s="2">
        <v>0</v>
      </c>
      <c r="H272" s="2">
        <v>0</v>
      </c>
      <c r="I272" s="5">
        <v>0.18085106382978725</v>
      </c>
    </row>
    <row r="273" spans="1:9" ht="12" customHeight="1" x14ac:dyDescent="0.25">
      <c r="A273" s="2" t="s">
        <v>271</v>
      </c>
      <c r="B273" s="2" t="str">
        <f t="shared" si="4"/>
        <v>Oct</v>
      </c>
      <c r="C273" s="2">
        <v>51</v>
      </c>
      <c r="D273" s="2">
        <v>109</v>
      </c>
      <c r="E273" s="2">
        <v>6</v>
      </c>
      <c r="F273" s="2">
        <v>1</v>
      </c>
      <c r="G273" s="2">
        <v>0</v>
      </c>
      <c r="H273" s="2">
        <v>0</v>
      </c>
      <c r="I273" s="5">
        <v>0.13725490196078433</v>
      </c>
    </row>
    <row r="274" spans="1:9" ht="12" customHeight="1" x14ac:dyDescent="0.25">
      <c r="A274" s="2" t="s">
        <v>272</v>
      </c>
      <c r="B274" s="2" t="str">
        <f t="shared" si="4"/>
        <v>Oct</v>
      </c>
      <c r="C274" s="2">
        <v>75</v>
      </c>
      <c r="D274" s="2">
        <v>110</v>
      </c>
      <c r="E274" s="2">
        <v>16</v>
      </c>
      <c r="F274" s="2">
        <v>1</v>
      </c>
      <c r="G274" s="2">
        <v>0</v>
      </c>
      <c r="H274" s="2">
        <v>0</v>
      </c>
      <c r="I274" s="5">
        <v>0.22666666666666666</v>
      </c>
    </row>
    <row r="275" spans="1:9" ht="12" customHeight="1" x14ac:dyDescent="0.25">
      <c r="A275" s="2" t="s">
        <v>273</v>
      </c>
      <c r="B275" s="2" t="str">
        <f t="shared" si="4"/>
        <v>Oct</v>
      </c>
      <c r="C275" s="2">
        <v>95</v>
      </c>
      <c r="D275" s="2">
        <v>112</v>
      </c>
      <c r="E275" s="2">
        <v>49</v>
      </c>
      <c r="F275" s="2">
        <v>3</v>
      </c>
      <c r="G275" s="2">
        <v>0</v>
      </c>
      <c r="H275" s="2">
        <v>0</v>
      </c>
      <c r="I275" s="5">
        <v>0.54736842105263162</v>
      </c>
    </row>
    <row r="276" spans="1:9" ht="12" customHeight="1" x14ac:dyDescent="0.25">
      <c r="A276" s="2" t="s">
        <v>274</v>
      </c>
      <c r="B276" s="2" t="str">
        <f t="shared" si="4"/>
        <v>Oct</v>
      </c>
      <c r="C276" s="2">
        <v>123</v>
      </c>
      <c r="D276" s="2">
        <v>113</v>
      </c>
      <c r="E276" s="2">
        <v>9</v>
      </c>
      <c r="F276" s="2">
        <v>0</v>
      </c>
      <c r="G276" s="2">
        <v>0</v>
      </c>
      <c r="H276" s="2">
        <v>0</v>
      </c>
      <c r="I276" s="5">
        <v>7.3170731707317069E-2</v>
      </c>
    </row>
    <row r="277" spans="1:9" ht="12" customHeight="1" x14ac:dyDescent="0.25">
      <c r="A277" s="2" t="s">
        <v>275</v>
      </c>
      <c r="B277" s="2" t="str">
        <f t="shared" si="4"/>
        <v>Oct</v>
      </c>
      <c r="C277" s="2">
        <v>60</v>
      </c>
      <c r="D277" s="2">
        <v>117</v>
      </c>
      <c r="E277" s="2">
        <v>4</v>
      </c>
      <c r="F277" s="2">
        <v>0</v>
      </c>
      <c r="G277" s="2">
        <v>0</v>
      </c>
      <c r="H277" s="2">
        <v>0</v>
      </c>
      <c r="I277" s="5">
        <v>6.6666666666666666E-2</v>
      </c>
    </row>
    <row r="278" spans="1:9" ht="12" customHeight="1" x14ac:dyDescent="0.25">
      <c r="A278" s="2" t="s">
        <v>276</v>
      </c>
      <c r="B278" s="2" t="str">
        <f t="shared" si="4"/>
        <v>Oct</v>
      </c>
      <c r="C278" s="2">
        <v>22</v>
      </c>
      <c r="D278" s="2">
        <v>124</v>
      </c>
      <c r="E278" s="2">
        <v>3</v>
      </c>
      <c r="F278" s="2">
        <v>0</v>
      </c>
      <c r="G278" s="2">
        <v>0</v>
      </c>
      <c r="H278" s="2">
        <v>0</v>
      </c>
      <c r="I278" s="5">
        <v>0.13636363636363635</v>
      </c>
    </row>
    <row r="279" spans="1:9" ht="12" customHeight="1" x14ac:dyDescent="0.25">
      <c r="A279" s="2" t="s">
        <v>277</v>
      </c>
      <c r="B279" s="2" t="str">
        <f t="shared" si="4"/>
        <v>Oct</v>
      </c>
      <c r="C279" s="2">
        <v>352</v>
      </c>
      <c r="D279" s="2">
        <v>134</v>
      </c>
      <c r="E279" s="2">
        <v>14</v>
      </c>
      <c r="F279" s="2">
        <v>17</v>
      </c>
      <c r="G279" s="2">
        <v>0</v>
      </c>
      <c r="H279" s="2">
        <v>0</v>
      </c>
      <c r="I279" s="5">
        <v>8.8068181818181823E-2</v>
      </c>
    </row>
    <row r="280" spans="1:9" ht="12" customHeight="1" x14ac:dyDescent="0.25">
      <c r="A280" s="2" t="s">
        <v>278</v>
      </c>
      <c r="B280" s="2" t="str">
        <f t="shared" si="4"/>
        <v>Oct</v>
      </c>
      <c r="C280" s="2">
        <v>247</v>
      </c>
      <c r="D280" s="2">
        <v>137</v>
      </c>
      <c r="E280" s="2">
        <v>30</v>
      </c>
      <c r="F280" s="2">
        <v>6</v>
      </c>
      <c r="G280" s="2">
        <v>0</v>
      </c>
      <c r="H280" s="2">
        <v>0</v>
      </c>
      <c r="I280" s="5">
        <v>0.145748987854251</v>
      </c>
    </row>
    <row r="281" spans="1:9" ht="12" customHeight="1" x14ac:dyDescent="0.25">
      <c r="A281" s="2" t="s">
        <v>279</v>
      </c>
      <c r="B281" s="2" t="str">
        <f t="shared" si="4"/>
        <v>Oct</v>
      </c>
      <c r="C281" s="2">
        <v>168</v>
      </c>
      <c r="D281" s="2">
        <v>149</v>
      </c>
      <c r="E281" s="2">
        <v>18</v>
      </c>
      <c r="F281" s="2">
        <v>7</v>
      </c>
      <c r="G281" s="2">
        <v>0</v>
      </c>
      <c r="H281" s="2">
        <v>0</v>
      </c>
      <c r="I281" s="5">
        <v>0.14880952380952381</v>
      </c>
    </row>
    <row r="282" spans="1:9" ht="12" customHeight="1" x14ac:dyDescent="0.25">
      <c r="A282" s="2" t="s">
        <v>280</v>
      </c>
      <c r="B282" s="2" t="str">
        <f t="shared" si="4"/>
        <v>Oct</v>
      </c>
      <c r="C282" s="2">
        <v>124</v>
      </c>
      <c r="D282" s="2">
        <v>151</v>
      </c>
      <c r="E282" s="2">
        <v>8</v>
      </c>
      <c r="F282" s="2">
        <v>2</v>
      </c>
      <c r="G282" s="2">
        <v>0</v>
      </c>
      <c r="H282" s="2">
        <v>0</v>
      </c>
      <c r="I282" s="5">
        <v>8.0645161290322578E-2</v>
      </c>
    </row>
    <row r="283" spans="1:9" ht="12" customHeight="1" x14ac:dyDescent="0.25">
      <c r="A283" s="2" t="s">
        <v>281</v>
      </c>
      <c r="B283" s="2" t="str">
        <f t="shared" si="4"/>
        <v>Oct</v>
      </c>
      <c r="C283" s="2">
        <v>99</v>
      </c>
      <c r="D283" s="2">
        <v>162</v>
      </c>
      <c r="E283" s="2">
        <v>9</v>
      </c>
      <c r="F283" s="2">
        <v>5</v>
      </c>
      <c r="G283" s="2">
        <v>2</v>
      </c>
      <c r="H283" s="2">
        <v>0</v>
      </c>
      <c r="I283" s="5">
        <v>0.16161616161616163</v>
      </c>
    </row>
    <row r="284" spans="1:9" ht="12" customHeight="1" x14ac:dyDescent="0.25">
      <c r="A284" s="2" t="s">
        <v>282</v>
      </c>
      <c r="B284" s="2" t="str">
        <f t="shared" si="4"/>
        <v>Oct</v>
      </c>
      <c r="C284" s="2">
        <v>83</v>
      </c>
      <c r="D284" s="2">
        <v>162</v>
      </c>
      <c r="E284" s="2">
        <v>6</v>
      </c>
      <c r="F284" s="2">
        <v>4</v>
      </c>
      <c r="G284" s="2">
        <v>1</v>
      </c>
      <c r="H284" s="2">
        <v>0</v>
      </c>
      <c r="I284" s="5">
        <v>0.13253012048192772</v>
      </c>
    </row>
    <row r="285" spans="1:9" ht="12" customHeight="1" x14ac:dyDescent="0.25">
      <c r="A285" s="2" t="s">
        <v>283</v>
      </c>
      <c r="B285" s="2" t="str">
        <f t="shared" si="4"/>
        <v>Oct</v>
      </c>
      <c r="C285" s="2">
        <v>87</v>
      </c>
      <c r="D285" s="2">
        <v>163</v>
      </c>
      <c r="E285" s="2">
        <v>8</v>
      </c>
      <c r="F285" s="2">
        <v>2</v>
      </c>
      <c r="G285" s="2">
        <v>1</v>
      </c>
      <c r="H285" s="2">
        <v>0</v>
      </c>
      <c r="I285" s="5">
        <v>0.12643678160919541</v>
      </c>
    </row>
    <row r="286" spans="1:9" ht="12" customHeight="1" x14ac:dyDescent="0.25">
      <c r="A286" s="2" t="s">
        <v>284</v>
      </c>
      <c r="B286" s="2" t="str">
        <f t="shared" si="4"/>
        <v>Oct</v>
      </c>
      <c r="C286" s="2">
        <v>116</v>
      </c>
      <c r="D286" s="2">
        <v>164</v>
      </c>
      <c r="E286" s="2">
        <v>7</v>
      </c>
      <c r="F286" s="2">
        <v>1</v>
      </c>
      <c r="G286" s="2">
        <v>0</v>
      </c>
      <c r="H286" s="2">
        <v>0</v>
      </c>
      <c r="I286" s="5">
        <v>6.8965517241379309E-2</v>
      </c>
    </row>
    <row r="287" spans="1:9" ht="12" customHeight="1" x14ac:dyDescent="0.25">
      <c r="A287" s="2" t="s">
        <v>285</v>
      </c>
      <c r="B287" s="2" t="str">
        <f t="shared" si="4"/>
        <v>Oct</v>
      </c>
      <c r="C287" s="2">
        <v>44</v>
      </c>
      <c r="D287" s="2">
        <v>172</v>
      </c>
      <c r="E287" s="2">
        <v>1</v>
      </c>
      <c r="F287" s="2">
        <v>1</v>
      </c>
      <c r="G287" s="2">
        <v>0</v>
      </c>
      <c r="H287" s="2">
        <v>0</v>
      </c>
      <c r="I287" s="5">
        <v>4.5454545454545456E-2</v>
      </c>
    </row>
    <row r="288" spans="1:9" ht="12" customHeight="1" x14ac:dyDescent="0.25">
      <c r="A288" s="2" t="s">
        <v>286</v>
      </c>
      <c r="B288" s="2" t="str">
        <f t="shared" si="4"/>
        <v>Oct</v>
      </c>
      <c r="C288" s="2">
        <v>151</v>
      </c>
      <c r="D288" s="2">
        <v>174</v>
      </c>
      <c r="E288" s="2">
        <v>12</v>
      </c>
      <c r="F288" s="2">
        <v>6</v>
      </c>
      <c r="G288" s="2">
        <v>0</v>
      </c>
      <c r="H288" s="2">
        <v>0</v>
      </c>
      <c r="I288" s="5">
        <v>0.11920529801324503</v>
      </c>
    </row>
    <row r="289" spans="1:9" ht="12" customHeight="1" x14ac:dyDescent="0.25">
      <c r="A289" s="2" t="s">
        <v>287</v>
      </c>
      <c r="B289" s="2" t="str">
        <f t="shared" si="4"/>
        <v>Oct</v>
      </c>
      <c r="C289" s="2">
        <v>249</v>
      </c>
      <c r="D289" s="2">
        <v>178</v>
      </c>
      <c r="E289" s="2">
        <v>13</v>
      </c>
      <c r="F289" s="2">
        <v>9</v>
      </c>
      <c r="G289" s="2">
        <v>2</v>
      </c>
      <c r="H289" s="2">
        <v>0</v>
      </c>
      <c r="I289" s="5">
        <v>9.6385542168674704E-2</v>
      </c>
    </row>
    <row r="290" spans="1:9" ht="12" customHeight="1" x14ac:dyDescent="0.25">
      <c r="A290" s="2" t="s">
        <v>288</v>
      </c>
      <c r="B290" s="2" t="str">
        <f t="shared" si="4"/>
        <v>Oct</v>
      </c>
      <c r="C290" s="2">
        <v>88</v>
      </c>
      <c r="D290" s="2">
        <v>181</v>
      </c>
      <c r="E290" s="2">
        <v>9</v>
      </c>
      <c r="F290" s="2">
        <v>1</v>
      </c>
      <c r="G290" s="2">
        <v>0</v>
      </c>
      <c r="H290" s="2">
        <v>0</v>
      </c>
      <c r="I290" s="5">
        <v>0.11363636363636363</v>
      </c>
    </row>
    <row r="291" spans="1:9" ht="12" customHeight="1" x14ac:dyDescent="0.25">
      <c r="A291" s="2" t="s">
        <v>289</v>
      </c>
      <c r="B291" s="2" t="str">
        <f t="shared" si="4"/>
        <v>Nov</v>
      </c>
      <c r="C291" s="2">
        <v>142</v>
      </c>
      <c r="D291" s="2">
        <v>187</v>
      </c>
      <c r="E291" s="2">
        <v>7</v>
      </c>
      <c r="F291" s="2">
        <v>4</v>
      </c>
      <c r="G291" s="2">
        <v>0</v>
      </c>
      <c r="H291" s="2">
        <v>0</v>
      </c>
      <c r="I291" s="5">
        <v>7.746478873239436E-2</v>
      </c>
    </row>
    <row r="292" spans="1:9" ht="12" customHeight="1" x14ac:dyDescent="0.25">
      <c r="A292" s="2" t="s">
        <v>290</v>
      </c>
      <c r="B292" s="2" t="str">
        <f t="shared" si="4"/>
        <v>Nov</v>
      </c>
      <c r="C292" s="2">
        <v>338</v>
      </c>
      <c r="D292" s="2">
        <v>191</v>
      </c>
      <c r="E292" s="2">
        <v>29</v>
      </c>
      <c r="F292" s="2">
        <v>9</v>
      </c>
      <c r="G292" s="2">
        <v>2</v>
      </c>
      <c r="H292" s="2">
        <v>0</v>
      </c>
      <c r="I292" s="5">
        <v>0.11834319526627218</v>
      </c>
    </row>
    <row r="293" spans="1:9" ht="12" customHeight="1" x14ac:dyDescent="0.25">
      <c r="A293" s="2" t="s">
        <v>291</v>
      </c>
      <c r="B293" s="2" t="str">
        <f t="shared" si="4"/>
        <v>Nov</v>
      </c>
      <c r="C293" s="2">
        <v>587</v>
      </c>
      <c r="D293" s="2">
        <v>191</v>
      </c>
      <c r="E293" s="2">
        <v>43</v>
      </c>
      <c r="F293" s="2">
        <v>30</v>
      </c>
      <c r="G293" s="2">
        <v>2</v>
      </c>
      <c r="H293" s="2">
        <v>0</v>
      </c>
      <c r="I293" s="5">
        <v>0.12776831345826234</v>
      </c>
    </row>
    <row r="294" spans="1:9" ht="12" customHeight="1" x14ac:dyDescent="0.25">
      <c r="A294" s="2" t="s">
        <v>292</v>
      </c>
      <c r="B294" s="2" t="str">
        <f t="shared" si="4"/>
        <v>Nov</v>
      </c>
      <c r="C294" s="2">
        <v>991</v>
      </c>
      <c r="D294" s="2">
        <v>212</v>
      </c>
      <c r="E294" s="2">
        <v>97</v>
      </c>
      <c r="F294" s="2">
        <v>39</v>
      </c>
      <c r="G294" s="2">
        <v>12</v>
      </c>
      <c r="H294" s="2">
        <v>1</v>
      </c>
      <c r="I294" s="5">
        <v>0.15035317860746719</v>
      </c>
    </row>
    <row r="295" spans="1:9" ht="12" customHeight="1" x14ac:dyDescent="0.25">
      <c r="A295" s="2" t="s">
        <v>293</v>
      </c>
      <c r="B295" s="2" t="str">
        <f t="shared" si="4"/>
        <v>Nov</v>
      </c>
      <c r="C295" s="2">
        <v>674</v>
      </c>
      <c r="D295" s="2">
        <v>221</v>
      </c>
      <c r="E295" s="2">
        <v>283</v>
      </c>
      <c r="F295" s="2">
        <v>24</v>
      </c>
      <c r="G295" s="2">
        <v>1</v>
      </c>
      <c r="H295" s="2">
        <v>0</v>
      </c>
      <c r="I295" s="5">
        <v>0.45697329376854601</v>
      </c>
    </row>
    <row r="296" spans="1:9" ht="12" customHeight="1" x14ac:dyDescent="0.25">
      <c r="A296" s="2" t="s">
        <v>294</v>
      </c>
      <c r="B296" s="2" t="str">
        <f t="shared" si="4"/>
        <v>Nov</v>
      </c>
      <c r="C296" s="2">
        <v>271</v>
      </c>
      <c r="D296" s="2">
        <v>223</v>
      </c>
      <c r="E296" s="2">
        <v>75</v>
      </c>
      <c r="F296" s="2">
        <v>9</v>
      </c>
      <c r="G296" s="2">
        <v>0</v>
      </c>
      <c r="H296" s="2">
        <v>0</v>
      </c>
      <c r="I296" s="5">
        <v>0.30996309963099633</v>
      </c>
    </row>
    <row r="297" spans="1:9" ht="12" customHeight="1" x14ac:dyDescent="0.25">
      <c r="A297" s="2" t="s">
        <v>295</v>
      </c>
      <c r="B297" s="2" t="str">
        <f t="shared" si="4"/>
        <v>Nov</v>
      </c>
      <c r="C297" s="2">
        <v>147</v>
      </c>
      <c r="D297" s="2">
        <v>231</v>
      </c>
      <c r="E297" s="2">
        <v>62</v>
      </c>
      <c r="F297" s="2">
        <v>9</v>
      </c>
      <c r="G297" s="2">
        <v>1</v>
      </c>
      <c r="H297" s="2">
        <v>0</v>
      </c>
      <c r="I297" s="5">
        <v>0.48979591836734693</v>
      </c>
    </row>
    <row r="298" spans="1:9" ht="12" customHeight="1" x14ac:dyDescent="0.25">
      <c r="A298" s="2" t="s">
        <v>296</v>
      </c>
      <c r="B298" s="2" t="str">
        <f t="shared" si="4"/>
        <v>Nov</v>
      </c>
      <c r="C298" s="2">
        <v>92</v>
      </c>
      <c r="D298" s="2">
        <v>240</v>
      </c>
      <c r="E298" s="2">
        <v>2</v>
      </c>
      <c r="F298" s="2">
        <v>2</v>
      </c>
      <c r="G298" s="2">
        <v>1</v>
      </c>
      <c r="H298" s="2">
        <v>0</v>
      </c>
      <c r="I298" s="5">
        <v>5.434782608695652E-2</v>
      </c>
    </row>
    <row r="299" spans="1:9" ht="12" customHeight="1" x14ac:dyDescent="0.25">
      <c r="A299" s="2" t="s">
        <v>297</v>
      </c>
      <c r="B299" s="2" t="str">
        <f t="shared" si="4"/>
        <v>Nov</v>
      </c>
      <c r="C299" s="2">
        <v>109</v>
      </c>
      <c r="D299" s="2">
        <v>249</v>
      </c>
      <c r="E299" s="2">
        <v>9</v>
      </c>
      <c r="F299" s="2">
        <v>4</v>
      </c>
      <c r="G299" s="2">
        <v>0</v>
      </c>
      <c r="H299" s="2">
        <v>1</v>
      </c>
      <c r="I299" s="5">
        <v>0.12844036697247707</v>
      </c>
    </row>
    <row r="300" spans="1:9" ht="12" customHeight="1" x14ac:dyDescent="0.25">
      <c r="A300" s="2" t="s">
        <v>298</v>
      </c>
      <c r="B300" s="2" t="str">
        <f t="shared" si="4"/>
        <v>Nov</v>
      </c>
      <c r="C300" s="2">
        <v>182</v>
      </c>
      <c r="D300" s="2">
        <v>256</v>
      </c>
      <c r="E300" s="2">
        <v>24</v>
      </c>
      <c r="F300" s="2">
        <v>13</v>
      </c>
      <c r="G300" s="2">
        <v>2</v>
      </c>
      <c r="H300" s="2">
        <v>1</v>
      </c>
      <c r="I300" s="5">
        <v>0.21978021978021978</v>
      </c>
    </row>
    <row r="301" spans="1:9" ht="12" customHeight="1" x14ac:dyDescent="0.25">
      <c r="A301" s="2" t="s">
        <v>299</v>
      </c>
      <c r="B301" s="2" t="str">
        <f t="shared" si="4"/>
        <v>Nov</v>
      </c>
      <c r="C301" s="2">
        <v>102</v>
      </c>
      <c r="D301" s="2">
        <v>268</v>
      </c>
      <c r="E301" s="2">
        <v>2</v>
      </c>
      <c r="F301" s="2">
        <v>4</v>
      </c>
      <c r="G301" s="2">
        <v>0</v>
      </c>
      <c r="H301" s="2">
        <v>0</v>
      </c>
      <c r="I301" s="5">
        <v>5.8823529411764705E-2</v>
      </c>
    </row>
    <row r="302" spans="1:9" ht="12" customHeight="1" x14ac:dyDescent="0.25">
      <c r="A302" s="2" t="s">
        <v>300</v>
      </c>
      <c r="B302" s="2" t="str">
        <f t="shared" si="4"/>
        <v>Nov</v>
      </c>
      <c r="C302" s="2">
        <v>97</v>
      </c>
      <c r="D302" s="2">
        <v>271</v>
      </c>
      <c r="E302" s="2">
        <v>0</v>
      </c>
      <c r="F302" s="2">
        <v>5</v>
      </c>
      <c r="G302" s="2">
        <v>0</v>
      </c>
      <c r="H302" s="2">
        <v>0</v>
      </c>
      <c r="I302" s="5">
        <v>5.1546391752577317E-2</v>
      </c>
    </row>
    <row r="303" spans="1:9" ht="12" customHeight="1" x14ac:dyDescent="0.25">
      <c r="A303" s="2" t="s">
        <v>301</v>
      </c>
      <c r="B303" s="2" t="str">
        <f t="shared" si="4"/>
        <v>Nov</v>
      </c>
      <c r="C303" s="2">
        <v>56</v>
      </c>
      <c r="D303" s="2">
        <v>285</v>
      </c>
      <c r="E303" s="2">
        <v>3</v>
      </c>
      <c r="F303" s="2">
        <v>3</v>
      </c>
      <c r="G303" s="2">
        <v>0</v>
      </c>
      <c r="H303" s="2">
        <v>0</v>
      </c>
      <c r="I303" s="5">
        <v>0.10714285714285714</v>
      </c>
    </row>
    <row r="304" spans="1:9" ht="12" customHeight="1" x14ac:dyDescent="0.25">
      <c r="A304" s="2" t="s">
        <v>302</v>
      </c>
      <c r="B304" s="2" t="str">
        <f t="shared" si="4"/>
        <v>Nov</v>
      </c>
      <c r="C304" s="2">
        <v>78</v>
      </c>
      <c r="D304" s="2">
        <v>294</v>
      </c>
      <c r="E304" s="2">
        <v>2</v>
      </c>
      <c r="F304" s="2">
        <v>2</v>
      </c>
      <c r="G304" s="2">
        <v>0</v>
      </c>
      <c r="H304" s="2">
        <v>0</v>
      </c>
      <c r="I304" s="5">
        <v>5.128205128205128E-2</v>
      </c>
    </row>
    <row r="305" spans="1:9" ht="12" customHeight="1" x14ac:dyDescent="0.25">
      <c r="A305" s="2" t="s">
        <v>303</v>
      </c>
      <c r="B305" s="2" t="str">
        <f t="shared" si="4"/>
        <v>Nov</v>
      </c>
      <c r="C305" s="2">
        <v>72</v>
      </c>
      <c r="D305" s="2">
        <v>307</v>
      </c>
      <c r="E305" s="2">
        <v>5</v>
      </c>
      <c r="F305" s="2">
        <v>1</v>
      </c>
      <c r="G305" s="2">
        <v>0</v>
      </c>
      <c r="H305" s="2">
        <v>0</v>
      </c>
      <c r="I305" s="5">
        <v>8.3333333333333329E-2</v>
      </c>
    </row>
    <row r="306" spans="1:9" ht="12" customHeight="1" x14ac:dyDescent="0.25">
      <c r="A306" s="2" t="s">
        <v>304</v>
      </c>
      <c r="B306" s="2" t="str">
        <f t="shared" si="4"/>
        <v>Nov</v>
      </c>
      <c r="C306" s="2">
        <v>56</v>
      </c>
      <c r="D306" s="2">
        <v>315</v>
      </c>
      <c r="E306" s="2">
        <v>11</v>
      </c>
      <c r="F306" s="2">
        <v>1</v>
      </c>
      <c r="G306" s="2">
        <v>0</v>
      </c>
      <c r="H306" s="2">
        <v>0</v>
      </c>
      <c r="I306" s="5">
        <v>0.21428571428571427</v>
      </c>
    </row>
    <row r="307" spans="1:9" ht="12" customHeight="1" x14ac:dyDescent="0.25">
      <c r="A307" s="2" t="s">
        <v>305</v>
      </c>
      <c r="B307" s="2" t="str">
        <f t="shared" si="4"/>
        <v>Nov</v>
      </c>
      <c r="C307" s="2">
        <v>47</v>
      </c>
      <c r="D307" s="2">
        <v>339</v>
      </c>
      <c r="E307" s="2">
        <v>0</v>
      </c>
      <c r="F307" s="2">
        <v>0</v>
      </c>
      <c r="G307" s="2">
        <v>0</v>
      </c>
      <c r="H307" s="2">
        <v>0</v>
      </c>
      <c r="I307" s="5">
        <v>0</v>
      </c>
    </row>
    <row r="308" spans="1:9" ht="12" customHeight="1" x14ac:dyDescent="0.25">
      <c r="A308" s="2" t="s">
        <v>306</v>
      </c>
      <c r="B308" s="2" t="str">
        <f t="shared" si="4"/>
        <v>Nov</v>
      </c>
      <c r="C308" s="2">
        <v>26</v>
      </c>
      <c r="D308" s="2">
        <v>353</v>
      </c>
      <c r="E308" s="2">
        <v>1</v>
      </c>
      <c r="F308" s="2">
        <v>2</v>
      </c>
      <c r="G308" s="2">
        <v>0</v>
      </c>
      <c r="H308" s="2">
        <v>0</v>
      </c>
      <c r="I308" s="5">
        <v>0.11538461538461539</v>
      </c>
    </row>
    <row r="309" spans="1:9" ht="12" customHeight="1" x14ac:dyDescent="0.25">
      <c r="A309" s="2" t="s">
        <v>307</v>
      </c>
      <c r="B309" s="2" t="str">
        <f t="shared" si="4"/>
        <v>Nov</v>
      </c>
      <c r="C309" s="2">
        <v>22</v>
      </c>
      <c r="D309" s="2">
        <v>401</v>
      </c>
      <c r="E309" s="2">
        <v>1</v>
      </c>
      <c r="F309" s="2">
        <v>1</v>
      </c>
      <c r="G309" s="2">
        <v>0</v>
      </c>
      <c r="H309" s="2">
        <v>0</v>
      </c>
      <c r="I309" s="5">
        <v>9.0909090909090912E-2</v>
      </c>
    </row>
    <row r="310" spans="1:9" ht="12" customHeight="1" x14ac:dyDescent="0.25">
      <c r="A310" s="2" t="s">
        <v>308</v>
      </c>
      <c r="B310" s="2" t="str">
        <f t="shared" si="4"/>
        <v>Nov</v>
      </c>
      <c r="C310" s="2">
        <v>62</v>
      </c>
      <c r="D310" s="2">
        <v>412</v>
      </c>
      <c r="E310" s="2">
        <v>1</v>
      </c>
      <c r="F310" s="2">
        <v>9</v>
      </c>
      <c r="G310" s="2">
        <v>0</v>
      </c>
      <c r="H310" s="2">
        <v>0</v>
      </c>
      <c r="I310" s="5">
        <v>0.16129032258064516</v>
      </c>
    </row>
    <row r="311" spans="1:9" ht="12" customHeight="1" x14ac:dyDescent="0.25">
      <c r="A311" s="2" t="s">
        <v>309</v>
      </c>
      <c r="B311" s="2" t="str">
        <f t="shared" si="4"/>
        <v>Nov</v>
      </c>
      <c r="C311" s="2">
        <v>485</v>
      </c>
      <c r="D311" s="2">
        <v>422</v>
      </c>
      <c r="E311" s="2">
        <v>41</v>
      </c>
      <c r="F311" s="2">
        <v>31</v>
      </c>
      <c r="G311" s="2">
        <v>7</v>
      </c>
      <c r="H311" s="2">
        <v>0</v>
      </c>
      <c r="I311" s="5">
        <v>0.16288659793814433</v>
      </c>
    </row>
    <row r="312" spans="1:9" ht="12" customHeight="1" x14ac:dyDescent="0.25"/>
    <row r="313" spans="1:9" ht="12" customHeight="1" x14ac:dyDescent="0.25"/>
    <row r="314" spans="1:9" ht="12" customHeight="1" x14ac:dyDescent="0.25"/>
    <row r="315" spans="1:9" ht="12" customHeight="1" x14ac:dyDescent="0.25"/>
    <row r="316" spans="1:9" ht="12" customHeight="1" x14ac:dyDescent="0.25"/>
    <row r="317" spans="1:9" ht="12" customHeight="1" x14ac:dyDescent="0.25"/>
    <row r="318" spans="1:9" ht="12" customHeight="1" x14ac:dyDescent="0.25"/>
    <row r="319" spans="1:9" ht="12" customHeight="1" x14ac:dyDescent="0.25"/>
    <row r="320" spans="1:9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</sheetData>
  <autoFilter ref="A1:I311" xr:uid="{00000000-0001-0000-0000-000000000000}"/>
  <phoneticPr fontId="3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0"/>
  <sheetViews>
    <sheetView workbookViewId="0">
      <selection activeCell="B1" sqref="B1:B1048576"/>
    </sheetView>
  </sheetViews>
  <sheetFormatPr defaultColWidth="12.6328125" defaultRowHeight="15" customHeight="1" x14ac:dyDescent="0.25"/>
  <cols>
    <col min="1" max="2" width="16.26953125" customWidth="1"/>
    <col min="3" max="3" width="17.453125" customWidth="1"/>
    <col min="4" max="4" width="15.1796875" customWidth="1"/>
    <col min="5" max="5" width="10.6328125" customWidth="1"/>
    <col min="6" max="6" width="26.36328125" style="6" customWidth="1"/>
    <col min="7" max="7" width="9" customWidth="1"/>
    <col min="8" max="8" width="13.453125" customWidth="1"/>
    <col min="9" max="9" width="11.90625" customWidth="1"/>
    <col min="10" max="10" width="20.90625" style="6" customWidth="1"/>
    <col min="11" max="11" width="18" customWidth="1"/>
    <col min="12" max="18" width="8" customWidth="1"/>
  </cols>
  <sheetData>
    <row r="1" spans="1:11" ht="12.75" customHeight="1" x14ac:dyDescent="0.3">
      <c r="A1" s="1" t="s">
        <v>328</v>
      </c>
      <c r="B1" s="1" t="s">
        <v>345</v>
      </c>
      <c r="C1" s="1" t="s">
        <v>310</v>
      </c>
      <c r="D1" s="1" t="s">
        <v>311</v>
      </c>
      <c r="E1" s="1" t="s">
        <v>312</v>
      </c>
      <c r="F1" s="7" t="s">
        <v>329</v>
      </c>
      <c r="G1" s="1" t="s">
        <v>313</v>
      </c>
      <c r="H1" s="1" t="s">
        <v>314</v>
      </c>
      <c r="I1" s="1" t="s">
        <v>315</v>
      </c>
      <c r="J1" s="7" t="s">
        <v>330</v>
      </c>
      <c r="K1" s="1" t="s">
        <v>316</v>
      </c>
    </row>
    <row r="2" spans="1:11" ht="12" customHeight="1" x14ac:dyDescent="0.25">
      <c r="A2" s="2" t="s">
        <v>309</v>
      </c>
      <c r="B2" s="2" t="s">
        <v>356</v>
      </c>
      <c r="C2" s="2" t="s">
        <v>317</v>
      </c>
      <c r="D2" s="2">
        <v>328</v>
      </c>
      <c r="E2" s="2">
        <v>16</v>
      </c>
      <c r="F2" s="8">
        <v>4.8780485987663269E-2</v>
      </c>
      <c r="G2" s="2">
        <v>24</v>
      </c>
      <c r="H2" s="2">
        <v>5</v>
      </c>
      <c r="I2" s="2">
        <v>3</v>
      </c>
      <c r="J2" s="8">
        <v>0.14634145796298981</v>
      </c>
      <c r="K2" s="2" t="s">
        <v>327</v>
      </c>
    </row>
    <row r="3" spans="1:11" ht="12" customHeight="1" x14ac:dyDescent="0.25">
      <c r="A3" s="2" t="s">
        <v>308</v>
      </c>
      <c r="B3" s="2" t="s">
        <v>356</v>
      </c>
      <c r="C3" s="2" t="s">
        <v>317</v>
      </c>
      <c r="D3" s="2">
        <v>277</v>
      </c>
      <c r="E3" s="2">
        <v>13</v>
      </c>
      <c r="F3" s="8">
        <v>4.693140834569931E-2</v>
      </c>
      <c r="G3" s="2">
        <v>22</v>
      </c>
      <c r="H3" s="2">
        <v>4</v>
      </c>
      <c r="I3" s="2">
        <v>4</v>
      </c>
      <c r="J3" s="8">
        <v>0.15523464977741241</v>
      </c>
      <c r="K3" s="2" t="s">
        <v>327</v>
      </c>
    </row>
    <row r="4" spans="1:11" ht="12" customHeight="1" x14ac:dyDescent="0.25">
      <c r="A4" s="2" t="s">
        <v>297</v>
      </c>
      <c r="B4" s="2" t="s">
        <v>356</v>
      </c>
      <c r="C4" s="2" t="s">
        <v>317</v>
      </c>
      <c r="D4" s="2">
        <v>322</v>
      </c>
      <c r="E4" s="2">
        <v>15</v>
      </c>
      <c r="F4" s="8">
        <v>4.6583849936723709E-2</v>
      </c>
      <c r="G4" s="2">
        <v>19</v>
      </c>
      <c r="H4" s="2">
        <v>2</v>
      </c>
      <c r="I4" s="2">
        <v>3</v>
      </c>
      <c r="J4" s="8">
        <v>0.12111800909042358</v>
      </c>
      <c r="K4" s="2" t="s">
        <v>327</v>
      </c>
    </row>
    <row r="5" spans="1:11" ht="12" customHeight="1" x14ac:dyDescent="0.25">
      <c r="A5" s="2" t="s">
        <v>293</v>
      </c>
      <c r="B5" s="2" t="s">
        <v>356</v>
      </c>
      <c r="C5" s="2" t="s">
        <v>317</v>
      </c>
      <c r="D5" s="2">
        <v>748</v>
      </c>
      <c r="E5" s="2">
        <v>451</v>
      </c>
      <c r="F5" s="8">
        <v>0.60294115543365479</v>
      </c>
      <c r="G5" s="2">
        <v>28</v>
      </c>
      <c r="H5" s="2">
        <v>0</v>
      </c>
      <c r="I5" s="2">
        <v>5</v>
      </c>
      <c r="J5" s="8">
        <v>0.64705884456634521</v>
      </c>
      <c r="K5" s="2" t="s">
        <v>327</v>
      </c>
    </row>
    <row r="6" spans="1:11" ht="12" customHeight="1" x14ac:dyDescent="0.25">
      <c r="A6" s="2" t="s">
        <v>292</v>
      </c>
      <c r="B6" s="2" t="s">
        <v>356</v>
      </c>
      <c r="C6" s="2" t="s">
        <v>317</v>
      </c>
      <c r="D6" s="2">
        <v>948</v>
      </c>
      <c r="E6" s="2">
        <v>55</v>
      </c>
      <c r="F6" s="8">
        <v>5.8016877621412277E-2</v>
      </c>
      <c r="G6" s="2">
        <v>37</v>
      </c>
      <c r="H6" s="2">
        <v>13</v>
      </c>
      <c r="I6" s="2">
        <v>3</v>
      </c>
      <c r="J6" s="8">
        <v>0.1139240488409996</v>
      </c>
      <c r="K6" s="2" t="s">
        <v>327</v>
      </c>
    </row>
    <row r="7" spans="1:11" ht="12" customHeight="1" x14ac:dyDescent="0.25">
      <c r="A7" s="2" t="s">
        <v>291</v>
      </c>
      <c r="B7" s="2" t="s">
        <v>356</v>
      </c>
      <c r="C7" s="2" t="s">
        <v>317</v>
      </c>
      <c r="D7" s="2">
        <v>128</v>
      </c>
      <c r="E7" s="2">
        <v>4</v>
      </c>
      <c r="F7" s="8">
        <v>3.125E-2</v>
      </c>
      <c r="G7" s="2">
        <v>6</v>
      </c>
      <c r="H7" s="2">
        <v>0</v>
      </c>
      <c r="I7" s="2">
        <v>1</v>
      </c>
      <c r="J7" s="8">
        <v>8.59375E-2</v>
      </c>
      <c r="K7" s="2" t="s">
        <v>327</v>
      </c>
    </row>
    <row r="8" spans="1:11" ht="12" customHeight="1" x14ac:dyDescent="0.25">
      <c r="A8" s="2" t="s">
        <v>291</v>
      </c>
      <c r="B8" s="2" t="s">
        <v>356</v>
      </c>
      <c r="C8" s="2" t="s">
        <v>317</v>
      </c>
      <c r="D8" s="2">
        <v>430</v>
      </c>
      <c r="E8" s="2">
        <v>19</v>
      </c>
      <c r="F8" s="8">
        <v>4.4186048209667206E-2</v>
      </c>
      <c r="G8" s="2">
        <v>22</v>
      </c>
      <c r="H8" s="2">
        <v>2</v>
      </c>
      <c r="I8" s="2">
        <v>1</v>
      </c>
      <c r="J8" s="8">
        <v>0.10232558101415634</v>
      </c>
      <c r="K8" s="2" t="s">
        <v>327</v>
      </c>
    </row>
    <row r="9" spans="1:11" ht="12" customHeight="1" x14ac:dyDescent="0.25">
      <c r="A9" s="2" t="s">
        <v>290</v>
      </c>
      <c r="B9" s="2" t="s">
        <v>356</v>
      </c>
      <c r="C9" s="2" t="s">
        <v>317</v>
      </c>
      <c r="D9" s="2">
        <v>792</v>
      </c>
      <c r="E9" s="2">
        <v>51</v>
      </c>
      <c r="F9" s="8">
        <v>6.4393937587738037E-2</v>
      </c>
      <c r="G9" s="2">
        <v>36</v>
      </c>
      <c r="H9" s="2">
        <v>4</v>
      </c>
      <c r="I9" s="2">
        <v>4</v>
      </c>
      <c r="J9" s="8">
        <v>0.11994949728250504</v>
      </c>
      <c r="K9" s="2" t="s">
        <v>327</v>
      </c>
    </row>
    <row r="10" spans="1:11" ht="12" customHeight="1" x14ac:dyDescent="0.25">
      <c r="A10" s="2" t="s">
        <v>286</v>
      </c>
      <c r="B10" s="2" t="s">
        <v>355</v>
      </c>
      <c r="C10" s="2" t="s">
        <v>317</v>
      </c>
      <c r="D10" s="2">
        <v>548</v>
      </c>
      <c r="E10" s="2">
        <v>27</v>
      </c>
      <c r="F10" s="8">
        <v>4.9270074814558029E-2</v>
      </c>
      <c r="G10" s="2">
        <v>22</v>
      </c>
      <c r="H10" s="2">
        <v>2</v>
      </c>
      <c r="I10" s="2">
        <v>4</v>
      </c>
      <c r="J10" s="8">
        <v>0.10036496073007584</v>
      </c>
      <c r="K10" s="2" t="s">
        <v>327</v>
      </c>
    </row>
    <row r="11" spans="1:11" ht="12" customHeight="1" x14ac:dyDescent="0.25">
      <c r="A11" s="2" t="s">
        <v>277</v>
      </c>
      <c r="B11" s="2" t="s">
        <v>355</v>
      </c>
      <c r="C11" s="2" t="s">
        <v>317</v>
      </c>
      <c r="D11" s="2">
        <v>1455</v>
      </c>
      <c r="E11" s="2">
        <v>94</v>
      </c>
      <c r="F11" s="8">
        <v>6.4604811370372772E-2</v>
      </c>
      <c r="G11" s="2">
        <v>51</v>
      </c>
      <c r="H11" s="2">
        <v>4</v>
      </c>
      <c r="I11" s="2">
        <v>14</v>
      </c>
      <c r="J11" s="8">
        <v>0.11202748864889145</v>
      </c>
      <c r="K11" s="2" t="s">
        <v>327</v>
      </c>
    </row>
    <row r="12" spans="1:11" ht="12" customHeight="1" x14ac:dyDescent="0.25">
      <c r="A12" s="2" t="s">
        <v>268</v>
      </c>
      <c r="B12" s="2" t="s">
        <v>355</v>
      </c>
      <c r="C12" s="2" t="s">
        <v>317</v>
      </c>
      <c r="D12" s="2">
        <v>338</v>
      </c>
      <c r="E12" s="2">
        <v>8</v>
      </c>
      <c r="F12" s="8">
        <v>2.3668639361858368E-2</v>
      </c>
      <c r="G12" s="2">
        <v>11</v>
      </c>
      <c r="H12" s="2">
        <v>0</v>
      </c>
      <c r="I12" s="2">
        <v>2</v>
      </c>
      <c r="J12" s="8">
        <v>6.213017925620079E-2</v>
      </c>
      <c r="K12" s="2" t="s">
        <v>327</v>
      </c>
    </row>
    <row r="13" spans="1:11" ht="12" customHeight="1" x14ac:dyDescent="0.25">
      <c r="A13" s="2" t="s">
        <v>266</v>
      </c>
      <c r="B13" s="2" t="s">
        <v>355</v>
      </c>
      <c r="C13" s="2" t="s">
        <v>317</v>
      </c>
      <c r="D13" s="2">
        <v>691</v>
      </c>
      <c r="E13" s="2">
        <v>54</v>
      </c>
      <c r="F13" s="8">
        <v>7.8147612512111664E-2</v>
      </c>
      <c r="G13" s="2">
        <v>14</v>
      </c>
      <c r="H13" s="2">
        <v>1</v>
      </c>
      <c r="I13" s="2">
        <v>3</v>
      </c>
      <c r="J13" s="8">
        <v>0.10419681668281555</v>
      </c>
      <c r="K13" s="2" t="s">
        <v>318</v>
      </c>
    </row>
    <row r="14" spans="1:11" ht="12" customHeight="1" x14ac:dyDescent="0.25">
      <c r="A14" s="2" t="s">
        <v>257</v>
      </c>
      <c r="B14" s="2" t="s">
        <v>354</v>
      </c>
      <c r="C14" s="2" t="s">
        <v>317</v>
      </c>
      <c r="D14" s="2">
        <v>833</v>
      </c>
      <c r="E14" s="2">
        <v>46</v>
      </c>
      <c r="F14" s="8">
        <v>5.522209033370018E-2</v>
      </c>
      <c r="G14" s="2">
        <v>30</v>
      </c>
      <c r="H14" s="2">
        <v>4</v>
      </c>
      <c r="I14" s="2">
        <v>3</v>
      </c>
      <c r="J14" s="8">
        <v>9.9639855325222015E-2</v>
      </c>
      <c r="K14" s="2" t="s">
        <v>327</v>
      </c>
    </row>
    <row r="15" spans="1:11" ht="12" customHeight="1" x14ac:dyDescent="0.25">
      <c r="A15" s="2" t="s">
        <v>256</v>
      </c>
      <c r="B15" s="2" t="s">
        <v>354</v>
      </c>
      <c r="C15" s="2" t="s">
        <v>317</v>
      </c>
      <c r="D15" s="2">
        <v>1544</v>
      </c>
      <c r="E15" s="2">
        <v>132</v>
      </c>
      <c r="F15" s="8">
        <v>8.5492230951786041E-2</v>
      </c>
      <c r="G15" s="2">
        <v>43</v>
      </c>
      <c r="H15" s="2">
        <v>4</v>
      </c>
      <c r="I15" s="2">
        <v>6</v>
      </c>
      <c r="J15" s="8">
        <v>0.11981865018606186</v>
      </c>
      <c r="K15" s="2" t="s">
        <v>327</v>
      </c>
    </row>
    <row r="16" spans="1:11" ht="12" customHeight="1" x14ac:dyDescent="0.25">
      <c r="A16" s="2" t="s">
        <v>253</v>
      </c>
      <c r="B16" s="2" t="s">
        <v>354</v>
      </c>
      <c r="C16" s="2" t="s">
        <v>317</v>
      </c>
      <c r="D16" s="2">
        <v>1058</v>
      </c>
      <c r="E16" s="2">
        <v>1372</v>
      </c>
      <c r="F16" s="8">
        <v>1</v>
      </c>
      <c r="G16" s="2">
        <v>27</v>
      </c>
      <c r="H16" s="2">
        <v>5</v>
      </c>
      <c r="I16" s="2">
        <v>4</v>
      </c>
      <c r="J16" s="8">
        <v>1</v>
      </c>
      <c r="K16" s="2" t="s">
        <v>327</v>
      </c>
    </row>
    <row r="17" spans="1:11" ht="12" customHeight="1" x14ac:dyDescent="0.25">
      <c r="A17" s="2" t="s">
        <v>251</v>
      </c>
      <c r="B17" s="2" t="s">
        <v>354</v>
      </c>
      <c r="C17" s="2" t="s">
        <v>317</v>
      </c>
      <c r="D17" s="2">
        <v>332</v>
      </c>
      <c r="E17" s="2">
        <v>42</v>
      </c>
      <c r="F17" s="8">
        <v>0.12650603055953979</v>
      </c>
      <c r="G17" s="2">
        <v>20</v>
      </c>
      <c r="H17" s="2">
        <v>0</v>
      </c>
      <c r="I17" s="2">
        <v>1</v>
      </c>
      <c r="J17" s="8">
        <v>0.1897590309381485</v>
      </c>
      <c r="K17" s="2" t="s">
        <v>327</v>
      </c>
    </row>
    <row r="18" spans="1:11" ht="12" customHeight="1" x14ac:dyDescent="0.25">
      <c r="A18" s="2" t="s">
        <v>246</v>
      </c>
      <c r="B18" s="2" t="s">
        <v>354</v>
      </c>
      <c r="C18" s="2" t="s">
        <v>317</v>
      </c>
      <c r="D18" s="2">
        <v>659</v>
      </c>
      <c r="E18" s="2">
        <v>27</v>
      </c>
      <c r="F18" s="8">
        <v>4.0971167385578156E-2</v>
      </c>
      <c r="G18" s="2">
        <v>57</v>
      </c>
      <c r="H18" s="2">
        <v>2</v>
      </c>
      <c r="I18" s="2">
        <v>5</v>
      </c>
      <c r="J18" s="8">
        <v>0.13808801770210266</v>
      </c>
      <c r="K18" s="2" t="s">
        <v>318</v>
      </c>
    </row>
    <row r="19" spans="1:11" ht="12" customHeight="1" x14ac:dyDescent="0.25">
      <c r="A19" s="2" t="s">
        <v>245</v>
      </c>
      <c r="B19" s="2" t="s">
        <v>354</v>
      </c>
      <c r="C19" s="2" t="s">
        <v>317</v>
      </c>
      <c r="D19" s="2">
        <v>157</v>
      </c>
      <c r="E19" s="2">
        <v>7</v>
      </c>
      <c r="F19" s="8">
        <v>4.458598792552948E-2</v>
      </c>
      <c r="G19" s="2">
        <v>5</v>
      </c>
      <c r="H19" s="2">
        <v>1</v>
      </c>
      <c r="I19" s="2">
        <v>0</v>
      </c>
      <c r="J19" s="8">
        <v>8.2802549004554749E-2</v>
      </c>
      <c r="K19" s="2" t="s">
        <v>327</v>
      </c>
    </row>
    <row r="20" spans="1:11" ht="12" customHeight="1" x14ac:dyDescent="0.25">
      <c r="A20" s="2" t="s">
        <v>244</v>
      </c>
      <c r="B20" s="2" t="s">
        <v>354</v>
      </c>
      <c r="C20" s="2" t="s">
        <v>317</v>
      </c>
      <c r="D20" s="2">
        <v>238</v>
      </c>
      <c r="E20" s="2">
        <v>69</v>
      </c>
      <c r="F20" s="8">
        <v>0.28991597890853882</v>
      </c>
      <c r="G20" s="2">
        <v>8</v>
      </c>
      <c r="H20" s="2">
        <v>1</v>
      </c>
      <c r="I20" s="2">
        <v>2</v>
      </c>
      <c r="J20" s="8">
        <v>0.33613446354866028</v>
      </c>
      <c r="K20" s="2" t="s">
        <v>327</v>
      </c>
    </row>
    <row r="21" spans="1:11" ht="12" customHeight="1" x14ac:dyDescent="0.25">
      <c r="A21" s="2" t="s">
        <v>241</v>
      </c>
      <c r="B21" s="2" t="s">
        <v>354</v>
      </c>
      <c r="C21" s="2" t="s">
        <v>317</v>
      </c>
      <c r="D21" s="2">
        <v>2080</v>
      </c>
      <c r="E21" s="2">
        <v>1269</v>
      </c>
      <c r="F21" s="8">
        <v>0.61009615659713745</v>
      </c>
      <c r="G21" s="2">
        <v>70</v>
      </c>
      <c r="H21" s="2">
        <v>9</v>
      </c>
      <c r="I21" s="2">
        <v>7</v>
      </c>
      <c r="J21" s="8">
        <v>0.65144228935241699</v>
      </c>
      <c r="K21" s="2" t="s">
        <v>327</v>
      </c>
    </row>
    <row r="22" spans="1:11" ht="12" customHeight="1" x14ac:dyDescent="0.25">
      <c r="A22" s="2" t="s">
        <v>239</v>
      </c>
      <c r="B22" s="2" t="s">
        <v>354</v>
      </c>
      <c r="C22" s="2" t="s">
        <v>317</v>
      </c>
      <c r="D22" s="2">
        <v>399</v>
      </c>
      <c r="E22" s="2">
        <v>21</v>
      </c>
      <c r="F22" s="8">
        <v>5.2631579339504242E-2</v>
      </c>
      <c r="G22" s="2">
        <v>17</v>
      </c>
      <c r="H22" s="2">
        <v>0</v>
      </c>
      <c r="I22" s="2">
        <v>2</v>
      </c>
      <c r="J22" s="8">
        <v>0.10025062412023544</v>
      </c>
      <c r="K22" s="2" t="s">
        <v>327</v>
      </c>
    </row>
    <row r="23" spans="1:11" ht="12" customHeight="1" x14ac:dyDescent="0.25">
      <c r="A23" s="2" t="s">
        <v>239</v>
      </c>
      <c r="B23" s="2" t="s">
        <v>354</v>
      </c>
      <c r="C23" s="2" t="s">
        <v>317</v>
      </c>
      <c r="D23" s="2">
        <v>164</v>
      </c>
      <c r="E23" s="2">
        <v>10</v>
      </c>
      <c r="F23" s="8">
        <v>6.0975611209869385E-2</v>
      </c>
      <c r="G23" s="2">
        <v>9</v>
      </c>
      <c r="H23" s="2">
        <v>0</v>
      </c>
      <c r="I23" s="2">
        <v>0</v>
      </c>
      <c r="J23" s="8">
        <v>0.11585365980863571</v>
      </c>
      <c r="K23" s="2" t="s">
        <v>327</v>
      </c>
    </row>
    <row r="24" spans="1:11" ht="12" customHeight="1" x14ac:dyDescent="0.25">
      <c r="A24" s="2" t="s">
        <v>237</v>
      </c>
      <c r="B24" s="2" t="s">
        <v>354</v>
      </c>
      <c r="C24" s="2" t="s">
        <v>317</v>
      </c>
      <c r="D24" s="2">
        <v>399</v>
      </c>
      <c r="E24" s="2">
        <v>15</v>
      </c>
      <c r="F24" s="8">
        <v>3.7593983113765717E-2</v>
      </c>
      <c r="G24" s="2">
        <v>19</v>
      </c>
      <c r="H24" s="2">
        <v>0</v>
      </c>
      <c r="I24" s="2">
        <v>2</v>
      </c>
      <c r="J24" s="8">
        <v>9.0225562453269958E-2</v>
      </c>
      <c r="K24" s="2" t="s">
        <v>327</v>
      </c>
    </row>
    <row r="25" spans="1:11" ht="12" customHeight="1" x14ac:dyDescent="0.25">
      <c r="A25" s="2" t="s">
        <v>236</v>
      </c>
      <c r="B25" s="2" t="s">
        <v>354</v>
      </c>
      <c r="C25" s="2" t="s">
        <v>317</v>
      </c>
      <c r="D25" s="2">
        <v>550</v>
      </c>
      <c r="E25" s="2">
        <v>35</v>
      </c>
      <c r="F25" s="8">
        <v>6.3636362552642822E-2</v>
      </c>
      <c r="G25" s="2">
        <v>23</v>
      </c>
      <c r="H25" s="2">
        <v>0</v>
      </c>
      <c r="I25" s="2">
        <v>2</v>
      </c>
      <c r="J25" s="8">
        <v>0.10909090936183929</v>
      </c>
      <c r="K25" s="2" t="s">
        <v>327</v>
      </c>
    </row>
    <row r="26" spans="1:11" ht="12" customHeight="1" x14ac:dyDescent="0.25">
      <c r="A26" s="2" t="s">
        <v>234</v>
      </c>
      <c r="B26" s="2" t="s">
        <v>354</v>
      </c>
      <c r="C26" s="2" t="s">
        <v>317</v>
      </c>
      <c r="D26" s="2">
        <v>1227</v>
      </c>
      <c r="E26" s="2">
        <v>65</v>
      </c>
      <c r="F26" s="8">
        <v>5.2974734455347061E-2</v>
      </c>
      <c r="G26" s="2">
        <v>57</v>
      </c>
      <c r="H26" s="2">
        <v>3</v>
      </c>
      <c r="I26" s="2">
        <v>2</v>
      </c>
      <c r="J26" s="8">
        <v>0.103504478931427</v>
      </c>
      <c r="K26" s="2" t="s">
        <v>327</v>
      </c>
    </row>
    <row r="27" spans="1:11" ht="12" customHeight="1" x14ac:dyDescent="0.25">
      <c r="A27" s="2" t="s">
        <v>234</v>
      </c>
      <c r="B27" s="2" t="s">
        <v>354</v>
      </c>
      <c r="C27" s="2" t="s">
        <v>317</v>
      </c>
      <c r="D27" s="2">
        <v>645</v>
      </c>
      <c r="E27" s="2">
        <v>29</v>
      </c>
      <c r="F27" s="8">
        <v>4.4961240142583847E-2</v>
      </c>
      <c r="G27" s="2">
        <v>26</v>
      </c>
      <c r="H27" s="2">
        <v>1</v>
      </c>
      <c r="I27" s="2">
        <v>4</v>
      </c>
      <c r="J27" s="8">
        <v>9.3023255467414856E-2</v>
      </c>
      <c r="K27" s="2" t="s">
        <v>327</v>
      </c>
    </row>
    <row r="28" spans="1:11" ht="12" customHeight="1" x14ac:dyDescent="0.25">
      <c r="A28" s="2" t="s">
        <v>233</v>
      </c>
      <c r="B28" s="2" t="s">
        <v>354</v>
      </c>
      <c r="C28" s="2" t="s">
        <v>317</v>
      </c>
      <c r="D28" s="2">
        <v>234</v>
      </c>
      <c r="E28" s="2">
        <v>13</v>
      </c>
      <c r="F28" s="8">
        <v>5.55555559694767E-2</v>
      </c>
      <c r="G28" s="2">
        <v>15</v>
      </c>
      <c r="H28" s="2">
        <v>3</v>
      </c>
      <c r="I28" s="2">
        <v>1</v>
      </c>
      <c r="J28" s="8">
        <v>0.13675214350223541</v>
      </c>
      <c r="K28" s="2" t="s">
        <v>327</v>
      </c>
    </row>
    <row r="29" spans="1:11" ht="12" customHeight="1" x14ac:dyDescent="0.25">
      <c r="A29" s="2" t="s">
        <v>231</v>
      </c>
      <c r="B29" s="2" t="s">
        <v>354</v>
      </c>
      <c r="C29" s="2" t="s">
        <v>317</v>
      </c>
      <c r="D29" s="2">
        <v>1508</v>
      </c>
      <c r="E29" s="2">
        <v>47</v>
      </c>
      <c r="F29" s="8">
        <v>3.1167108565568924E-2</v>
      </c>
      <c r="G29" s="2">
        <v>82</v>
      </c>
      <c r="H29" s="2">
        <v>3</v>
      </c>
      <c r="I29" s="2">
        <v>5</v>
      </c>
      <c r="J29" s="8">
        <v>9.0848803520202637E-2</v>
      </c>
      <c r="K29" s="2" t="s">
        <v>327</v>
      </c>
    </row>
    <row r="30" spans="1:11" ht="12" customHeight="1" x14ac:dyDescent="0.25">
      <c r="A30" s="2" t="s">
        <v>229</v>
      </c>
      <c r="B30" s="2" t="s">
        <v>354</v>
      </c>
      <c r="C30" s="2" t="s">
        <v>317</v>
      </c>
      <c r="D30" s="2">
        <v>322</v>
      </c>
      <c r="E30" s="2">
        <v>17</v>
      </c>
      <c r="F30" s="8">
        <v>5.2795030176639557E-2</v>
      </c>
      <c r="G30" s="2">
        <v>13</v>
      </c>
      <c r="H30" s="2">
        <v>0</v>
      </c>
      <c r="I30" s="2">
        <v>4</v>
      </c>
      <c r="J30" s="8">
        <v>0.10559006035327911</v>
      </c>
      <c r="K30" s="2" t="s">
        <v>327</v>
      </c>
    </row>
    <row r="31" spans="1:11" ht="12" customHeight="1" x14ac:dyDescent="0.25">
      <c r="A31" s="2" t="s">
        <v>220</v>
      </c>
      <c r="B31" s="2" t="s">
        <v>353</v>
      </c>
      <c r="C31" s="2" t="s">
        <v>317</v>
      </c>
      <c r="D31" s="2">
        <v>821</v>
      </c>
      <c r="E31" s="2">
        <v>55</v>
      </c>
      <c r="F31" s="8">
        <v>6.6991470754146576E-2</v>
      </c>
      <c r="G31" s="2">
        <v>23</v>
      </c>
      <c r="H31" s="2">
        <v>9</v>
      </c>
      <c r="I31" s="2">
        <v>8</v>
      </c>
      <c r="J31" s="8">
        <v>0.11571254581212997</v>
      </c>
      <c r="K31" s="2" t="s">
        <v>318</v>
      </c>
    </row>
    <row r="32" spans="1:11" ht="12" customHeight="1" x14ac:dyDescent="0.25">
      <c r="A32" s="2" t="s">
        <v>217</v>
      </c>
      <c r="B32" s="2" t="s">
        <v>353</v>
      </c>
      <c r="C32" s="2" t="s">
        <v>317</v>
      </c>
      <c r="D32" s="2">
        <v>185</v>
      </c>
      <c r="E32" s="2">
        <v>8</v>
      </c>
      <c r="F32" s="8">
        <v>4.3243244290351868E-2</v>
      </c>
      <c r="G32" s="2">
        <v>6</v>
      </c>
      <c r="H32" s="2">
        <v>2</v>
      </c>
      <c r="I32" s="2">
        <v>2</v>
      </c>
      <c r="J32" s="8">
        <v>9.7297295928001404E-2</v>
      </c>
      <c r="K32" s="2" t="s">
        <v>327</v>
      </c>
    </row>
    <row r="33" spans="1:11" ht="12" customHeight="1" x14ac:dyDescent="0.25">
      <c r="A33" s="2" t="s">
        <v>212</v>
      </c>
      <c r="B33" s="2" t="s">
        <v>353</v>
      </c>
      <c r="C33" s="2" t="s">
        <v>317</v>
      </c>
      <c r="D33" s="2">
        <v>254</v>
      </c>
      <c r="E33" s="2">
        <v>18</v>
      </c>
      <c r="F33" s="8">
        <v>7.0866145193576813E-2</v>
      </c>
      <c r="G33" s="2">
        <v>11</v>
      </c>
      <c r="H33" s="2">
        <v>0</v>
      </c>
      <c r="I33" s="2">
        <v>1</v>
      </c>
      <c r="J33" s="8">
        <v>0.11811023950576782</v>
      </c>
      <c r="K33" s="2" t="s">
        <v>327</v>
      </c>
    </row>
    <row r="34" spans="1:11" ht="12" customHeight="1" x14ac:dyDescent="0.25">
      <c r="A34" s="2" t="s">
        <v>211</v>
      </c>
      <c r="B34" s="2" t="s">
        <v>353</v>
      </c>
      <c r="C34" s="2" t="s">
        <v>317</v>
      </c>
      <c r="D34" s="2">
        <v>111</v>
      </c>
      <c r="E34" s="2">
        <v>3</v>
      </c>
      <c r="F34" s="8">
        <v>2.7027027681469917E-2</v>
      </c>
      <c r="G34" s="2">
        <v>6</v>
      </c>
      <c r="H34" s="2">
        <v>0</v>
      </c>
      <c r="I34" s="2">
        <v>1</v>
      </c>
      <c r="J34" s="8">
        <v>9.0090088546276093E-2</v>
      </c>
      <c r="K34" s="2" t="s">
        <v>327</v>
      </c>
    </row>
    <row r="35" spans="1:11" ht="12" customHeight="1" x14ac:dyDescent="0.25">
      <c r="A35" s="2" t="s">
        <v>210</v>
      </c>
      <c r="B35" s="2" t="s">
        <v>353</v>
      </c>
      <c r="C35" s="2" t="s">
        <v>317</v>
      </c>
      <c r="D35" s="2">
        <v>196</v>
      </c>
      <c r="E35" s="2">
        <v>4</v>
      </c>
      <c r="F35" s="8">
        <v>2.0408162847161293E-2</v>
      </c>
      <c r="G35" s="2">
        <v>12</v>
      </c>
      <c r="H35" s="2">
        <v>0</v>
      </c>
      <c r="I35" s="2">
        <v>1</v>
      </c>
      <c r="J35" s="8">
        <v>8.6734697222709656E-2</v>
      </c>
      <c r="K35" s="2" t="s">
        <v>327</v>
      </c>
    </row>
    <row r="36" spans="1:11" ht="12" customHeight="1" x14ac:dyDescent="0.25">
      <c r="A36" s="2" t="s">
        <v>207</v>
      </c>
      <c r="B36" s="2" t="s">
        <v>353</v>
      </c>
      <c r="C36" s="2" t="s">
        <v>317</v>
      </c>
      <c r="D36" s="2">
        <v>336</v>
      </c>
      <c r="E36" s="2">
        <v>24</v>
      </c>
      <c r="F36" s="8">
        <v>7.1428574621677399E-2</v>
      </c>
      <c r="G36" s="2">
        <v>19</v>
      </c>
      <c r="H36" s="2">
        <v>4</v>
      </c>
      <c r="I36" s="2">
        <v>1</v>
      </c>
      <c r="J36" s="8">
        <v>0.1428571492433548</v>
      </c>
      <c r="K36" s="2" t="s">
        <v>327</v>
      </c>
    </row>
    <row r="37" spans="1:11" ht="12" customHeight="1" x14ac:dyDescent="0.25">
      <c r="A37" s="2" t="s">
        <v>206</v>
      </c>
      <c r="B37" s="2" t="s">
        <v>353</v>
      </c>
      <c r="C37" s="2" t="s">
        <v>317</v>
      </c>
      <c r="D37" s="2">
        <v>187</v>
      </c>
      <c r="E37" s="2">
        <v>11</v>
      </c>
      <c r="F37" s="8">
        <v>5.8823529630899429E-2</v>
      </c>
      <c r="G37" s="2">
        <v>9</v>
      </c>
      <c r="H37" s="2">
        <v>0</v>
      </c>
      <c r="I37" s="2">
        <v>0</v>
      </c>
      <c r="J37" s="8">
        <v>0.10695187002420425</v>
      </c>
      <c r="K37" s="2" t="s">
        <v>327</v>
      </c>
    </row>
    <row r="38" spans="1:11" ht="12" customHeight="1" x14ac:dyDescent="0.25">
      <c r="A38" s="2" t="s">
        <v>204</v>
      </c>
      <c r="B38" s="2" t="s">
        <v>353</v>
      </c>
      <c r="C38" s="2" t="s">
        <v>317</v>
      </c>
      <c r="D38" s="2">
        <v>1078</v>
      </c>
      <c r="E38" s="2">
        <v>35</v>
      </c>
      <c r="F38" s="8">
        <v>3.2467532902956009E-2</v>
      </c>
      <c r="G38" s="2">
        <v>45</v>
      </c>
      <c r="H38" s="2">
        <v>2</v>
      </c>
      <c r="I38" s="2">
        <v>2</v>
      </c>
      <c r="J38" s="8">
        <v>7.7922075986862183E-2</v>
      </c>
      <c r="K38" s="2" t="s">
        <v>327</v>
      </c>
    </row>
    <row r="39" spans="1:11" ht="12" customHeight="1" x14ac:dyDescent="0.25">
      <c r="A39" s="2" t="s">
        <v>203</v>
      </c>
      <c r="B39" s="2" t="s">
        <v>353</v>
      </c>
      <c r="C39" s="2" t="s">
        <v>317</v>
      </c>
      <c r="D39" s="2">
        <v>446</v>
      </c>
      <c r="E39" s="2">
        <v>30</v>
      </c>
      <c r="F39" s="8">
        <v>6.7264571785926819E-2</v>
      </c>
      <c r="G39" s="2">
        <v>13</v>
      </c>
      <c r="H39" s="2">
        <v>2</v>
      </c>
      <c r="I39" s="2">
        <v>2</v>
      </c>
      <c r="J39" s="8">
        <v>0.10538116842508316</v>
      </c>
      <c r="K39" s="2" t="s">
        <v>327</v>
      </c>
    </row>
    <row r="40" spans="1:11" ht="12" customHeight="1" x14ac:dyDescent="0.25">
      <c r="A40" s="2" t="s">
        <v>201</v>
      </c>
      <c r="B40" s="2" t="s">
        <v>353</v>
      </c>
      <c r="C40" s="2" t="s">
        <v>317</v>
      </c>
      <c r="D40" s="2">
        <v>328</v>
      </c>
      <c r="E40" s="2">
        <v>20</v>
      </c>
      <c r="F40" s="8">
        <v>6.0975611209869385E-2</v>
      </c>
      <c r="G40" s="2">
        <v>12</v>
      </c>
      <c r="H40" s="2">
        <v>0</v>
      </c>
      <c r="I40" s="2">
        <v>3</v>
      </c>
      <c r="J40" s="8">
        <v>0.10670731961727142</v>
      </c>
      <c r="K40" s="2" t="s">
        <v>318</v>
      </c>
    </row>
    <row r="41" spans="1:11" ht="12" customHeight="1" x14ac:dyDescent="0.25">
      <c r="A41" s="2" t="s">
        <v>194</v>
      </c>
      <c r="B41" s="2" t="s">
        <v>352</v>
      </c>
      <c r="C41" s="2" t="s">
        <v>317</v>
      </c>
      <c r="D41" s="2">
        <v>1222</v>
      </c>
      <c r="E41" s="2">
        <v>271</v>
      </c>
      <c r="F41" s="8">
        <v>0.22176758944988251</v>
      </c>
      <c r="G41" s="2">
        <v>41</v>
      </c>
      <c r="H41" s="2">
        <v>6</v>
      </c>
      <c r="I41" s="2">
        <v>5</v>
      </c>
      <c r="J41" s="8">
        <v>0.26432079076766968</v>
      </c>
      <c r="K41" s="2" t="s">
        <v>327</v>
      </c>
    </row>
    <row r="42" spans="1:11" ht="12" customHeight="1" x14ac:dyDescent="0.25">
      <c r="A42" s="2" t="s">
        <v>178</v>
      </c>
      <c r="B42" s="2" t="s">
        <v>352</v>
      </c>
      <c r="C42" s="2" t="s">
        <v>317</v>
      </c>
      <c r="D42" s="2">
        <v>388</v>
      </c>
      <c r="E42" s="2">
        <v>26</v>
      </c>
      <c r="F42" s="8">
        <v>6.7010305821895599E-2</v>
      </c>
      <c r="G42" s="2">
        <v>16</v>
      </c>
      <c r="H42" s="2">
        <v>3</v>
      </c>
      <c r="I42" s="2">
        <v>2</v>
      </c>
      <c r="J42" s="8">
        <v>0.12113402038812637</v>
      </c>
      <c r="K42" s="2" t="s">
        <v>318</v>
      </c>
    </row>
    <row r="43" spans="1:11" ht="12" customHeight="1" x14ac:dyDescent="0.25">
      <c r="A43" s="2" t="s">
        <v>152</v>
      </c>
      <c r="B43" s="2" t="s">
        <v>351</v>
      </c>
      <c r="C43" s="2" t="s">
        <v>317</v>
      </c>
      <c r="D43" s="2">
        <v>530</v>
      </c>
      <c r="E43" s="2">
        <v>17</v>
      </c>
      <c r="F43" s="8">
        <v>3.2075472176074982E-2</v>
      </c>
      <c r="G43" s="2">
        <v>18</v>
      </c>
      <c r="H43" s="2">
        <v>0</v>
      </c>
      <c r="I43" s="2">
        <v>0</v>
      </c>
      <c r="J43" s="8">
        <v>6.6037736833095551E-2</v>
      </c>
      <c r="K43" s="2" t="s">
        <v>327</v>
      </c>
    </row>
    <row r="44" spans="1:11" ht="12" customHeight="1" x14ac:dyDescent="0.25">
      <c r="A44" s="2" t="s">
        <v>150</v>
      </c>
      <c r="B44" s="2" t="s">
        <v>351</v>
      </c>
      <c r="C44" s="2" t="s">
        <v>317</v>
      </c>
      <c r="D44" s="2">
        <v>306</v>
      </c>
      <c r="E44" s="2">
        <v>19</v>
      </c>
      <c r="F44" s="8">
        <v>6.2091503292322159E-2</v>
      </c>
      <c r="G44" s="2">
        <v>12</v>
      </c>
      <c r="H44" s="2">
        <v>1</v>
      </c>
      <c r="I44" s="2">
        <v>0</v>
      </c>
      <c r="J44" s="8">
        <v>0.10457516461610794</v>
      </c>
      <c r="K44" s="2" t="s">
        <v>327</v>
      </c>
    </row>
    <row r="45" spans="1:11" ht="12" customHeight="1" x14ac:dyDescent="0.25">
      <c r="A45" s="2" t="s">
        <v>150</v>
      </c>
      <c r="B45" s="2" t="s">
        <v>351</v>
      </c>
      <c r="C45" s="2" t="s">
        <v>317</v>
      </c>
      <c r="D45" s="2">
        <v>321</v>
      </c>
      <c r="E45" s="2">
        <v>13</v>
      </c>
      <c r="F45" s="8">
        <v>4.0498442947864532E-2</v>
      </c>
      <c r="G45" s="2">
        <v>10</v>
      </c>
      <c r="H45" s="2">
        <v>0</v>
      </c>
      <c r="I45" s="2">
        <v>1</v>
      </c>
      <c r="J45" s="8">
        <v>7.4766352772712708E-2</v>
      </c>
      <c r="K45" s="2" t="s">
        <v>327</v>
      </c>
    </row>
    <row r="46" spans="1:11" ht="12" customHeight="1" x14ac:dyDescent="0.25">
      <c r="A46" s="2" t="s">
        <v>144</v>
      </c>
      <c r="B46" s="2" t="s">
        <v>351</v>
      </c>
      <c r="C46" s="2" t="s">
        <v>317</v>
      </c>
      <c r="D46" s="2">
        <v>633</v>
      </c>
      <c r="E46" s="2">
        <v>26</v>
      </c>
      <c r="F46" s="8">
        <v>4.1074249893426895E-2</v>
      </c>
      <c r="G46" s="2">
        <v>18</v>
      </c>
      <c r="H46" s="2">
        <v>3</v>
      </c>
      <c r="I46" s="2">
        <v>0</v>
      </c>
      <c r="J46" s="8">
        <v>7.4249602854251862E-2</v>
      </c>
      <c r="K46" s="2" t="s">
        <v>327</v>
      </c>
    </row>
    <row r="47" spans="1:11" ht="12" customHeight="1" x14ac:dyDescent="0.25">
      <c r="A47" s="2" t="s">
        <v>143</v>
      </c>
      <c r="B47" s="2" t="s">
        <v>351</v>
      </c>
      <c r="C47" s="2" t="s">
        <v>317</v>
      </c>
      <c r="D47" s="2">
        <v>301</v>
      </c>
      <c r="E47" s="2">
        <v>14</v>
      </c>
      <c r="F47" s="8">
        <v>4.6511627733707428E-2</v>
      </c>
      <c r="G47" s="2">
        <v>17</v>
      </c>
      <c r="H47" s="2">
        <v>0</v>
      </c>
      <c r="I47" s="2">
        <v>1</v>
      </c>
      <c r="J47" s="8">
        <v>0.10631228983402252</v>
      </c>
      <c r="K47" s="2" t="s">
        <v>327</v>
      </c>
    </row>
    <row r="48" spans="1:11" ht="12" customHeight="1" x14ac:dyDescent="0.25">
      <c r="A48" s="2" t="s">
        <v>137</v>
      </c>
      <c r="B48" s="2" t="s">
        <v>351</v>
      </c>
      <c r="C48" s="2" t="s">
        <v>317</v>
      </c>
      <c r="D48" s="2">
        <v>703</v>
      </c>
      <c r="E48" s="2">
        <v>15</v>
      </c>
      <c r="F48" s="8">
        <v>2.1337127313017845E-2</v>
      </c>
      <c r="G48" s="2">
        <v>22</v>
      </c>
      <c r="H48" s="2">
        <v>0</v>
      </c>
      <c r="I48" s="2">
        <v>2</v>
      </c>
      <c r="J48" s="8">
        <v>5.5476527661085129E-2</v>
      </c>
      <c r="K48" s="2" t="s">
        <v>327</v>
      </c>
    </row>
    <row r="49" spans="1:11" ht="12" customHeight="1" x14ac:dyDescent="0.25">
      <c r="A49" s="2" t="s">
        <v>119</v>
      </c>
      <c r="B49" s="2" t="s">
        <v>350</v>
      </c>
      <c r="C49" s="2" t="s">
        <v>317</v>
      </c>
      <c r="D49" s="2">
        <v>292</v>
      </c>
      <c r="E49" s="2">
        <v>32</v>
      </c>
      <c r="F49" s="8">
        <v>0.10958904027938843</v>
      </c>
      <c r="G49" s="2">
        <v>14</v>
      </c>
      <c r="H49" s="2">
        <v>0</v>
      </c>
      <c r="I49" s="2">
        <v>2</v>
      </c>
      <c r="J49" s="8">
        <v>0.16438356041908264</v>
      </c>
      <c r="K49" s="2" t="s">
        <v>327</v>
      </c>
    </row>
    <row r="50" spans="1:11" ht="12" customHeight="1" x14ac:dyDescent="0.25">
      <c r="A50" s="2" t="s">
        <v>116</v>
      </c>
      <c r="B50" s="2" t="s">
        <v>350</v>
      </c>
      <c r="C50" s="2" t="s">
        <v>317</v>
      </c>
      <c r="D50" s="2">
        <v>522</v>
      </c>
      <c r="E50" s="2">
        <v>38</v>
      </c>
      <c r="F50" s="8">
        <v>7.2796933352947235E-2</v>
      </c>
      <c r="G50" s="2">
        <v>18</v>
      </c>
      <c r="H50" s="2">
        <v>0</v>
      </c>
      <c r="I50" s="2">
        <v>5</v>
      </c>
      <c r="J50" s="8">
        <v>0.11685823649168015</v>
      </c>
      <c r="K50" s="2" t="s">
        <v>327</v>
      </c>
    </row>
    <row r="51" spans="1:11" ht="12" customHeight="1" x14ac:dyDescent="0.25">
      <c r="A51" s="2" t="s">
        <v>100</v>
      </c>
      <c r="B51" s="2" t="s">
        <v>349</v>
      </c>
      <c r="C51" s="2" t="s">
        <v>317</v>
      </c>
      <c r="D51" s="2">
        <v>240</v>
      </c>
      <c r="E51" s="2">
        <v>34</v>
      </c>
      <c r="F51" s="8">
        <v>0.14166666567325592</v>
      </c>
      <c r="G51" s="2">
        <v>13</v>
      </c>
      <c r="H51" s="2">
        <v>0</v>
      </c>
      <c r="I51" s="2">
        <v>3</v>
      </c>
      <c r="J51" s="8">
        <v>0.2083333283662796</v>
      </c>
      <c r="K51" s="2" t="s">
        <v>327</v>
      </c>
    </row>
    <row r="52" spans="1:11" ht="12" customHeight="1" x14ac:dyDescent="0.25">
      <c r="A52" s="2" t="s">
        <v>66</v>
      </c>
      <c r="B52" s="2" t="s">
        <v>348</v>
      </c>
      <c r="C52" s="2" t="s">
        <v>317</v>
      </c>
      <c r="D52" s="2">
        <v>421</v>
      </c>
      <c r="E52" s="2">
        <v>43</v>
      </c>
      <c r="F52" s="8">
        <v>0.10213776677846909</v>
      </c>
      <c r="G52" s="2">
        <v>11</v>
      </c>
      <c r="H52" s="2">
        <v>2</v>
      </c>
      <c r="I52" s="2">
        <v>2</v>
      </c>
      <c r="J52" s="8">
        <v>0.13776722550392151</v>
      </c>
      <c r="K52" s="2" t="s">
        <v>327</v>
      </c>
    </row>
    <row r="53" spans="1:11" ht="12" customHeight="1" x14ac:dyDescent="0.25">
      <c r="A53" s="2" t="s">
        <v>64</v>
      </c>
      <c r="B53" s="2" t="s">
        <v>348</v>
      </c>
      <c r="C53" s="2" t="s">
        <v>317</v>
      </c>
      <c r="D53" s="2">
        <v>353</v>
      </c>
      <c r="E53" s="2">
        <v>29</v>
      </c>
      <c r="F53" s="8">
        <v>8.2152977585792542E-2</v>
      </c>
      <c r="G53" s="2">
        <v>10</v>
      </c>
      <c r="H53" s="2">
        <v>1</v>
      </c>
      <c r="I53" s="2">
        <v>3</v>
      </c>
      <c r="J53" s="8">
        <v>0.12181302905082703</v>
      </c>
      <c r="K53" s="2" t="s">
        <v>327</v>
      </c>
    </row>
    <row r="54" spans="1:11" ht="12" customHeight="1" x14ac:dyDescent="0.25">
      <c r="A54" s="2" t="s">
        <v>57</v>
      </c>
      <c r="B54" s="2" t="s">
        <v>348</v>
      </c>
      <c r="C54" s="2" t="s">
        <v>317</v>
      </c>
      <c r="D54" s="2">
        <v>242</v>
      </c>
      <c r="E54" s="2">
        <v>14</v>
      </c>
      <c r="F54" s="8">
        <v>5.7851240038871765E-2</v>
      </c>
      <c r="G54" s="2">
        <v>11</v>
      </c>
      <c r="H54" s="2">
        <v>0</v>
      </c>
      <c r="I54" s="2">
        <v>3</v>
      </c>
      <c r="J54" s="8">
        <v>0.11570248007774353</v>
      </c>
      <c r="K54" s="2" t="s">
        <v>327</v>
      </c>
    </row>
    <row r="55" spans="1:11" ht="12" customHeight="1" x14ac:dyDescent="0.25">
      <c r="A55" s="2" t="s">
        <v>56</v>
      </c>
      <c r="B55" s="2" t="s">
        <v>348</v>
      </c>
      <c r="C55" s="2" t="s">
        <v>317</v>
      </c>
      <c r="D55" s="2">
        <v>215</v>
      </c>
      <c r="E55" s="2">
        <v>2</v>
      </c>
      <c r="F55" s="8">
        <v>9.3023255467414856E-3</v>
      </c>
      <c r="G55" s="2">
        <v>9</v>
      </c>
      <c r="H55" s="2">
        <v>0</v>
      </c>
      <c r="I55" s="2">
        <v>3</v>
      </c>
      <c r="J55" s="8">
        <v>6.5116278827190399E-2</v>
      </c>
      <c r="K55" s="2" t="s">
        <v>327</v>
      </c>
    </row>
    <row r="56" spans="1:11" ht="12" customHeight="1" x14ac:dyDescent="0.25">
      <c r="A56" s="2" t="s">
        <v>46</v>
      </c>
      <c r="B56" s="2" t="s">
        <v>347</v>
      </c>
      <c r="C56" s="2" t="s">
        <v>317</v>
      </c>
      <c r="D56" s="2">
        <v>252</v>
      </c>
      <c r="E56" s="2">
        <v>5</v>
      </c>
      <c r="F56" s="8">
        <v>1.984127052128315E-2</v>
      </c>
      <c r="G56" s="2">
        <v>5</v>
      </c>
      <c r="H56" s="2">
        <v>0</v>
      </c>
      <c r="I56" s="2">
        <v>2</v>
      </c>
      <c r="J56" s="8">
        <v>4.76190485060215E-2</v>
      </c>
      <c r="K56" s="2" t="s">
        <v>327</v>
      </c>
    </row>
    <row r="57" spans="1:11" ht="12" customHeight="1" x14ac:dyDescent="0.25">
      <c r="A57" s="2" t="s">
        <v>30</v>
      </c>
      <c r="B57" s="2" t="s">
        <v>347</v>
      </c>
      <c r="C57" s="2" t="s">
        <v>317</v>
      </c>
      <c r="D57" s="2">
        <v>112</v>
      </c>
      <c r="E57" s="2">
        <v>3</v>
      </c>
      <c r="F57" s="8">
        <v>2.678571455180645E-2</v>
      </c>
      <c r="G57" s="2">
        <v>3</v>
      </c>
      <c r="H57" s="2">
        <v>0</v>
      </c>
      <c r="I57" s="2">
        <v>0</v>
      </c>
      <c r="J57" s="8">
        <v>5.35714291036129E-2</v>
      </c>
      <c r="K57" s="2" t="s">
        <v>327</v>
      </c>
    </row>
    <row r="58" spans="1:11" ht="12" customHeight="1" x14ac:dyDescent="0.25">
      <c r="A58" s="2" t="s">
        <v>30</v>
      </c>
      <c r="B58" s="2" t="s">
        <v>347</v>
      </c>
      <c r="C58" s="2" t="s">
        <v>317</v>
      </c>
      <c r="D58" s="2">
        <v>145</v>
      </c>
      <c r="E58" s="2">
        <v>3</v>
      </c>
      <c r="F58" s="8">
        <v>2.0689655095338821E-2</v>
      </c>
      <c r="G58" s="2">
        <v>9</v>
      </c>
      <c r="H58" s="2">
        <v>0</v>
      </c>
      <c r="I58" s="2">
        <v>1</v>
      </c>
      <c r="J58" s="8">
        <v>8.9655175805091858E-2</v>
      </c>
      <c r="K58" s="2" t="s">
        <v>327</v>
      </c>
    </row>
    <row r="59" spans="1:11" ht="12" customHeight="1" x14ac:dyDescent="0.25">
      <c r="A59" s="2" t="s">
        <v>27</v>
      </c>
      <c r="B59" s="2" t="s">
        <v>347</v>
      </c>
      <c r="C59" s="2" t="s">
        <v>317</v>
      </c>
      <c r="D59" s="2">
        <v>259</v>
      </c>
      <c r="E59" s="2">
        <v>13</v>
      </c>
      <c r="F59" s="8">
        <v>5.0193049013614655E-2</v>
      </c>
      <c r="G59" s="2">
        <v>4</v>
      </c>
      <c r="H59" s="2">
        <v>0</v>
      </c>
      <c r="I59" s="2">
        <v>0</v>
      </c>
      <c r="J59" s="8">
        <v>6.5637066960334778E-2</v>
      </c>
      <c r="K59" s="2" t="s">
        <v>319</v>
      </c>
    </row>
    <row r="60" spans="1:11" ht="12" customHeight="1" x14ac:dyDescent="0.25">
      <c r="A60" s="2" t="s">
        <v>1</v>
      </c>
      <c r="B60" s="2" t="s">
        <v>346</v>
      </c>
      <c r="C60" s="2" t="s">
        <v>317</v>
      </c>
      <c r="D60" s="2">
        <v>814</v>
      </c>
      <c r="E60" s="2">
        <v>6</v>
      </c>
      <c r="F60" s="8">
        <v>7.371007464826107E-3</v>
      </c>
      <c r="G60" s="2">
        <v>21</v>
      </c>
      <c r="H60" s="2">
        <v>0</v>
      </c>
      <c r="I60" s="2">
        <v>0</v>
      </c>
      <c r="J60" s="8">
        <v>3.3169534057378769E-2</v>
      </c>
      <c r="K60" s="2" t="s">
        <v>319</v>
      </c>
    </row>
  </sheetData>
  <autoFilter ref="A1:K60" xr:uid="{00000000-0001-0000-0100-000000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62938-D594-441F-88F6-C6054146D286}">
  <dimension ref="A7:D123"/>
  <sheetViews>
    <sheetView topLeftCell="A40" zoomScale="42" workbookViewId="0">
      <selection activeCell="B77" sqref="B77"/>
    </sheetView>
  </sheetViews>
  <sheetFormatPr defaultRowHeight="12.5" x14ac:dyDescent="0.25"/>
  <cols>
    <col min="1" max="1" width="13" bestFit="1" customWidth="1"/>
    <col min="2" max="2" width="31.08984375" bestFit="1" customWidth="1"/>
    <col min="3" max="3" width="15.26953125" bestFit="1" customWidth="1"/>
    <col min="4" max="4" width="20" bestFit="1" customWidth="1"/>
    <col min="5" max="5" width="3.81640625" bestFit="1" customWidth="1"/>
    <col min="6" max="6" width="4.36328125" bestFit="1" customWidth="1"/>
    <col min="7" max="7" width="4" bestFit="1" customWidth="1"/>
    <col min="8" max="8" width="3.36328125" bestFit="1" customWidth="1"/>
    <col min="9" max="9" width="4.1796875" bestFit="1" customWidth="1"/>
    <col min="10" max="10" width="4.08984375" bestFit="1" customWidth="1"/>
    <col min="11" max="11" width="3.90625" bestFit="1" customWidth="1"/>
    <col min="12" max="12" width="4.1796875" bestFit="1" customWidth="1"/>
    <col min="13" max="13" width="11.08984375" bestFit="1" customWidth="1"/>
    <col min="14" max="310" width="9.90625" bestFit="1" customWidth="1"/>
    <col min="311" max="311" width="11.08984375" bestFit="1" customWidth="1"/>
  </cols>
  <sheetData>
    <row r="7" spans="1:4" x14ac:dyDescent="0.25">
      <c r="A7" s="9" t="s">
        <v>331</v>
      </c>
      <c r="B7" t="s">
        <v>334</v>
      </c>
      <c r="C7" t="s">
        <v>333</v>
      </c>
      <c r="D7" t="s">
        <v>335</v>
      </c>
    </row>
    <row r="8" spans="1:4" x14ac:dyDescent="0.25">
      <c r="A8" s="10" t="s">
        <v>319</v>
      </c>
      <c r="B8" s="12">
        <v>0</v>
      </c>
      <c r="C8" s="12">
        <v>12.5</v>
      </c>
      <c r="D8" s="12">
        <v>0</v>
      </c>
    </row>
    <row r="9" spans="1:4" x14ac:dyDescent="0.25">
      <c r="A9" s="10" t="s">
        <v>327</v>
      </c>
      <c r="B9" s="12">
        <v>2.5384615384615383</v>
      </c>
      <c r="C9" s="12">
        <v>21.23076923076923</v>
      </c>
      <c r="D9" s="12">
        <v>1.7884615384615385</v>
      </c>
    </row>
    <row r="10" spans="1:4" x14ac:dyDescent="0.25">
      <c r="A10" s="10" t="s">
        <v>318</v>
      </c>
      <c r="B10" s="12">
        <v>4.2</v>
      </c>
      <c r="C10" s="12">
        <v>24.4</v>
      </c>
      <c r="D10" s="12">
        <v>3</v>
      </c>
    </row>
    <row r="11" spans="1:4" x14ac:dyDescent="0.25">
      <c r="A11" s="10" t="s">
        <v>332</v>
      </c>
      <c r="B11" s="12">
        <v>2.593220338983051</v>
      </c>
      <c r="C11" s="12">
        <v>21.203389830508474</v>
      </c>
      <c r="D11" s="12">
        <v>1.8305084745762712</v>
      </c>
    </row>
    <row r="25" spans="1:2" x14ac:dyDescent="0.25">
      <c r="A25" s="9" t="s">
        <v>331</v>
      </c>
      <c r="B25" t="s">
        <v>336</v>
      </c>
    </row>
    <row r="26" spans="1:2" x14ac:dyDescent="0.25">
      <c r="A26" s="10" t="s">
        <v>319</v>
      </c>
      <c r="B26" s="3">
        <v>2.8782028239220381E-2</v>
      </c>
    </row>
    <row r="27" spans="1:2" x14ac:dyDescent="0.25">
      <c r="A27" s="10" t="s">
        <v>327</v>
      </c>
      <c r="B27" s="3">
        <v>0.10085452616644594</v>
      </c>
    </row>
    <row r="28" spans="1:2" x14ac:dyDescent="0.25">
      <c r="A28" s="10" t="s">
        <v>318</v>
      </c>
      <c r="B28" s="3">
        <v>6.2819233536720281E-2</v>
      </c>
    </row>
    <row r="29" spans="1:2" x14ac:dyDescent="0.25">
      <c r="A29" s="10" t="s">
        <v>332</v>
      </c>
      <c r="B29" s="3">
        <v>9.5188060759614085E-2</v>
      </c>
    </row>
    <row r="38" spans="1:2" x14ac:dyDescent="0.25">
      <c r="A38" s="9" t="s">
        <v>331</v>
      </c>
      <c r="B38" t="s">
        <v>337</v>
      </c>
    </row>
    <row r="39" spans="1:2" x14ac:dyDescent="0.25">
      <c r="A39" s="10" t="s">
        <v>319</v>
      </c>
      <c r="B39" s="3">
        <v>4.9403300508856773E-2</v>
      </c>
    </row>
    <row r="40" spans="1:2" x14ac:dyDescent="0.25">
      <c r="A40" s="10" t="s">
        <v>327</v>
      </c>
      <c r="B40" s="3">
        <v>0.15159714221954346</v>
      </c>
    </row>
    <row r="41" spans="1:2" x14ac:dyDescent="0.25">
      <c r="A41" s="10" t="s">
        <v>318</v>
      </c>
      <c r="B41" s="3">
        <v>0.1171677440404892</v>
      </c>
    </row>
    <row r="42" spans="1:2" x14ac:dyDescent="0.25">
      <c r="A42" s="10" t="s">
        <v>332</v>
      </c>
      <c r="B42" s="3">
        <v>0.14521519858705795</v>
      </c>
    </row>
    <row r="56" spans="1:2" x14ac:dyDescent="0.25">
      <c r="A56" s="9" t="s">
        <v>331</v>
      </c>
      <c r="B56" t="s">
        <v>344</v>
      </c>
    </row>
    <row r="57" spans="1:2" x14ac:dyDescent="0.25">
      <c r="A57" s="10" t="s">
        <v>346</v>
      </c>
      <c r="B57" s="11">
        <v>25</v>
      </c>
    </row>
    <row r="58" spans="1:2" x14ac:dyDescent="0.25">
      <c r="A58" s="10" t="s">
        <v>347</v>
      </c>
      <c r="B58" s="11">
        <v>82</v>
      </c>
    </row>
    <row r="59" spans="1:2" x14ac:dyDescent="0.25">
      <c r="A59" s="10" t="s">
        <v>348</v>
      </c>
      <c r="B59" s="11">
        <v>168</v>
      </c>
    </row>
    <row r="60" spans="1:2" x14ac:dyDescent="0.25">
      <c r="A60" s="10" t="s">
        <v>349</v>
      </c>
      <c r="B60" s="11">
        <v>196</v>
      </c>
    </row>
    <row r="61" spans="1:2" x14ac:dyDescent="0.25">
      <c r="A61" s="10" t="s">
        <v>350</v>
      </c>
      <c r="B61" s="11">
        <v>304</v>
      </c>
    </row>
    <row r="62" spans="1:2" x14ac:dyDescent="0.25">
      <c r="A62" s="10" t="s">
        <v>351</v>
      </c>
      <c r="B62" s="11">
        <v>488</v>
      </c>
    </row>
    <row r="63" spans="1:2" x14ac:dyDescent="0.25">
      <c r="A63" s="10" t="s">
        <v>352</v>
      </c>
      <c r="B63" s="11">
        <v>790</v>
      </c>
    </row>
    <row r="64" spans="1:2" x14ac:dyDescent="0.25">
      <c r="A64" s="10" t="s">
        <v>353</v>
      </c>
      <c r="B64" s="11">
        <v>1272</v>
      </c>
    </row>
    <row r="65" spans="1:2" x14ac:dyDescent="0.25">
      <c r="A65" s="10" t="s">
        <v>354</v>
      </c>
      <c r="B65" s="11">
        <v>1870</v>
      </c>
    </row>
    <row r="66" spans="1:2" x14ac:dyDescent="0.25">
      <c r="A66" s="10" t="s">
        <v>355</v>
      </c>
      <c r="B66" s="11">
        <v>3806</v>
      </c>
    </row>
    <row r="67" spans="1:2" x14ac:dyDescent="0.25">
      <c r="A67" s="10" t="s">
        <v>356</v>
      </c>
      <c r="B67" s="11">
        <v>5868</v>
      </c>
    </row>
    <row r="68" spans="1:2" x14ac:dyDescent="0.25">
      <c r="A68" s="10" t="s">
        <v>332</v>
      </c>
      <c r="B68" s="11">
        <v>14869</v>
      </c>
    </row>
    <row r="76" spans="1:2" x14ac:dyDescent="0.25">
      <c r="A76" s="9" t="s">
        <v>331</v>
      </c>
      <c r="B76" t="s">
        <v>338</v>
      </c>
    </row>
    <row r="77" spans="1:2" x14ac:dyDescent="0.25">
      <c r="A77" s="10" t="s">
        <v>346</v>
      </c>
      <c r="B77" s="11">
        <v>322</v>
      </c>
    </row>
    <row r="78" spans="1:2" x14ac:dyDescent="0.25">
      <c r="A78" s="10" t="s">
        <v>347</v>
      </c>
      <c r="B78" s="11">
        <v>744</v>
      </c>
    </row>
    <row r="79" spans="1:2" x14ac:dyDescent="0.25">
      <c r="A79" s="10" t="s">
        <v>348</v>
      </c>
      <c r="B79" s="11">
        <v>1373</v>
      </c>
    </row>
    <row r="80" spans="1:2" x14ac:dyDescent="0.25">
      <c r="A80" s="10" t="s">
        <v>349</v>
      </c>
      <c r="B80" s="11">
        <v>348</v>
      </c>
    </row>
    <row r="81" spans="1:2" x14ac:dyDescent="0.25">
      <c r="A81" s="10" t="s">
        <v>350</v>
      </c>
      <c r="B81" s="11">
        <v>713</v>
      </c>
    </row>
    <row r="82" spans="1:2" x14ac:dyDescent="0.25">
      <c r="A82" s="10" t="s">
        <v>351</v>
      </c>
      <c r="B82" s="11">
        <v>2596</v>
      </c>
    </row>
    <row r="83" spans="1:2" x14ac:dyDescent="0.25">
      <c r="A83" s="10" t="s">
        <v>352</v>
      </c>
      <c r="B83" s="11">
        <v>1703</v>
      </c>
    </row>
    <row r="84" spans="1:2" x14ac:dyDescent="0.25">
      <c r="A84" s="10" t="s">
        <v>353</v>
      </c>
      <c r="B84" s="11">
        <v>3973</v>
      </c>
    </row>
    <row r="85" spans="1:2" x14ac:dyDescent="0.25">
      <c r="A85" s="10" t="s">
        <v>354</v>
      </c>
      <c r="B85" s="11">
        <v>10427</v>
      </c>
    </row>
    <row r="86" spans="1:2" x14ac:dyDescent="0.25">
      <c r="A86" s="10" t="s">
        <v>355</v>
      </c>
      <c r="B86" s="11">
        <v>4762</v>
      </c>
    </row>
    <row r="87" spans="1:2" x14ac:dyDescent="0.25">
      <c r="A87" s="10" t="s">
        <v>356</v>
      </c>
      <c r="B87" s="11">
        <v>4636</v>
      </c>
    </row>
    <row r="88" spans="1:2" x14ac:dyDescent="0.25">
      <c r="A88" s="10" t="s">
        <v>332</v>
      </c>
      <c r="B88" s="11">
        <v>31597</v>
      </c>
    </row>
    <row r="98" spans="1:2" x14ac:dyDescent="0.25">
      <c r="A98" s="9" t="s">
        <v>331</v>
      </c>
      <c r="B98" t="s">
        <v>343</v>
      </c>
    </row>
    <row r="99" spans="1:2" x14ac:dyDescent="0.25">
      <c r="A99" s="10" t="s">
        <v>346</v>
      </c>
      <c r="B99" s="3">
        <v>3.3824091916799373E-2</v>
      </c>
    </row>
    <row r="100" spans="1:2" x14ac:dyDescent="0.25">
      <c r="A100" s="10" t="s">
        <v>347</v>
      </c>
      <c r="B100" s="3">
        <v>4.7181153116990254E-2</v>
      </c>
    </row>
    <row r="101" spans="1:2" x14ac:dyDescent="0.25">
      <c r="A101" s="10" t="s">
        <v>348</v>
      </c>
      <c r="B101" s="3">
        <v>5.5962812569703632E-2</v>
      </c>
    </row>
    <row r="102" spans="1:2" x14ac:dyDescent="0.25">
      <c r="A102" s="10" t="s">
        <v>349</v>
      </c>
      <c r="B102" s="3">
        <v>9.512977463382323E-2</v>
      </c>
    </row>
    <row r="103" spans="1:2" x14ac:dyDescent="0.25">
      <c r="A103" s="10" t="s">
        <v>350</v>
      </c>
      <c r="B103" s="3">
        <v>0.12596540217760915</v>
      </c>
    </row>
    <row r="104" spans="1:2" x14ac:dyDescent="0.25">
      <c r="A104" s="10" t="s">
        <v>351</v>
      </c>
      <c r="B104" s="3">
        <v>7.6043096600242568E-2</v>
      </c>
    </row>
    <row r="105" spans="1:2" x14ac:dyDescent="0.25">
      <c r="A105" s="10" t="s">
        <v>352</v>
      </c>
      <c r="B105" s="3">
        <v>6.8161261235494208E-2</v>
      </c>
    </row>
    <row r="106" spans="1:2" x14ac:dyDescent="0.25">
      <c r="A106" s="10" t="s">
        <v>353</v>
      </c>
      <c r="B106" s="3">
        <v>0.11917449272747153</v>
      </c>
    </row>
    <row r="107" spans="1:2" x14ac:dyDescent="0.25">
      <c r="A107" s="10" t="s">
        <v>354</v>
      </c>
      <c r="B107" s="3">
        <v>0.27387380437331199</v>
      </c>
    </row>
    <row r="108" spans="1:2" x14ac:dyDescent="0.25">
      <c r="A108" s="10" t="s">
        <v>355</v>
      </c>
      <c r="B108" s="3">
        <v>0.19461949988072924</v>
      </c>
    </row>
    <row r="109" spans="1:2" x14ac:dyDescent="0.25">
      <c r="A109" s="10" t="s">
        <v>356</v>
      </c>
      <c r="B109" s="3">
        <v>0.15381498593770154</v>
      </c>
    </row>
    <row r="110" spans="1:2" x14ac:dyDescent="0.25">
      <c r="A110" s="10" t="s">
        <v>332</v>
      </c>
      <c r="B110" s="3">
        <v>0.11510138894929883</v>
      </c>
    </row>
    <row r="117" spans="1:4" s="13" customFormat="1" x14ac:dyDescent="0.25">
      <c r="A117" s="13" t="s">
        <v>357</v>
      </c>
    </row>
    <row r="118" spans="1:4" x14ac:dyDescent="0.25">
      <c r="A118" t="s">
        <v>338</v>
      </c>
      <c r="B118" t="s">
        <v>344</v>
      </c>
      <c r="C118" t="s">
        <v>339</v>
      </c>
      <c r="D118" t="s">
        <v>340</v>
      </c>
    </row>
    <row r="119" spans="1:4" x14ac:dyDescent="0.25">
      <c r="A119" s="11">
        <v>31597</v>
      </c>
      <c r="B119" s="11">
        <v>14869</v>
      </c>
      <c r="C119" s="11">
        <v>4862</v>
      </c>
      <c r="D119" s="11">
        <v>1307</v>
      </c>
    </row>
    <row r="122" spans="1:4" x14ac:dyDescent="0.25">
      <c r="A122" t="s">
        <v>341</v>
      </c>
      <c r="B122" t="s">
        <v>342</v>
      </c>
    </row>
    <row r="123" spans="1:4" x14ac:dyDescent="0.25">
      <c r="A123" s="11">
        <v>107</v>
      </c>
      <c r="B123" s="11">
        <v>38</v>
      </c>
    </row>
  </sheetData>
  <mergeCells count="1">
    <mergeCell ref="A117:XFD117"/>
  </mergeCells>
  <pageMargins left="0.7" right="0.7" top="0.75" bottom="0.75" header="0.3" footer="0.3"/>
  <pageSetup orientation="portrait" r:id="rId13"/>
  <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9CD68-0CBA-4CFC-A6D3-CA6424CCDA4A}">
  <sheetPr>
    <pageSetUpPr fitToPage="1"/>
  </sheetPr>
  <dimension ref="A1"/>
  <sheetViews>
    <sheetView showGridLines="0" tabSelected="1" zoomScale="45" zoomScaleNormal="68" workbookViewId="0">
      <selection activeCell="AP24" sqref="AP24"/>
    </sheetView>
  </sheetViews>
  <sheetFormatPr defaultRowHeight="12.5" x14ac:dyDescent="0.25"/>
  <sheetData/>
  <pageMargins left="0.7" right="0.7" top="0.75" bottom="0.75" header="0.3" footer="0.3"/>
  <pageSetup paperSize="9" scale="4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Metrics</vt:lpstr>
      <vt:lpstr>All posts</vt:lpstr>
      <vt:lpstr>Pivots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Irene Mbeleka</cp:lastModifiedBy>
  <cp:lastPrinted>2024-12-07T17:49:46Z</cp:lastPrinted>
  <dcterms:modified xsi:type="dcterms:W3CDTF">2024-12-07T17:52:05Z</dcterms:modified>
</cp:coreProperties>
</file>