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Work/idn/spatial-data-etl/datasets/aiatsis-pn/source/"/>
    </mc:Choice>
  </mc:AlternateContent>
  <xr:revisionPtr revIDLastSave="0" documentId="13_ncr:1_{75469CE0-6568-7F48-B699-2660BC56C22E}" xr6:coauthVersionLast="47" xr6:coauthVersionMax="47" xr10:uidLastSave="{00000000-0000-0000-0000-000000000000}"/>
  <bookViews>
    <workbookView xWindow="3480" yWindow="500" windowWidth="29040" windowHeight="15840" activeTab="1" xr2:uid="{A7869614-B628-4909-BCFA-FEB2C572062A}"/>
  </bookViews>
  <sheets>
    <sheet name="Regions" sheetId="3" r:id="rId1"/>
    <sheet name="Map Numbers" sheetId="1" r:id="rId2"/>
    <sheet name="Map Areas" sheetId="4" r:id="rId3"/>
  </sheets>
  <definedNames>
    <definedName name="_xlnm._FilterDatabase" localSheetId="2" hidden="1">'Map Areas'!$A$1:$E$555</definedName>
    <definedName name="_xlnm._FilterDatabase" localSheetId="1" hidden="1">'Map Numbers'!$A$1:$B$553</definedName>
    <definedName name="_xlnm._FilterDatabase" localSheetId="0" hidden="1">Regions!$A$1:$A$546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2" i="4"/>
  <c r="A398" i="4"/>
  <c r="A334" i="4"/>
  <c r="A318" i="4"/>
  <c r="A311" i="4"/>
  <c r="A300" i="4"/>
  <c r="A276" i="4"/>
  <c r="A152" i="4"/>
  <c r="A27" i="4"/>
  <c r="A552" i="4"/>
  <c r="C21" i="1"/>
  <c r="C22" i="1"/>
  <c r="C25" i="1"/>
  <c r="C34" i="1"/>
  <c r="C540" i="1"/>
  <c r="C10" i="1"/>
  <c r="C461" i="1"/>
  <c r="C46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3" i="1"/>
  <c r="C24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2" i="1"/>
  <c r="A555" i="4"/>
  <c r="A554" i="4"/>
  <c r="A553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7" i="4"/>
  <c r="A316" i="4"/>
  <c r="A315" i="4"/>
  <c r="A314" i="4"/>
  <c r="A313" i="4"/>
  <c r="A312" i="4"/>
  <c r="A310" i="4"/>
  <c r="A309" i="4"/>
  <c r="A308" i="4"/>
  <c r="A307" i="4"/>
  <c r="A306" i="4"/>
  <c r="A305" i="4"/>
  <c r="A304" i="4"/>
  <c r="A303" i="4"/>
  <c r="A302" i="4"/>
  <c r="A301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<sst xmlns="http://schemas.openxmlformats.org/spreadsheetml/2006/main" count="3415" uniqueCount="1696">
  <si>
    <t>Heading</t>
  </si>
  <si>
    <t xml:space="preserve">Cobourg Peninsula map area </t>
  </si>
  <si>
    <t>West Arnhem Land NT SC53-13)</t>
  </si>
  <si>
    <t>West Arnhem Land NT</t>
  </si>
  <si>
    <t>SC53-13</t>
  </si>
  <si>
    <t xml:space="preserve">Boigu map area </t>
  </si>
  <si>
    <t>Qld TSI SC54-07)</t>
  </si>
  <si>
    <t>Qld TSI</t>
  </si>
  <si>
    <t>SC54-07</t>
  </si>
  <si>
    <t xml:space="preserve">Daru map area </t>
  </si>
  <si>
    <t>Qld TSI SC54-08)</t>
  </si>
  <si>
    <t>SC54-08</t>
  </si>
  <si>
    <t xml:space="preserve">New Mapoon </t>
  </si>
  <si>
    <t>Bamaga Qld Far North Cape York SC54-11)</t>
  </si>
  <si>
    <t>Bamaga Qld Far North Cape York</t>
  </si>
  <si>
    <t>SC54-11</t>
  </si>
  <si>
    <t xml:space="preserve">Thursday Island map area </t>
  </si>
  <si>
    <t>Qld TSI SC54-11)</t>
  </si>
  <si>
    <t xml:space="preserve">Cape York map area </t>
  </si>
  <si>
    <t>Qld TSI SC54-12)</t>
  </si>
  <si>
    <t>SC54-12</t>
  </si>
  <si>
    <t xml:space="preserve">Jardine River map area </t>
  </si>
  <si>
    <t>Qld Far North, NE Cape York, Qld Gulf SC54-15)</t>
  </si>
  <si>
    <t>Qld Far North, NE Cape York, Qld Gulf</t>
  </si>
  <si>
    <t>SC54-15</t>
  </si>
  <si>
    <t xml:space="preserve">Mapoon </t>
  </si>
  <si>
    <t>Qld NW Cape York SC54-15, SD54-03)</t>
  </si>
  <si>
    <t>Qld NW Cape York</t>
  </si>
  <si>
    <t xml:space="preserve">Orford Bay map area </t>
  </si>
  <si>
    <t>Qld Far North, NE Cape York SC54-16)</t>
  </si>
  <si>
    <t>Qld Far North, NE Cape York</t>
  </si>
  <si>
    <t>SC54-16</t>
  </si>
  <si>
    <t xml:space="preserve">Maer map area </t>
  </si>
  <si>
    <t>Qld TSI SC55-05)</t>
  </si>
  <si>
    <t>SC55-05</t>
  </si>
  <si>
    <t xml:space="preserve">Long Reef map area </t>
  </si>
  <si>
    <t>WA West Kimberley SD51-08)</t>
  </si>
  <si>
    <t>WA West Kimberley</t>
  </si>
  <si>
    <t>SD51-08</t>
  </si>
  <si>
    <t xml:space="preserve">Browse Island map area </t>
  </si>
  <si>
    <t>WA West Kimberley SD51-11)</t>
  </si>
  <si>
    <t>SD51-11</t>
  </si>
  <si>
    <t xml:space="preserve">Montague Sound map area </t>
  </si>
  <si>
    <t>WA West Kimberley SD51-12)</t>
  </si>
  <si>
    <t>SD51-12</t>
  </si>
  <si>
    <t xml:space="preserve">Camden Sound map area </t>
  </si>
  <si>
    <t>WA West Kimberley SD51-15)</t>
  </si>
  <si>
    <t>SD51-15</t>
  </si>
  <si>
    <t xml:space="preserve">Prince Regent map area </t>
  </si>
  <si>
    <t>WA West Kimberley SD51-16)</t>
  </si>
  <si>
    <t>SD51-16</t>
  </si>
  <si>
    <t xml:space="preserve">Fog Bay map area </t>
  </si>
  <si>
    <t>NT Top End SD52-03)</t>
  </si>
  <si>
    <t>NT Top End</t>
  </si>
  <si>
    <t>SD52-03</t>
  </si>
  <si>
    <t xml:space="preserve">Darwin map area </t>
  </si>
  <si>
    <t>NT Top End SD52-04)</t>
  </si>
  <si>
    <t>SD52-04</t>
  </si>
  <si>
    <t xml:space="preserve">Londonderry / Drysdale map areas </t>
  </si>
  <si>
    <t>WA East Kimberley SD52-05, SD52-09)</t>
  </si>
  <si>
    <t>WA East Kimberley</t>
  </si>
  <si>
    <t xml:space="preserve">Cape Scott map area </t>
  </si>
  <si>
    <t>NT Top End SD52-07)</t>
  </si>
  <si>
    <t>SD52-07</t>
  </si>
  <si>
    <t xml:space="preserve">Pine Creek map area </t>
  </si>
  <si>
    <t>NT Top End SD52-08)</t>
  </si>
  <si>
    <t>SD52-08</t>
  </si>
  <si>
    <t xml:space="preserve">Medusa Banks / Cambridge Gulf map areas </t>
  </si>
  <si>
    <t>WA East Kimberley SD52-10, SD52-14)</t>
  </si>
  <si>
    <t xml:space="preserve">Port Keats map area </t>
  </si>
  <si>
    <t>NT Top End SD52-11)</t>
  </si>
  <si>
    <t>SD52-11</t>
  </si>
  <si>
    <t xml:space="preserve">Fergusson River map area </t>
  </si>
  <si>
    <t>NT Top End SD52-12)</t>
  </si>
  <si>
    <t>SD52-12</t>
  </si>
  <si>
    <t xml:space="preserve">Ashton map area </t>
  </si>
  <si>
    <t>WA East Kimberley SD52-13)</t>
  </si>
  <si>
    <t>SD52-13</t>
  </si>
  <si>
    <t xml:space="preserve">Cambridge Gulf map area </t>
  </si>
  <si>
    <t>WA East Kimberley SD52-14)</t>
  </si>
  <si>
    <t>SD52-14</t>
  </si>
  <si>
    <t xml:space="preserve">Auvergne map area </t>
  </si>
  <si>
    <t>Victoria River, North NT SD52-15)</t>
  </si>
  <si>
    <t>Victoria River, North NT</t>
  </si>
  <si>
    <t>SD52-15</t>
  </si>
  <si>
    <t xml:space="preserve">Delamere map area </t>
  </si>
  <si>
    <t>North NT SD52-16)</t>
  </si>
  <si>
    <t>North NT</t>
  </si>
  <si>
    <t>SD52-16</t>
  </si>
  <si>
    <t xml:space="preserve">Alligator River map area </t>
  </si>
  <si>
    <t>Arnhem Land NT SD53-01)</t>
  </si>
  <si>
    <t>Arnhem Land NT</t>
  </si>
  <si>
    <t>SD53-01</t>
  </si>
  <si>
    <t xml:space="preserve">Milingimbi / Junction Bay map area </t>
  </si>
  <si>
    <t>Central Arnhem Land NT SD53-02, SC53-14)</t>
  </si>
  <si>
    <t>Central Arnhem Land NT</t>
  </si>
  <si>
    <t xml:space="preserve">Arnhem Bay map area </t>
  </si>
  <si>
    <t>East Arnhem Land NT SD53-03)</t>
  </si>
  <si>
    <t>East Arnhem Land NT</t>
  </si>
  <si>
    <t>SD53-03</t>
  </si>
  <si>
    <t xml:space="preserve">Mapuru </t>
  </si>
  <si>
    <t>Elcho Island East Arnhem Land NT SD53-03)</t>
  </si>
  <si>
    <t>Elcho Island East Arnhem Land NT</t>
  </si>
  <si>
    <t xml:space="preserve">Gove map area </t>
  </si>
  <si>
    <t>East Arnhem Land NT SD53-04)</t>
  </si>
  <si>
    <t>SD53-04</t>
  </si>
  <si>
    <t xml:space="preserve">Mount Evelyn map area </t>
  </si>
  <si>
    <t>Arnhem Land NT SD53-05)</t>
  </si>
  <si>
    <t>SD53-05</t>
  </si>
  <si>
    <t xml:space="preserve">Mount Marumba map area </t>
  </si>
  <si>
    <t>Arnhem Land NT SD53-06)</t>
  </si>
  <si>
    <t>SD53-06</t>
  </si>
  <si>
    <t xml:space="preserve">Blue Mud Bay map area </t>
  </si>
  <si>
    <t>East Arnhem Land NT SD53-07)</t>
  </si>
  <si>
    <t>SD53-07</t>
  </si>
  <si>
    <t xml:space="preserve">Katherine map area </t>
  </si>
  <si>
    <t>NT Top End SD53-09)</t>
  </si>
  <si>
    <t>SD53-09</t>
  </si>
  <si>
    <t xml:space="preserve">Urapunga map area </t>
  </si>
  <si>
    <t>NT Top End Roper SD53-10)</t>
  </si>
  <si>
    <t>NT Top End Roper</t>
  </si>
  <si>
    <t>SD53-10</t>
  </si>
  <si>
    <t xml:space="preserve">Roper River map area </t>
  </si>
  <si>
    <t>East Arnhem Land NT SD53-11)</t>
  </si>
  <si>
    <t>SD53-11</t>
  </si>
  <si>
    <t xml:space="preserve">Larrimah map area </t>
  </si>
  <si>
    <t>North NT SD53-13)</t>
  </si>
  <si>
    <t>SD53-13</t>
  </si>
  <si>
    <t xml:space="preserve">Hodgson Downs map area </t>
  </si>
  <si>
    <t>North NT Roper SD53-14)</t>
  </si>
  <si>
    <t>North NT Roper</t>
  </si>
  <si>
    <t>SD53-14</t>
  </si>
  <si>
    <t xml:space="preserve">Mount Young map area </t>
  </si>
  <si>
    <t>North NT SD53-15)</t>
  </si>
  <si>
    <t>SD53-15</t>
  </si>
  <si>
    <t xml:space="preserve">Pellew map area </t>
  </si>
  <si>
    <t>Mainland North NT SD53-16)</t>
  </si>
  <si>
    <t>Mainland North NT</t>
  </si>
  <si>
    <t>SD53-16</t>
  </si>
  <si>
    <t xml:space="preserve">Weipa map area </t>
  </si>
  <si>
    <t>Qld NW Cape York SD54-03)</t>
  </si>
  <si>
    <t>SD54-03</t>
  </si>
  <si>
    <t xml:space="preserve">Cape Weymouth map area </t>
  </si>
  <si>
    <t>Qld NE Cape York SD54-04)</t>
  </si>
  <si>
    <t>Qld NE Cape York</t>
  </si>
  <si>
    <t>SD54-04</t>
  </si>
  <si>
    <t xml:space="preserve">Aurukun map area </t>
  </si>
  <si>
    <t>Qld NW Cape York SD54-07)</t>
  </si>
  <si>
    <t>SD54-07</t>
  </si>
  <si>
    <t xml:space="preserve">Coen map area </t>
  </si>
  <si>
    <t>Qld NE Cape York SD54-08)</t>
  </si>
  <si>
    <t>SD54-08</t>
  </si>
  <si>
    <t xml:space="preserve">Holroyd map area </t>
  </si>
  <si>
    <t>Qld NW Cape York SD54-11)</t>
  </si>
  <si>
    <t>SD54-11</t>
  </si>
  <si>
    <t xml:space="preserve">Ebagoola map area </t>
  </si>
  <si>
    <t>Qld SE Cape York SD54-12)</t>
  </si>
  <si>
    <t>Qld SE Cape York</t>
  </si>
  <si>
    <t>SD54-12</t>
  </si>
  <si>
    <t xml:space="preserve">Rutland Plains map area </t>
  </si>
  <si>
    <t>Qld NW Cape York SD54-15)</t>
  </si>
  <si>
    <t>SD54-15</t>
  </si>
  <si>
    <t xml:space="preserve">Hann River map area </t>
  </si>
  <si>
    <t>Qld SE Cape York SD54-16)</t>
  </si>
  <si>
    <t>SD54-16</t>
  </si>
  <si>
    <t xml:space="preserve">Cape Melville map area </t>
  </si>
  <si>
    <t>Qld SE Cape York SD55-09)</t>
  </si>
  <si>
    <t>SD55-09</t>
  </si>
  <si>
    <t xml:space="preserve">Cooktown map area </t>
  </si>
  <si>
    <t>Qld SE Cape York SD55-13)</t>
  </si>
  <si>
    <t>SD55-13</t>
  </si>
  <si>
    <t xml:space="preserve">Pender map area </t>
  </si>
  <si>
    <t>WA West Kimberley SE51-02)</t>
  </si>
  <si>
    <t>SE51-02</t>
  </si>
  <si>
    <t xml:space="preserve">Yampi map area </t>
  </si>
  <si>
    <t>WA West Kimberley SE51-03)</t>
  </si>
  <si>
    <t>SE51-03</t>
  </si>
  <si>
    <t xml:space="preserve">Charnley map area </t>
  </si>
  <si>
    <t>WA West Kimberley SE51-04)</t>
  </si>
  <si>
    <t>SE51-04</t>
  </si>
  <si>
    <t xml:space="preserve">Broome map area </t>
  </si>
  <si>
    <t>WA West Kimberley SE51-06)</t>
  </si>
  <si>
    <t>SE51-06</t>
  </si>
  <si>
    <t xml:space="preserve">Derby map area </t>
  </si>
  <si>
    <t>WA West Kimberley SE51-07)</t>
  </si>
  <si>
    <t>SE51-07</t>
  </si>
  <si>
    <t xml:space="preserve">Lennard River map area </t>
  </si>
  <si>
    <t>WA West Kimberley SE51-08)</t>
  </si>
  <si>
    <t>SE51-08</t>
  </si>
  <si>
    <t xml:space="preserve">Lagrange map area </t>
  </si>
  <si>
    <t>WA West Kimberley SE51-10)</t>
  </si>
  <si>
    <t>SE51-10</t>
  </si>
  <si>
    <t xml:space="preserve">Mount Anderson map area </t>
  </si>
  <si>
    <t>WA Fitzroy River, West Kimberley SE51-11)</t>
  </si>
  <si>
    <t>WA Fitzroy River, West Kimberley</t>
  </si>
  <si>
    <t>SE51-11</t>
  </si>
  <si>
    <t xml:space="preserve">Noonkanbah map area </t>
  </si>
  <si>
    <t>WA Fitzroy River, West Kimberley SE51-12)</t>
  </si>
  <si>
    <t>SE51-12</t>
  </si>
  <si>
    <t xml:space="preserve">Mandoora map area </t>
  </si>
  <si>
    <t>WA SE51-13)</t>
  </si>
  <si>
    <t>WA</t>
  </si>
  <si>
    <t>SE51-13</t>
  </si>
  <si>
    <t xml:space="preserve">Munro map area </t>
  </si>
  <si>
    <t>Great Sandy Desert WA SE51-14)</t>
  </si>
  <si>
    <t>Great Sandy Desert WA</t>
  </si>
  <si>
    <t>SE51-14</t>
  </si>
  <si>
    <t xml:space="preserve">McLarty Hills map area </t>
  </si>
  <si>
    <t>Great Sandy Desert WA SE51-15)</t>
  </si>
  <si>
    <t>SE51-15</t>
  </si>
  <si>
    <t xml:space="preserve">Crossland map area </t>
  </si>
  <si>
    <t>Great Sandy Desert WA SE51-16)</t>
  </si>
  <si>
    <t>SE51-16</t>
  </si>
  <si>
    <t xml:space="preserve">Mount Elizabeth map area </t>
  </si>
  <si>
    <t>East Kimberley WA SE52-01)</t>
  </si>
  <si>
    <t>East Kimberley WA</t>
  </si>
  <si>
    <t>SE52-01</t>
  </si>
  <si>
    <t xml:space="preserve">Lissadell map area </t>
  </si>
  <si>
    <t>WA East Kimberley SE52-02)</t>
  </si>
  <si>
    <t>SE52-02</t>
  </si>
  <si>
    <t xml:space="preserve">Waterloo map area </t>
  </si>
  <si>
    <t>Central NT, North NT SE52-03)</t>
  </si>
  <si>
    <t>Central NT, North NT</t>
  </si>
  <si>
    <t>SE52-03</t>
  </si>
  <si>
    <t xml:space="preserve">Victoria River Downs map area </t>
  </si>
  <si>
    <t>North NT SE52-04)</t>
  </si>
  <si>
    <t>SE52-04</t>
  </si>
  <si>
    <t xml:space="preserve">Lansdowne map area </t>
  </si>
  <si>
    <t>East Kimberley WA SE52-05)</t>
  </si>
  <si>
    <t>SE52-05</t>
  </si>
  <si>
    <t xml:space="preserve">Dixon Range map area </t>
  </si>
  <si>
    <t>WA East Kimberley SE52-06)</t>
  </si>
  <si>
    <t>SE52-06</t>
  </si>
  <si>
    <t xml:space="preserve">Limbunya map area </t>
  </si>
  <si>
    <t>Central NT SE52-07)</t>
  </si>
  <si>
    <t>Central NT</t>
  </si>
  <si>
    <t>SE52-07</t>
  </si>
  <si>
    <t xml:space="preserve">Wave Hill map area </t>
  </si>
  <si>
    <t>Central NT SE52-08)</t>
  </si>
  <si>
    <t>SE52-08</t>
  </si>
  <si>
    <t xml:space="preserve">Mount Ramsay map area </t>
  </si>
  <si>
    <t>WA East Kimberley SE52-09)</t>
  </si>
  <si>
    <t>SE52-09</t>
  </si>
  <si>
    <t xml:space="preserve">Gordon Downs map area </t>
  </si>
  <si>
    <t>East Kimberley WA SE52-10)</t>
  </si>
  <si>
    <t>SE52-10</t>
  </si>
  <si>
    <t xml:space="preserve">Birindudu map area </t>
  </si>
  <si>
    <t>Central NT SE52-11)</t>
  </si>
  <si>
    <t>SE52-11</t>
  </si>
  <si>
    <t xml:space="preserve">Birrindudu map area </t>
  </si>
  <si>
    <t xml:space="preserve">Winnecke Creek map area </t>
  </si>
  <si>
    <t>Central NT Tanami Desert SE52-12)</t>
  </si>
  <si>
    <t>Central NT Tanami Desert</t>
  </si>
  <si>
    <t>SE52-12</t>
  </si>
  <si>
    <t xml:space="preserve">Mount Bannerman map area </t>
  </si>
  <si>
    <t>Central WA Great Sandy Desert SE52-13)</t>
  </si>
  <si>
    <t>Central WA Great Sandy Desert</t>
  </si>
  <si>
    <t>SE52-13</t>
  </si>
  <si>
    <t xml:space="preserve">Billiluna map area </t>
  </si>
  <si>
    <t>Central WA Tanami Desert SE52-14)</t>
  </si>
  <si>
    <t>Central WA Tanami Desert</t>
  </si>
  <si>
    <t>SE52-14</t>
  </si>
  <si>
    <t xml:space="preserve">Tanami map area </t>
  </si>
  <si>
    <t>Central NT Tanami Desert SE52-15)</t>
  </si>
  <si>
    <t>SE52-15</t>
  </si>
  <si>
    <t xml:space="preserve">Tanami East map area </t>
  </si>
  <si>
    <t>Central NT Tanami Desert SE52-16)</t>
  </si>
  <si>
    <t>SE52-16</t>
  </si>
  <si>
    <t xml:space="preserve">Daly Waters map area </t>
  </si>
  <si>
    <t>North NT SE53-01)</t>
  </si>
  <si>
    <t>SE53-01</t>
  </si>
  <si>
    <t xml:space="preserve">Tanumbirini map area </t>
  </si>
  <si>
    <t>North NT SE53-02)</t>
  </si>
  <si>
    <t>SE53-02</t>
  </si>
  <si>
    <t xml:space="preserve">Bauhinia Downs map area </t>
  </si>
  <si>
    <t>North NT SE53-03)</t>
  </si>
  <si>
    <t>SE53-03</t>
  </si>
  <si>
    <t xml:space="preserve">Robinson River map area </t>
  </si>
  <si>
    <t>North NT SE53-04)</t>
  </si>
  <si>
    <t>SE53-04</t>
  </si>
  <si>
    <t xml:space="preserve">Newcastle Waters map area </t>
  </si>
  <si>
    <t>Central NT Tanami Desert, North NT SE53-05)</t>
  </si>
  <si>
    <t>Central NT Tanami Desert, North NT</t>
  </si>
  <si>
    <t>SE53-05</t>
  </si>
  <si>
    <t xml:space="preserve">Beetaloo map area </t>
  </si>
  <si>
    <t>North NT SE53-06)</t>
  </si>
  <si>
    <t>SE53-06</t>
  </si>
  <si>
    <t xml:space="preserve">Wallhallow map area </t>
  </si>
  <si>
    <t>North NT SE53-07)</t>
  </si>
  <si>
    <t>SE53-07</t>
  </si>
  <si>
    <t xml:space="preserve">Calvert Hills map area </t>
  </si>
  <si>
    <t>North NT SE53-08)</t>
  </si>
  <si>
    <t>SE53-08</t>
  </si>
  <si>
    <t xml:space="preserve">South Lake Woods map area </t>
  </si>
  <si>
    <t>Central NT Tanami Desert SE53-09)</t>
  </si>
  <si>
    <t>SE53-09</t>
  </si>
  <si>
    <t xml:space="preserve">Helen Springs map area </t>
  </si>
  <si>
    <t>North NT SE53-10)</t>
  </si>
  <si>
    <t>SE53-10</t>
  </si>
  <si>
    <t xml:space="preserve">Brunette Downs map area </t>
  </si>
  <si>
    <t>North NT SE53-11)</t>
  </si>
  <si>
    <t>SE53-11</t>
  </si>
  <si>
    <t xml:space="preserve">Alroy map area </t>
  </si>
  <si>
    <t>North NT SE53-12)</t>
  </si>
  <si>
    <t>SE53-12</t>
  </si>
  <si>
    <t xml:space="preserve">Mount Drummond map area </t>
  </si>
  <si>
    <t xml:space="preserve">Green Swamp Well map area </t>
  </si>
  <si>
    <t>Central NT Tanami Desert SE53-13)</t>
  </si>
  <si>
    <t>SE53-13</t>
  </si>
  <si>
    <t xml:space="preserve">Tennant Creek map area </t>
  </si>
  <si>
    <t>Central NT SE53-14)</t>
  </si>
  <si>
    <t>SE53-14</t>
  </si>
  <si>
    <t xml:space="preserve">Ranken map area </t>
  </si>
  <si>
    <t>North NT SE53-16)</t>
  </si>
  <si>
    <t>SE53-16</t>
  </si>
  <si>
    <t xml:space="preserve">Mornington map area </t>
  </si>
  <si>
    <t>Qld Gulf SE54-01)</t>
  </si>
  <si>
    <t>Qld Gulf</t>
  </si>
  <si>
    <t>SE54-01</t>
  </si>
  <si>
    <t xml:space="preserve">Galbraith map area </t>
  </si>
  <si>
    <t>Qld Gulf SE54-03)</t>
  </si>
  <si>
    <t>SE54-03</t>
  </si>
  <si>
    <t xml:space="preserve">Walsh map area </t>
  </si>
  <si>
    <t>Qld Gulf SE54-04)</t>
  </si>
  <si>
    <t>SE54-04</t>
  </si>
  <si>
    <t xml:space="preserve">Westmoreland map area </t>
  </si>
  <si>
    <t>Qld Gulf SE54-05)</t>
  </si>
  <si>
    <t>SE54-05</t>
  </si>
  <si>
    <t xml:space="preserve">Burketown map area </t>
  </si>
  <si>
    <t>Mainland Qld Gulf SE54-06)</t>
  </si>
  <si>
    <t>Mainland Qld Gulf</t>
  </si>
  <si>
    <t>SE54-06</t>
  </si>
  <si>
    <t xml:space="preserve">Normanton map area </t>
  </si>
  <si>
    <t>Qld Gulf SE54-07)</t>
  </si>
  <si>
    <t>SE54-07</t>
  </si>
  <si>
    <t xml:space="preserve">Red River map area </t>
  </si>
  <si>
    <t>Qld Gulf SE54-08)</t>
  </si>
  <si>
    <t>SE54-08</t>
  </si>
  <si>
    <t xml:space="preserve">Lawn Hill map area </t>
  </si>
  <si>
    <t>Qld Gulf SE54-09)</t>
  </si>
  <si>
    <t>SE54-09</t>
  </si>
  <si>
    <t xml:space="preserve">Donors Hill map area </t>
  </si>
  <si>
    <t>Qld Gulf SE54-10)</t>
  </si>
  <si>
    <t>SE54-10</t>
  </si>
  <si>
    <t xml:space="preserve">Croydon map area </t>
  </si>
  <si>
    <t>Qld Gulf SE54-11)</t>
  </si>
  <si>
    <t>SE54-11</t>
  </si>
  <si>
    <t xml:space="preserve">Georgetown map area </t>
  </si>
  <si>
    <t>Qld Gulf SE54-12)</t>
  </si>
  <si>
    <t>SE54-12</t>
  </si>
  <si>
    <t xml:space="preserve">Camooweal map area </t>
  </si>
  <si>
    <t>Qld Far NW Barkly Tableland SE54-13)</t>
  </si>
  <si>
    <t>Qld Far NW Barkly Tableland</t>
  </si>
  <si>
    <t>SE54-13</t>
  </si>
  <si>
    <t xml:space="preserve">Dobbyn map area </t>
  </si>
  <si>
    <t>Qld Far NW SE54-14)</t>
  </si>
  <si>
    <t>Qld Far NW</t>
  </si>
  <si>
    <t>SE54-14</t>
  </si>
  <si>
    <t xml:space="preserve">Millungera map area </t>
  </si>
  <si>
    <t>Qld Far NW SE54-15)</t>
  </si>
  <si>
    <t>SE54-15</t>
  </si>
  <si>
    <t xml:space="preserve">Gilberton map area </t>
  </si>
  <si>
    <t>NE Qld SE54-16)</t>
  </si>
  <si>
    <t>NE Qld</t>
  </si>
  <si>
    <t>SE54-16</t>
  </si>
  <si>
    <t xml:space="preserve">Mossman map area </t>
  </si>
  <si>
    <t>NE Qld SE55-01)</t>
  </si>
  <si>
    <t>SE55-01</t>
  </si>
  <si>
    <t xml:space="preserve">Cairns map area </t>
  </si>
  <si>
    <t>NE Qld SE55-02)</t>
  </si>
  <si>
    <t>SE55-02</t>
  </si>
  <si>
    <t xml:space="preserve">Atherton map area </t>
  </si>
  <si>
    <t>NE Qld SE55-05)</t>
  </si>
  <si>
    <t>SE55-05</t>
  </si>
  <si>
    <t xml:space="preserve">Innisfail map area </t>
  </si>
  <si>
    <t>NE Qld SE55-06)</t>
  </si>
  <si>
    <t>SE55-06</t>
  </si>
  <si>
    <t xml:space="preserve">Einasleigh map area </t>
  </si>
  <si>
    <t>NE Qld SE55-09)</t>
  </si>
  <si>
    <t>SE55-09</t>
  </si>
  <si>
    <t xml:space="preserve">Ingham map area </t>
  </si>
  <si>
    <t>NE Qld SE55-10)</t>
  </si>
  <si>
    <t>SE55-10</t>
  </si>
  <si>
    <t xml:space="preserve">Clarke River map area </t>
  </si>
  <si>
    <t>NE Qld SE55-13)</t>
  </si>
  <si>
    <t>SE55-13</t>
  </si>
  <si>
    <t xml:space="preserve">Townsville map area </t>
  </si>
  <si>
    <t>NE Qld SE55-14)</t>
  </si>
  <si>
    <t>SE55-14</t>
  </si>
  <si>
    <t xml:space="preserve">Ayr map area </t>
  </si>
  <si>
    <t>NE Qld SE55-15)</t>
  </si>
  <si>
    <t>SE55-15</t>
  </si>
  <si>
    <t xml:space="preserve">Ningaloo map area </t>
  </si>
  <si>
    <t>WA West Pilbara SF49-12)</t>
  </si>
  <si>
    <t>WA West Pilbara</t>
  </si>
  <si>
    <t>SF49-12</t>
  </si>
  <si>
    <t xml:space="preserve">Minilya map area </t>
  </si>
  <si>
    <t>WA West Pilbara SF49-16)</t>
  </si>
  <si>
    <t>SF49-16</t>
  </si>
  <si>
    <t xml:space="preserve">Dampier map area </t>
  </si>
  <si>
    <t>WA West Pilbara SF50-02)</t>
  </si>
  <si>
    <t>SF50-02</t>
  </si>
  <si>
    <t xml:space="preserve">Roebourne map area </t>
  </si>
  <si>
    <t>WA West Pilbara SF50-03)</t>
  </si>
  <si>
    <t>SF50-03</t>
  </si>
  <si>
    <t xml:space="preserve">Collier map area </t>
  </si>
  <si>
    <t>WA South Pilbara / Gascoyne SF50-04)</t>
  </si>
  <si>
    <t>WA South Pilbara / Gascoyne</t>
  </si>
  <si>
    <t>SF50-04</t>
  </si>
  <si>
    <t xml:space="preserve">Port Hedland map area </t>
  </si>
  <si>
    <t>WA East Pilbara SF50-04)</t>
  </si>
  <si>
    <t>WA East Pilbara</t>
  </si>
  <si>
    <t xml:space="preserve">Onslow map area </t>
  </si>
  <si>
    <t>WA West Pilbara SF50-05)</t>
  </si>
  <si>
    <t>SF50-05</t>
  </si>
  <si>
    <t xml:space="preserve">Yarraloola map area </t>
  </si>
  <si>
    <t>WA West Pilbara SF50-06)</t>
  </si>
  <si>
    <t>SF50-06</t>
  </si>
  <si>
    <t xml:space="preserve">Pyramid map area </t>
  </si>
  <si>
    <t>WA East Pilbara SF50-07)</t>
  </si>
  <si>
    <t>SF50-07</t>
  </si>
  <si>
    <t xml:space="preserve">Marble Bar map area </t>
  </si>
  <si>
    <t>WA East Pilbara SF50-08)</t>
  </si>
  <si>
    <t>SF50-08</t>
  </si>
  <si>
    <t xml:space="preserve">Yanrey map area </t>
  </si>
  <si>
    <t>WA West Pilbara SF50-09)</t>
  </si>
  <si>
    <t>SF50-09</t>
  </si>
  <si>
    <t xml:space="preserve">Wyloo map area </t>
  </si>
  <si>
    <t>WA West Pilbara SF50-10)</t>
  </si>
  <si>
    <t>SF50-10</t>
  </si>
  <si>
    <t xml:space="preserve">Mount Bruce map area </t>
  </si>
  <si>
    <t>WA West Pilbara SF50-11)</t>
  </si>
  <si>
    <t>SF50-11</t>
  </si>
  <si>
    <t xml:space="preserve">Roy Hill map area </t>
  </si>
  <si>
    <t>WA East Pilbara SF50-12)</t>
  </si>
  <si>
    <t>SF50-12</t>
  </si>
  <si>
    <t xml:space="preserve">Winning Pool map area </t>
  </si>
  <si>
    <t>WA West Pilbara SF50-13)</t>
  </si>
  <si>
    <t>SF50-13</t>
  </si>
  <si>
    <t xml:space="preserve">Edmund map area </t>
  </si>
  <si>
    <t>WA West Pilbara SF50-14)</t>
  </si>
  <si>
    <t>SF50-14</t>
  </si>
  <si>
    <t xml:space="preserve">Turee Creek map area </t>
  </si>
  <si>
    <t>WA West Pilbara SF50-15)</t>
  </si>
  <si>
    <t>SF50-15</t>
  </si>
  <si>
    <t xml:space="preserve">Newman map area </t>
  </si>
  <si>
    <t>WA East Pilbara SF50-16)</t>
  </si>
  <si>
    <t>SF50-16</t>
  </si>
  <si>
    <t xml:space="preserve">Yarrie map area </t>
  </si>
  <si>
    <t>WA East Pilbara SF51-01)</t>
  </si>
  <si>
    <t>SF51-01</t>
  </si>
  <si>
    <t xml:space="preserve">Anketell map area </t>
  </si>
  <si>
    <t>Great Sandy Desert WA SF51-02)</t>
  </si>
  <si>
    <t>SF51-02</t>
  </si>
  <si>
    <t xml:space="preserve">Joanna Spring map area </t>
  </si>
  <si>
    <t>Great Sandy Desert WA SF51-03)</t>
  </si>
  <si>
    <t>SF51-03</t>
  </si>
  <si>
    <t xml:space="preserve">Dummer map area </t>
  </si>
  <si>
    <t>Great Sandy Desert WA SF51-04)</t>
  </si>
  <si>
    <t>SF51-04</t>
  </si>
  <si>
    <t xml:space="preserve">Nullagine map area </t>
  </si>
  <si>
    <t>WA East Pilbara SF51-05)</t>
  </si>
  <si>
    <t>SF51-05</t>
  </si>
  <si>
    <t xml:space="preserve">Paterson Range map area </t>
  </si>
  <si>
    <t>Great Sandy Desert WA SF51-06)</t>
  </si>
  <si>
    <t>SF51-06</t>
  </si>
  <si>
    <t xml:space="preserve">Sahara map area </t>
  </si>
  <si>
    <t>Great Sandy Desert WA SF51-07)</t>
  </si>
  <si>
    <t>SF51-07</t>
  </si>
  <si>
    <t xml:space="preserve">Percival map area </t>
  </si>
  <si>
    <t>Great Sandy Desert WA SF51-08)</t>
  </si>
  <si>
    <t>SF51-08</t>
  </si>
  <si>
    <t xml:space="preserve">Balfour Downs map area </t>
  </si>
  <si>
    <t>WA East Pilbara SF51-09)</t>
  </si>
  <si>
    <t>SF51-09</t>
  </si>
  <si>
    <t xml:space="preserve">Rudall map area </t>
  </si>
  <si>
    <t>Great Sandy Desert WA SF51-10)</t>
  </si>
  <si>
    <t>SF51-10</t>
  </si>
  <si>
    <t xml:space="preserve">Tabletop map area </t>
  </si>
  <si>
    <t>Great Sandy Desert WA SF51-11)</t>
  </si>
  <si>
    <t>SF51-11</t>
  </si>
  <si>
    <t xml:space="preserve">Ural map area </t>
  </si>
  <si>
    <t>Great Sandy Desert WA SF51-12)</t>
  </si>
  <si>
    <t>SF51-12</t>
  </si>
  <si>
    <t xml:space="preserve">Robertson map area </t>
  </si>
  <si>
    <t>WA East Pilbara SF51-13)</t>
  </si>
  <si>
    <t>SF51-13</t>
  </si>
  <si>
    <t xml:space="preserve">Gunanya map area </t>
  </si>
  <si>
    <t>Little Sandy Desert WA SF51-14)</t>
  </si>
  <si>
    <t>Little Sandy Desert WA</t>
  </si>
  <si>
    <t>SF51-14</t>
  </si>
  <si>
    <t xml:space="preserve">Runton map area </t>
  </si>
  <si>
    <t>Gibson Desert WA SF51-15)</t>
  </si>
  <si>
    <t>Gibson Desert WA</t>
  </si>
  <si>
    <t>SF51-15</t>
  </si>
  <si>
    <t xml:space="preserve">Morris map area </t>
  </si>
  <si>
    <t>Gibson Desert WA SF51-16)</t>
  </si>
  <si>
    <t>SF51-16</t>
  </si>
  <si>
    <t xml:space="preserve">Cornish map area </t>
  </si>
  <si>
    <t>Central WA Great Sandy Desert SF52-01)</t>
  </si>
  <si>
    <t>SF52-01</t>
  </si>
  <si>
    <t xml:space="preserve">Lucas map area </t>
  </si>
  <si>
    <t>Central WA Tanami Desert SF52-02)</t>
  </si>
  <si>
    <t>SF52-02</t>
  </si>
  <si>
    <t xml:space="preserve">The Granites map area </t>
  </si>
  <si>
    <t>Central NT Tanami Desert SF52-03)</t>
  </si>
  <si>
    <t>SF52-03</t>
  </si>
  <si>
    <t xml:space="preserve">Mount Solitaire map area </t>
  </si>
  <si>
    <t>Central NT Tanami Desert SF52-04)</t>
  </si>
  <si>
    <t>SF52-04</t>
  </si>
  <si>
    <t xml:space="preserve">Helena map area </t>
  </si>
  <si>
    <t>Central WA Great Sandy Desert SF52-05)</t>
  </si>
  <si>
    <t>SF52-05</t>
  </si>
  <si>
    <t xml:space="preserve">Stansmore map area </t>
  </si>
  <si>
    <t>Central WA Tanami Desert SF52-06)</t>
  </si>
  <si>
    <t>SF52-06</t>
  </si>
  <si>
    <t xml:space="preserve">Highland Rocks map area </t>
  </si>
  <si>
    <t>Central NT Tanami Desert SF52-07)</t>
  </si>
  <si>
    <t>SF52-07</t>
  </si>
  <si>
    <t xml:space="preserve">Mount Theo map area </t>
  </si>
  <si>
    <t>Central NT Tanami Desert SF52-08)</t>
  </si>
  <si>
    <t>SF52-08</t>
  </si>
  <si>
    <t xml:space="preserve">Wilson map area </t>
  </si>
  <si>
    <t>Central WA Great Sandy Desert SF52-09)</t>
  </si>
  <si>
    <t>SF52-09</t>
  </si>
  <si>
    <t xml:space="preserve">Webb map area </t>
  </si>
  <si>
    <t>Central WA Great Sandy Desert SF52-10)</t>
  </si>
  <si>
    <t>SF52-10</t>
  </si>
  <si>
    <t xml:space="preserve">Lake Mackay map area </t>
  </si>
  <si>
    <t>Central NT Tanami Desert SF52-11)</t>
  </si>
  <si>
    <t>SF52-11</t>
  </si>
  <si>
    <t xml:space="preserve">Mount Doreen map area </t>
  </si>
  <si>
    <t>South Central NT SF52-12)</t>
  </si>
  <si>
    <t>South Central NT</t>
  </si>
  <si>
    <t>SF52-12</t>
  </si>
  <si>
    <t xml:space="preserve">Ryan map area </t>
  </si>
  <si>
    <t>Central WA Great Sandy Desert SF52-13)</t>
  </si>
  <si>
    <t>SF52-13</t>
  </si>
  <si>
    <t xml:space="preserve">Macdonald map area </t>
  </si>
  <si>
    <t>Central WA Great Sandy Desert SF52-14)</t>
  </si>
  <si>
    <t>SF52-14</t>
  </si>
  <si>
    <t xml:space="preserve">Mount Rennie map area </t>
  </si>
  <si>
    <t>South Central NT SF52-15)</t>
  </si>
  <si>
    <t>SF52-15</t>
  </si>
  <si>
    <t xml:space="preserve">Mount Liebig map area </t>
  </si>
  <si>
    <t>South Central NT SF52-16)</t>
  </si>
  <si>
    <t>SF52-16</t>
  </si>
  <si>
    <t xml:space="preserve">Lander River map area </t>
  </si>
  <si>
    <t>Central NT Tanami Desert SF53-01)</t>
  </si>
  <si>
    <t>SF53-01</t>
  </si>
  <si>
    <t xml:space="preserve">Bonney Well map area </t>
  </si>
  <si>
    <t>Central NT SF53-02)</t>
  </si>
  <si>
    <t>SF53-02</t>
  </si>
  <si>
    <t xml:space="preserve">Frew River map area </t>
  </si>
  <si>
    <t>Central NT SF53-03)</t>
  </si>
  <si>
    <t>SF53-03</t>
  </si>
  <si>
    <t xml:space="preserve">Avon Downs map area </t>
  </si>
  <si>
    <t>Central NT SF53-04)</t>
  </si>
  <si>
    <t>SF53-04</t>
  </si>
  <si>
    <t xml:space="preserve">Mount Peake map area </t>
  </si>
  <si>
    <t>Central NT Tanami Desert SF53-05)</t>
  </si>
  <si>
    <t>SF53-05</t>
  </si>
  <si>
    <t xml:space="preserve">Barrow Creek map area </t>
  </si>
  <si>
    <t>Central NT SF53-06)</t>
  </si>
  <si>
    <t>SF53-06</t>
  </si>
  <si>
    <t xml:space="preserve">Elkedra map area </t>
  </si>
  <si>
    <t>SE Central NT SF53-07)</t>
  </si>
  <si>
    <t>SE Central NT</t>
  </si>
  <si>
    <t>SF53-07</t>
  </si>
  <si>
    <t xml:space="preserve">Sandover River map area </t>
  </si>
  <si>
    <t>SE Central NT SF53-08)</t>
  </si>
  <si>
    <t>SF53-08</t>
  </si>
  <si>
    <t xml:space="preserve">Napperby map area </t>
  </si>
  <si>
    <t>South Central NT SF53-09)</t>
  </si>
  <si>
    <t>SF53-09</t>
  </si>
  <si>
    <t xml:space="preserve">Alcoota map area </t>
  </si>
  <si>
    <t>South Central NT SF53-10)</t>
  </si>
  <si>
    <t>SF53-10</t>
  </si>
  <si>
    <t xml:space="preserve">Huckitta map area </t>
  </si>
  <si>
    <t>SE Central NT SF53-11)</t>
  </si>
  <si>
    <t>SF53-11</t>
  </si>
  <si>
    <t xml:space="preserve">Tobermorey map area </t>
  </si>
  <si>
    <t>SE Central NT SF53-12)</t>
  </si>
  <si>
    <t>SF53-12</t>
  </si>
  <si>
    <t xml:space="preserve">Hermannsburg map area </t>
  </si>
  <si>
    <t>South Central NT SF53-13)</t>
  </si>
  <si>
    <t>SF53-13</t>
  </si>
  <si>
    <t xml:space="preserve">Alice Springs map area </t>
  </si>
  <si>
    <t>South Central NT SF53-14)</t>
  </si>
  <si>
    <t>SF53-14</t>
  </si>
  <si>
    <t xml:space="preserve">Illogwa Creek map area </t>
  </si>
  <si>
    <t>SE Central NT Simpson Desert SF53-15)</t>
  </si>
  <si>
    <t>SE Central NT Simpson Desert</t>
  </si>
  <si>
    <t>SF53-15</t>
  </si>
  <si>
    <t xml:space="preserve">Hay River map area </t>
  </si>
  <si>
    <t>SE Central NT Simpson Desert SF53-16)</t>
  </si>
  <si>
    <t>SF53-16</t>
  </si>
  <si>
    <t xml:space="preserve">Mount Isa map area </t>
  </si>
  <si>
    <t>Qld Far NW SF54-01)</t>
  </si>
  <si>
    <t>SF54-01</t>
  </si>
  <si>
    <t xml:space="preserve">Cloncurry map area </t>
  </si>
  <si>
    <t>Qld Far NW SF54-02)</t>
  </si>
  <si>
    <t>SF54-02</t>
  </si>
  <si>
    <t xml:space="preserve">Julia Creek map area </t>
  </si>
  <si>
    <t>Qld Far NW SF54-03)</t>
  </si>
  <si>
    <t>SF54-03</t>
  </si>
  <si>
    <t xml:space="preserve">Richmond map area </t>
  </si>
  <si>
    <t>Qld Far NW SF54-04)</t>
  </si>
  <si>
    <t>SF54-04</t>
  </si>
  <si>
    <t xml:space="preserve">Urandangi map area </t>
  </si>
  <si>
    <t>Qld Far West SF54-05)</t>
  </si>
  <si>
    <t>Qld Far West</t>
  </si>
  <si>
    <t>SF54-05</t>
  </si>
  <si>
    <t xml:space="preserve">Duchess map area </t>
  </si>
  <si>
    <t>Qld Far West SF54-06)</t>
  </si>
  <si>
    <t>SF54-06</t>
  </si>
  <si>
    <t xml:space="preserve">McKinlay map area </t>
  </si>
  <si>
    <t>Qld Far West SF54-07)</t>
  </si>
  <si>
    <t>SF54-07</t>
  </si>
  <si>
    <t xml:space="preserve">Manuka map area </t>
  </si>
  <si>
    <t>Qld Far West SF54-08)</t>
  </si>
  <si>
    <t>SF54-08</t>
  </si>
  <si>
    <t xml:space="preserve">Glenormiston map area </t>
  </si>
  <si>
    <t>Qld Far West SF54-09)</t>
  </si>
  <si>
    <t>SF54-09</t>
  </si>
  <si>
    <t xml:space="preserve">Boulia map area </t>
  </si>
  <si>
    <t>Qld Far West SF54-10)</t>
  </si>
  <si>
    <t>SF54-10</t>
  </si>
  <si>
    <t xml:space="preserve">Mackunda map area </t>
  </si>
  <si>
    <t>Qld Far West SF54-11)</t>
  </si>
  <si>
    <t>SF54-11</t>
  </si>
  <si>
    <t xml:space="preserve">Winton map area </t>
  </si>
  <si>
    <t>Qld Far West SF54-12)</t>
  </si>
  <si>
    <t>SF54-12</t>
  </si>
  <si>
    <t xml:space="preserve">Mount Whelan map area </t>
  </si>
  <si>
    <t>Qld Far West SF54-13)</t>
  </si>
  <si>
    <t>SF54-13</t>
  </si>
  <si>
    <t xml:space="preserve">Springvale map area </t>
  </si>
  <si>
    <t>Qld Far West SF54-14)</t>
  </si>
  <si>
    <t>SF54-14</t>
  </si>
  <si>
    <t xml:space="preserve">Brighton Downs map area </t>
  </si>
  <si>
    <t>Qld Far West SF54-15)</t>
  </si>
  <si>
    <t>SF54-15</t>
  </si>
  <si>
    <t xml:space="preserve">Maneroo map area </t>
  </si>
  <si>
    <t>Qld Far West SF54-16)</t>
  </si>
  <si>
    <t>SF54-16</t>
  </si>
  <si>
    <t xml:space="preserve">Hughenden map area </t>
  </si>
  <si>
    <t>E Qld SF55-01)</t>
  </si>
  <si>
    <t>E Qld</t>
  </si>
  <si>
    <t>SF55-01</t>
  </si>
  <si>
    <t xml:space="preserve">Charters Towers map area </t>
  </si>
  <si>
    <t>E Qld SF55-02)</t>
  </si>
  <si>
    <t>SF55-02</t>
  </si>
  <si>
    <t xml:space="preserve">Bowen map area </t>
  </si>
  <si>
    <t>E Qld SF55-03)</t>
  </si>
  <si>
    <t>SF55-03</t>
  </si>
  <si>
    <t xml:space="preserve">Proserpine map area </t>
  </si>
  <si>
    <t>E Qld SF55-04)</t>
  </si>
  <si>
    <t>SF55-04</t>
  </si>
  <si>
    <t xml:space="preserve">Tangorin map area </t>
  </si>
  <si>
    <t>Qld Far West SF55-05)</t>
  </si>
  <si>
    <t>SF55-05</t>
  </si>
  <si>
    <t xml:space="preserve">Buchanan map area </t>
  </si>
  <si>
    <t>E Qld SF55-06)</t>
  </si>
  <si>
    <t>SF55-06</t>
  </si>
  <si>
    <t xml:space="preserve">Mount Coolon map area </t>
  </si>
  <si>
    <t>E Qld SF55-07)</t>
  </si>
  <si>
    <t>SF55-07</t>
  </si>
  <si>
    <t xml:space="preserve">Mackay map area </t>
  </si>
  <si>
    <t>E Qld SF55-08)</t>
  </si>
  <si>
    <t>SF55-08</t>
  </si>
  <si>
    <t xml:space="preserve">Muttaburra map area </t>
  </si>
  <si>
    <t>Qld Far West SF55-09)</t>
  </si>
  <si>
    <t>SF55-09</t>
  </si>
  <si>
    <t xml:space="preserve">Galilee map area </t>
  </si>
  <si>
    <t>E Qld SF55-10)</t>
  </si>
  <si>
    <t>SF55-10</t>
  </si>
  <si>
    <t xml:space="preserve">Clermont map area </t>
  </si>
  <si>
    <t>E Qld SF55-11)</t>
  </si>
  <si>
    <t>SF55-11</t>
  </si>
  <si>
    <t xml:space="preserve">St Lawrence map area </t>
  </si>
  <si>
    <t>E Qld SF55-12)</t>
  </si>
  <si>
    <t>SF55-12</t>
  </si>
  <si>
    <t xml:space="preserve">Longreach map area </t>
  </si>
  <si>
    <t>Qld Far West SF55-13)</t>
  </si>
  <si>
    <t>SF55-13</t>
  </si>
  <si>
    <t xml:space="preserve">Jericho map area </t>
  </si>
  <si>
    <t>Qld Far West SF55-14)</t>
  </si>
  <si>
    <t>SF55-14</t>
  </si>
  <si>
    <t xml:space="preserve">Emerald map area </t>
  </si>
  <si>
    <t>E Qld SF55-15)</t>
  </si>
  <si>
    <t>SF55-15</t>
  </si>
  <si>
    <t xml:space="preserve">Duaringa map area </t>
  </si>
  <si>
    <t>E Qld SF55-16)</t>
  </si>
  <si>
    <t>SF55-16</t>
  </si>
  <si>
    <t xml:space="preserve">Percy Isles map area </t>
  </si>
  <si>
    <t>E Qld SF56-05)</t>
  </si>
  <si>
    <t>SF56-05</t>
  </si>
  <si>
    <t xml:space="preserve">Port Clinton map area </t>
  </si>
  <si>
    <t>E Qld SF56-09)</t>
  </si>
  <si>
    <t>SF56-09</t>
  </si>
  <si>
    <t xml:space="preserve">Rockhampton map area </t>
  </si>
  <si>
    <t>E Qld SF56-13)</t>
  </si>
  <si>
    <t>SF56-13</t>
  </si>
  <si>
    <t xml:space="preserve">Heron Island map area </t>
  </si>
  <si>
    <t>E Qld SF56-14)</t>
  </si>
  <si>
    <t>SF56-14</t>
  </si>
  <si>
    <t xml:space="preserve">Quobba map area </t>
  </si>
  <si>
    <t>WA South Pilbara / Gascoyne SG49-04)</t>
  </si>
  <si>
    <t>SG49-04</t>
  </si>
  <si>
    <t xml:space="preserve">Shark Bay map area </t>
  </si>
  <si>
    <t>WA Gascoyne / Murchison SG49-08)</t>
  </si>
  <si>
    <t>WA Gascoyne / Murchison</t>
  </si>
  <si>
    <t>SG49-08</t>
  </si>
  <si>
    <t xml:space="preserve">Edel map area </t>
  </si>
  <si>
    <t>WA Gascoyne / Murchison SG49-12)</t>
  </si>
  <si>
    <t>SG49-12</t>
  </si>
  <si>
    <t xml:space="preserve">Kennedy Range map area </t>
  </si>
  <si>
    <t>WA South Pilbara / Gascoyne SG50-01)</t>
  </si>
  <si>
    <t>SG50-01</t>
  </si>
  <si>
    <t xml:space="preserve">Mount Phillips map area </t>
  </si>
  <si>
    <t>WA South Pilbara / Gascoyne SG50-02)</t>
  </si>
  <si>
    <t>SG50-02</t>
  </si>
  <si>
    <t xml:space="preserve">Mount Egerton map area </t>
  </si>
  <si>
    <t>WA South Pilbara / Gascoyne SG50-03)</t>
  </si>
  <si>
    <t>SG50-03</t>
  </si>
  <si>
    <t xml:space="preserve">Wooramel map area </t>
  </si>
  <si>
    <t>WA Gascoyne / Murchison SG50-05)</t>
  </si>
  <si>
    <t>SG50-05</t>
  </si>
  <si>
    <t xml:space="preserve">Glenburgh map area </t>
  </si>
  <si>
    <t>WA Gascoyne / Murchison SG50-06)</t>
  </si>
  <si>
    <t>SG50-06</t>
  </si>
  <si>
    <t xml:space="preserve">Robinson Range map area </t>
  </si>
  <si>
    <t>WA Gascoyne / Murchison SG50-07)</t>
  </si>
  <si>
    <t>SG50-07</t>
  </si>
  <si>
    <t xml:space="preserve">Peak Hill map area </t>
  </si>
  <si>
    <t>WA Gascoyne / Murchison SG50-08)</t>
  </si>
  <si>
    <t>SG50-08</t>
  </si>
  <si>
    <t xml:space="preserve">Yaringa map area </t>
  </si>
  <si>
    <t>WA Gascoyne / Murchison SG50-09)</t>
  </si>
  <si>
    <t>SG50-09</t>
  </si>
  <si>
    <t xml:space="preserve">Byro map area </t>
  </si>
  <si>
    <t>WA Gascoyne / Murchison SG50-10)</t>
  </si>
  <si>
    <t>SG50-10</t>
  </si>
  <si>
    <t xml:space="preserve">Belele map area </t>
  </si>
  <si>
    <t>WA Gascoyne / Murchison SG50-11)</t>
  </si>
  <si>
    <t>SG50-11</t>
  </si>
  <si>
    <t xml:space="preserve">Glengarry map area </t>
  </si>
  <si>
    <t>WA Gascoyne / Murchison SG50-12)</t>
  </si>
  <si>
    <t>SG50-12</t>
  </si>
  <si>
    <t xml:space="preserve">Ajana map area </t>
  </si>
  <si>
    <t>WA Gascoyne / Murchison SG50-13)</t>
  </si>
  <si>
    <t>SG50-13</t>
  </si>
  <si>
    <t xml:space="preserve">Murgoo map area </t>
  </si>
  <si>
    <t>WA Gascoyne / Murchison SG50-14)</t>
  </si>
  <si>
    <t>SG50-14</t>
  </si>
  <si>
    <t xml:space="preserve">Cue map area </t>
  </si>
  <si>
    <t>WA Gascoyne / Murchison SG50-15)</t>
  </si>
  <si>
    <t>SG50-15</t>
  </si>
  <si>
    <t xml:space="preserve">Sandstone map area </t>
  </si>
  <si>
    <t>WA Gascoyne / Murchison SG50-16)</t>
  </si>
  <si>
    <t>SG50-16</t>
  </si>
  <si>
    <t xml:space="preserve">Bullen map area </t>
  </si>
  <si>
    <t>Little Sandy Desert WA SG51-01)</t>
  </si>
  <si>
    <t>SG51-01</t>
  </si>
  <si>
    <t xml:space="preserve">Trainor map area </t>
  </si>
  <si>
    <t>Little Sandy Desert WA SG51-02)</t>
  </si>
  <si>
    <t>SG51-02</t>
  </si>
  <si>
    <t xml:space="preserve">Madley map area </t>
  </si>
  <si>
    <t>Little Sandy Desert WA SG51-03)</t>
  </si>
  <si>
    <t>SG51-03</t>
  </si>
  <si>
    <t xml:space="preserve">Warri map area </t>
  </si>
  <si>
    <t>Little Sandy Desert WA SG51-04)</t>
  </si>
  <si>
    <t>SG51-04</t>
  </si>
  <si>
    <t xml:space="preserve">Nabberu map area </t>
  </si>
  <si>
    <t>Little Sandy Desert WA SG51-05)</t>
  </si>
  <si>
    <t>SG51-05</t>
  </si>
  <si>
    <t xml:space="preserve">Stanley map area </t>
  </si>
  <si>
    <t>Little Sandy Desert WA SG51-06)</t>
  </si>
  <si>
    <t>SG51-06</t>
  </si>
  <si>
    <t xml:space="preserve">Herbert map area </t>
  </si>
  <si>
    <t>Little Sandy Desert WA SG51-07)</t>
  </si>
  <si>
    <t>SG51-07</t>
  </si>
  <si>
    <t xml:space="preserve">Browne map area </t>
  </si>
  <si>
    <t>Little Sandy Desert WA SG51-08)</t>
  </si>
  <si>
    <t>SG51-08</t>
  </si>
  <si>
    <t xml:space="preserve">Wiluna map area </t>
  </si>
  <si>
    <t>Little Sandy Desert WA SG51-09)</t>
  </si>
  <si>
    <t>SG51-09</t>
  </si>
  <si>
    <t xml:space="preserve">Kingston map area </t>
  </si>
  <si>
    <t>Little Sandy Desert WA SG51-10)</t>
  </si>
  <si>
    <t>SG51-10</t>
  </si>
  <si>
    <t xml:space="preserve">Robert map area </t>
  </si>
  <si>
    <t>Little Sandy Desert WA SG51-11)</t>
  </si>
  <si>
    <t>SG51-11</t>
  </si>
  <si>
    <t xml:space="preserve">Yowalga map area </t>
  </si>
  <si>
    <t>Little Sandy Desert WA SG51-12)</t>
  </si>
  <si>
    <t>SG51-12</t>
  </si>
  <si>
    <t xml:space="preserve">Sir Samuel map area </t>
  </si>
  <si>
    <t>Little Sandy Desert WA SG51-13)</t>
  </si>
  <si>
    <t>SG51-13</t>
  </si>
  <si>
    <t xml:space="preserve">Duketon map area </t>
  </si>
  <si>
    <t>Little Sandy Desert WA SG51-14)</t>
  </si>
  <si>
    <t>SG51-14</t>
  </si>
  <si>
    <t xml:space="preserve">Throssell map area </t>
  </si>
  <si>
    <t>Little Sandy Desert WA SG51-15)</t>
  </si>
  <si>
    <t>SG51-15</t>
  </si>
  <si>
    <t xml:space="preserve">Westwood map area </t>
  </si>
  <si>
    <t>Little Sandy Desert WA SG51-16)</t>
  </si>
  <si>
    <t>SG51-16</t>
  </si>
  <si>
    <t xml:space="preserve">Cobb map area </t>
  </si>
  <si>
    <t>Central WA Warburton SG52-01)</t>
  </si>
  <si>
    <t>Central WA Warburton</t>
  </si>
  <si>
    <t>SG52-01</t>
  </si>
  <si>
    <t xml:space="preserve">Rawlinson map area </t>
  </si>
  <si>
    <t>Central WA Warburton SG52-02)</t>
  </si>
  <si>
    <t>SG52-02</t>
  </si>
  <si>
    <t xml:space="preserve">Bloods Range map area </t>
  </si>
  <si>
    <t>South Central NT SG52-03)</t>
  </si>
  <si>
    <t>SG52-03</t>
  </si>
  <si>
    <t xml:space="preserve">Lake Amadeus map area </t>
  </si>
  <si>
    <t>South Central NT SG52-04)</t>
  </si>
  <si>
    <t>SG52-04</t>
  </si>
  <si>
    <t xml:space="preserve">Bentley map area </t>
  </si>
  <si>
    <t>Central WA Warburton SG52-05)</t>
  </si>
  <si>
    <t>SG52-05</t>
  </si>
  <si>
    <t xml:space="preserve">Scott map area </t>
  </si>
  <si>
    <t>Central WA Warburton SG52-06)</t>
  </si>
  <si>
    <t>SG52-06</t>
  </si>
  <si>
    <t xml:space="preserve">Petermann Ranges map area </t>
  </si>
  <si>
    <t>South Central NT SG52-07)</t>
  </si>
  <si>
    <t>SG52-07</t>
  </si>
  <si>
    <t xml:space="preserve">Ayers Rock map area </t>
  </si>
  <si>
    <t>South Central NT SG52-08)</t>
  </si>
  <si>
    <t>SG52-08</t>
  </si>
  <si>
    <t xml:space="preserve">Talbot map area </t>
  </si>
  <si>
    <t>Central WA SG52-09)</t>
  </si>
  <si>
    <t>Central WA</t>
  </si>
  <si>
    <t>SG52-09</t>
  </si>
  <si>
    <t xml:space="preserve">Cooper map area </t>
  </si>
  <si>
    <t>Central WA Warburton SG52-10)</t>
  </si>
  <si>
    <t>SG52-10</t>
  </si>
  <si>
    <t xml:space="preserve">Mann map area </t>
  </si>
  <si>
    <t>SA Central Australia SG52-11)</t>
  </si>
  <si>
    <t>SA Central Australia</t>
  </si>
  <si>
    <t>SG52-11</t>
  </si>
  <si>
    <t xml:space="preserve">Woodroffe map area </t>
  </si>
  <si>
    <t>SA Central Australia SG52-12)</t>
  </si>
  <si>
    <t>SG52-12</t>
  </si>
  <si>
    <t xml:space="preserve">Lennis map area </t>
  </si>
  <si>
    <t>Central WA Warburton SG52-13)</t>
  </si>
  <si>
    <t>SG52-13</t>
  </si>
  <si>
    <t xml:space="preserve">Waigen map area </t>
  </si>
  <si>
    <t>Central WA Warburton SG52-14)</t>
  </si>
  <si>
    <t>SG52-14</t>
  </si>
  <si>
    <t xml:space="preserve">Birksgate map area </t>
  </si>
  <si>
    <t>SA Central Australia SG52-15)</t>
  </si>
  <si>
    <t>SG52-15</t>
  </si>
  <si>
    <t xml:space="preserve">Lindsay map area </t>
  </si>
  <si>
    <t>SA Central Australia SG52-16)</t>
  </si>
  <si>
    <t>SG52-16</t>
  </si>
  <si>
    <t xml:space="preserve">Henbury map area </t>
  </si>
  <si>
    <t>South Central NT SG53-01)</t>
  </si>
  <si>
    <t>SG53-01</t>
  </si>
  <si>
    <t xml:space="preserve">Rodinga map area </t>
  </si>
  <si>
    <t>South Central NT SG53-02)</t>
  </si>
  <si>
    <t>SG53-02</t>
  </si>
  <si>
    <t xml:space="preserve">Hale River map area </t>
  </si>
  <si>
    <t>SE Central NT Simpson Desert SG53-03)</t>
  </si>
  <si>
    <t>SG53-03</t>
  </si>
  <si>
    <t xml:space="preserve">Simpson Desert North map area </t>
  </si>
  <si>
    <t>SE Central NT SG53-04)</t>
  </si>
  <si>
    <t>SG53-04</t>
  </si>
  <si>
    <t xml:space="preserve">Kulgera map area </t>
  </si>
  <si>
    <t>South Central NT SG53-05)</t>
  </si>
  <si>
    <t>SG53-05</t>
  </si>
  <si>
    <t xml:space="preserve">Finke map area </t>
  </si>
  <si>
    <t>South Central NT SG53-06)</t>
  </si>
  <si>
    <t>SG53-06</t>
  </si>
  <si>
    <t xml:space="preserve">McDills map area </t>
  </si>
  <si>
    <t>SE Central NT Simpson Desert SG53-07)</t>
  </si>
  <si>
    <t>SG53-07</t>
  </si>
  <si>
    <t xml:space="preserve">Simpson Desert South map area </t>
  </si>
  <si>
    <t>SE Central NT SG53-08)</t>
  </si>
  <si>
    <t>SG53-08</t>
  </si>
  <si>
    <t xml:space="preserve">Alberga map area </t>
  </si>
  <si>
    <t>SA Central Australia SG53-09)</t>
  </si>
  <si>
    <t>SG53-09</t>
  </si>
  <si>
    <t xml:space="preserve">Abminga map area </t>
  </si>
  <si>
    <t>SA Central Australia SG53-10)</t>
  </si>
  <si>
    <t>SG53-10</t>
  </si>
  <si>
    <t xml:space="preserve">Dalhousie map area </t>
  </si>
  <si>
    <t>SA Central Australia SG53-11)</t>
  </si>
  <si>
    <t>SG53-11</t>
  </si>
  <si>
    <t xml:space="preserve">Poolowanna map area </t>
  </si>
  <si>
    <t>SA Central Australia SG53-12)</t>
  </si>
  <si>
    <t>SG53-12</t>
  </si>
  <si>
    <t xml:space="preserve">Everard map area </t>
  </si>
  <si>
    <t>SA Central Australia SG53-13)</t>
  </si>
  <si>
    <t>SG53-13</t>
  </si>
  <si>
    <t xml:space="preserve">Wintinna map area </t>
  </si>
  <si>
    <t>SA Central Australia SG53-14)</t>
  </si>
  <si>
    <t>SG53-14</t>
  </si>
  <si>
    <t xml:space="preserve">Oodnadatta map area </t>
  </si>
  <si>
    <t>SA Central Australia SG53-15)</t>
  </si>
  <si>
    <t>SG53-15</t>
  </si>
  <si>
    <t xml:space="preserve">Noolyeana map area </t>
  </si>
  <si>
    <t>SA Central Australia SG53-16)</t>
  </si>
  <si>
    <t>SG53-16</t>
  </si>
  <si>
    <t xml:space="preserve">Bedourie map area </t>
  </si>
  <si>
    <t>Qld Far West SG54-01)</t>
  </si>
  <si>
    <t>SG54-01</t>
  </si>
  <si>
    <t xml:space="preserve">Machattie map area </t>
  </si>
  <si>
    <t>Qld Far West SG54-02)</t>
  </si>
  <si>
    <t>SG54-02</t>
  </si>
  <si>
    <t xml:space="preserve">Connemara map area </t>
  </si>
  <si>
    <t>Qld Far West SG54-03)</t>
  </si>
  <si>
    <t>SG54-03</t>
  </si>
  <si>
    <t xml:space="preserve">Jundah map area </t>
  </si>
  <si>
    <t>Qld Far West SG54-04)</t>
  </si>
  <si>
    <t>SG54-04</t>
  </si>
  <si>
    <t xml:space="preserve">Birdsville map area </t>
  </si>
  <si>
    <t>Qld Far West SG54-05)</t>
  </si>
  <si>
    <t>SG54-05</t>
  </si>
  <si>
    <t xml:space="preserve">Betoota map area </t>
  </si>
  <si>
    <t>Qld Far West SG54-06)</t>
  </si>
  <si>
    <t>SG54-06</t>
  </si>
  <si>
    <t xml:space="preserve">Canterbury map area </t>
  </si>
  <si>
    <t>Qld Far West SG54-07)</t>
  </si>
  <si>
    <t>SG54-07</t>
  </si>
  <si>
    <t xml:space="preserve">Windorah map area </t>
  </si>
  <si>
    <t>Qld Far West SG54-08)</t>
  </si>
  <si>
    <t>SG54-08</t>
  </si>
  <si>
    <t xml:space="preserve">Pandie-Pandie map area </t>
  </si>
  <si>
    <t>NE SA SG54-09)</t>
  </si>
  <si>
    <t>NE SA</t>
  </si>
  <si>
    <t>SG54-09</t>
  </si>
  <si>
    <t xml:space="preserve">Cordillo map area </t>
  </si>
  <si>
    <t>NE SA SG54-10)</t>
  </si>
  <si>
    <t>SG54-10</t>
  </si>
  <si>
    <t xml:space="preserve">Barolkah map area </t>
  </si>
  <si>
    <t>Qld Far West SG54-11)</t>
  </si>
  <si>
    <t>SG54-11</t>
  </si>
  <si>
    <t xml:space="preserve">Eromanga map area </t>
  </si>
  <si>
    <t>Qld Far West SG54-12)</t>
  </si>
  <si>
    <t>SG54-12</t>
  </si>
  <si>
    <t xml:space="preserve">Gason map area </t>
  </si>
  <si>
    <t>NE SA SG54-13)</t>
  </si>
  <si>
    <t>SG54-13</t>
  </si>
  <si>
    <t xml:space="preserve">Innamincka map area </t>
  </si>
  <si>
    <t>NE SA SG54-14)</t>
  </si>
  <si>
    <t>SG54-14</t>
  </si>
  <si>
    <t xml:space="preserve">Durham Downs map area </t>
  </si>
  <si>
    <t>SW Qld SG54-15)</t>
  </si>
  <si>
    <t>SW Qld</t>
  </si>
  <si>
    <t>SG54-15</t>
  </si>
  <si>
    <t xml:space="preserve">Thargomindah map area </t>
  </si>
  <si>
    <t>SW Qld SG54-16)</t>
  </si>
  <si>
    <t>SG54-16</t>
  </si>
  <si>
    <t xml:space="preserve">Blackall map area </t>
  </si>
  <si>
    <t>SW Qld SG55-01)</t>
  </si>
  <si>
    <t>SG55-01</t>
  </si>
  <si>
    <t xml:space="preserve">Tambo map area </t>
  </si>
  <si>
    <t>SW Qld SG55-02)</t>
  </si>
  <si>
    <t>SG55-02</t>
  </si>
  <si>
    <t xml:space="preserve">Springsure map area </t>
  </si>
  <si>
    <t>SW Qld SG55-03)</t>
  </si>
  <si>
    <t>SG55-03</t>
  </si>
  <si>
    <t xml:space="preserve">Baralaba map area </t>
  </si>
  <si>
    <t>SW Qld SG55-04)</t>
  </si>
  <si>
    <t>SG55-04</t>
  </si>
  <si>
    <t xml:space="preserve">Adavale map area </t>
  </si>
  <si>
    <t>SW Qld SG55-05)</t>
  </si>
  <si>
    <t>SG55-05</t>
  </si>
  <si>
    <t xml:space="preserve">Augathella map area </t>
  </si>
  <si>
    <t>SW Qld SG55-06)</t>
  </si>
  <si>
    <t>SG55-06</t>
  </si>
  <si>
    <t xml:space="preserve">Eddystone map area </t>
  </si>
  <si>
    <t>SW Qld SG55-07)</t>
  </si>
  <si>
    <t>SG55-07</t>
  </si>
  <si>
    <t xml:space="preserve">Taroom map area </t>
  </si>
  <si>
    <t>SW Qld SG55-08)</t>
  </si>
  <si>
    <t>SG55-08</t>
  </si>
  <si>
    <t xml:space="preserve">Quilpie map area </t>
  </si>
  <si>
    <t>SW Qld SG55-09)</t>
  </si>
  <si>
    <t>SG55-09</t>
  </si>
  <si>
    <t xml:space="preserve">Charleville map area </t>
  </si>
  <si>
    <t>SW Qld SG55-10)</t>
  </si>
  <si>
    <t>SG55-10</t>
  </si>
  <si>
    <t xml:space="preserve">Mitchell map area </t>
  </si>
  <si>
    <t>SW Qld SG55-11)</t>
  </si>
  <si>
    <t>SG55-11</t>
  </si>
  <si>
    <t xml:space="preserve">Roma map area </t>
  </si>
  <si>
    <t>SW Qld SG55-12)</t>
  </si>
  <si>
    <t>SG55-12</t>
  </si>
  <si>
    <t xml:space="preserve">Toompine map area </t>
  </si>
  <si>
    <t>SW Qld SG55-13)</t>
  </si>
  <si>
    <t>SG55-13</t>
  </si>
  <si>
    <t xml:space="preserve">Wyandra map area </t>
  </si>
  <si>
    <t>SW Qld SG55-14)</t>
  </si>
  <si>
    <t>SG55-14</t>
  </si>
  <si>
    <t xml:space="preserve">Homeboin map area </t>
  </si>
  <si>
    <t>SW Qld SG55-15)</t>
  </si>
  <si>
    <t>SG55-15</t>
  </si>
  <si>
    <t xml:space="preserve">Surat map area </t>
  </si>
  <si>
    <t>SW Qld SG55-16)</t>
  </si>
  <si>
    <t>SG55-16</t>
  </si>
  <si>
    <t xml:space="preserve">Monto map area </t>
  </si>
  <si>
    <t>SE Qld SG56-01)</t>
  </si>
  <si>
    <t>SE Qld</t>
  </si>
  <si>
    <t>SG56-01</t>
  </si>
  <si>
    <t xml:space="preserve">Bundaberg map area </t>
  </si>
  <si>
    <t>SE Qld SG56-02)</t>
  </si>
  <si>
    <t>SG56-02</t>
  </si>
  <si>
    <t xml:space="preserve">Fraser Island map area </t>
  </si>
  <si>
    <t>SE Qld SG56-03)</t>
  </si>
  <si>
    <t>SG56-03</t>
  </si>
  <si>
    <t xml:space="preserve">Mundubbera map area </t>
  </si>
  <si>
    <t>SE Qld SG56-05)</t>
  </si>
  <si>
    <t>SG56-05</t>
  </si>
  <si>
    <t xml:space="preserve">Maryborough map area </t>
  </si>
  <si>
    <t>SE Qld SG56-06)</t>
  </si>
  <si>
    <t>SG56-06</t>
  </si>
  <si>
    <t xml:space="preserve">Chinchilla map area </t>
  </si>
  <si>
    <t>SE Qld SG56-09)</t>
  </si>
  <si>
    <t>SG56-09</t>
  </si>
  <si>
    <t xml:space="preserve">Gympie map area </t>
  </si>
  <si>
    <t>SE Qld SG56-10)</t>
  </si>
  <si>
    <t>SG56-10</t>
  </si>
  <si>
    <t xml:space="preserve">Dalby map area </t>
  </si>
  <si>
    <t>SE Qld SG56-13)</t>
  </si>
  <si>
    <t>SG56-13</t>
  </si>
  <si>
    <t xml:space="preserve">Ipswich map area </t>
  </si>
  <si>
    <t>SE Qld SG56-14)</t>
  </si>
  <si>
    <t>SG56-14</t>
  </si>
  <si>
    <t xml:space="preserve">Brisbane map area </t>
  </si>
  <si>
    <t>SE Qld SG56-15)</t>
  </si>
  <si>
    <t>SG56-15</t>
  </si>
  <si>
    <t xml:space="preserve">Geraldton map area </t>
  </si>
  <si>
    <t>SW WA SH50-01)</t>
  </si>
  <si>
    <t>SW WA</t>
  </si>
  <si>
    <t>SH50-01</t>
  </si>
  <si>
    <t xml:space="preserve">Yalgoo map area </t>
  </si>
  <si>
    <t>SW WA SH50-02)</t>
  </si>
  <si>
    <t>SH50-02</t>
  </si>
  <si>
    <t xml:space="preserve">Kirkalocka map area </t>
  </si>
  <si>
    <t>SW WA SH50-03)</t>
  </si>
  <si>
    <t>SH50-03</t>
  </si>
  <si>
    <t xml:space="preserve">Youanmi map area </t>
  </si>
  <si>
    <t>SW WA SH50-04)</t>
  </si>
  <si>
    <t>SH50-04</t>
  </si>
  <si>
    <t xml:space="preserve">Dongara map area </t>
  </si>
  <si>
    <t>SW WA SH50-05)</t>
  </si>
  <si>
    <t>SH50-05</t>
  </si>
  <si>
    <t xml:space="preserve">Perenjori map area </t>
  </si>
  <si>
    <t>SW WA SH50-06)</t>
  </si>
  <si>
    <t>SH50-06</t>
  </si>
  <si>
    <t xml:space="preserve">Ninghan map area </t>
  </si>
  <si>
    <t>SW WA SH50-07)</t>
  </si>
  <si>
    <t>SH50-07</t>
  </si>
  <si>
    <t xml:space="preserve">Barlee map area </t>
  </si>
  <si>
    <t>SW WA SH50-08)</t>
  </si>
  <si>
    <t>SH50-08</t>
  </si>
  <si>
    <t xml:space="preserve">Hill River map area </t>
  </si>
  <si>
    <t>SW WA SH50-09)</t>
  </si>
  <si>
    <t>SH50-09</t>
  </si>
  <si>
    <t xml:space="preserve">Moora map area </t>
  </si>
  <si>
    <t>SW WA SH50-10)</t>
  </si>
  <si>
    <t>SH50-10</t>
  </si>
  <si>
    <t xml:space="preserve">Bencubbin map area </t>
  </si>
  <si>
    <t>SW WA SH50-11)</t>
  </si>
  <si>
    <t>SH50-11</t>
  </si>
  <si>
    <t xml:space="preserve">Jackson map area </t>
  </si>
  <si>
    <t>SW WA SH50-12)</t>
  </si>
  <si>
    <t>SH50-12</t>
  </si>
  <si>
    <t xml:space="preserve">Perth map area </t>
  </si>
  <si>
    <t>SW WA SH50-14)</t>
  </si>
  <si>
    <t>SH50-14</t>
  </si>
  <si>
    <t xml:space="preserve">Kellerberrin map area </t>
  </si>
  <si>
    <t>SW WA SH50-15)</t>
  </si>
  <si>
    <t>SH50-15</t>
  </si>
  <si>
    <t xml:space="preserve">Southern Cross map area </t>
  </si>
  <si>
    <t>SW WA SH50-16)</t>
  </si>
  <si>
    <t>SH50-16</t>
  </si>
  <si>
    <t xml:space="preserve">Leonora map area </t>
  </si>
  <si>
    <t>SE WA Goldfields SH51-01)</t>
  </si>
  <si>
    <t>SE WA Goldfields</t>
  </si>
  <si>
    <t>SH51-01</t>
  </si>
  <si>
    <t xml:space="preserve">Laverton map area </t>
  </si>
  <si>
    <t>SE WA Goldfields SH51-02)</t>
  </si>
  <si>
    <t>SH51-02</t>
  </si>
  <si>
    <t xml:space="preserve">Rason map area </t>
  </si>
  <si>
    <t>SE WA SH51-03)</t>
  </si>
  <si>
    <t>SE WA</t>
  </si>
  <si>
    <t>SH51-03</t>
  </si>
  <si>
    <t xml:space="preserve">Neale map area </t>
  </si>
  <si>
    <t>SE WA Great Victoria Desert SH51-04)</t>
  </si>
  <si>
    <t>SE WA Great Victoria Desert</t>
  </si>
  <si>
    <t>SH51-04</t>
  </si>
  <si>
    <t xml:space="preserve">Menzies map area </t>
  </si>
  <si>
    <t>SE WA Goldfields SH51-05)</t>
  </si>
  <si>
    <t>SH51-05</t>
  </si>
  <si>
    <t xml:space="preserve">Edjudina map area </t>
  </si>
  <si>
    <t>SE WA SH51-06)</t>
  </si>
  <si>
    <t>SH51-06</t>
  </si>
  <si>
    <t xml:space="preserve">Minigwal map area </t>
  </si>
  <si>
    <t>SE WA SH51-07)</t>
  </si>
  <si>
    <t>SH51-07</t>
  </si>
  <si>
    <t xml:space="preserve">Plumridge map area </t>
  </si>
  <si>
    <t>SE WA SH51-08)</t>
  </si>
  <si>
    <t>SH51-08</t>
  </si>
  <si>
    <t xml:space="preserve">Kalgoorlie map area </t>
  </si>
  <si>
    <t>SE WA Goldfields SH51-09)</t>
  </si>
  <si>
    <t>SH51-09</t>
  </si>
  <si>
    <t xml:space="preserve">Kurnalpi map area </t>
  </si>
  <si>
    <t>SE WA SH51-10)</t>
  </si>
  <si>
    <t>SH51-10</t>
  </si>
  <si>
    <t xml:space="preserve">Cundeelee map area </t>
  </si>
  <si>
    <t>SE WA SH51-11)</t>
  </si>
  <si>
    <t>SH51-11</t>
  </si>
  <si>
    <t xml:space="preserve">Seemore map area </t>
  </si>
  <si>
    <t>SE WA SH51-12)</t>
  </si>
  <si>
    <t>SH51-12</t>
  </si>
  <si>
    <t xml:space="preserve">Boorabbin map area </t>
  </si>
  <si>
    <t>SE WA Goldfields SH51-13)</t>
  </si>
  <si>
    <t>SH51-13</t>
  </si>
  <si>
    <t xml:space="preserve">Widgiemooltha map area </t>
  </si>
  <si>
    <t>SE WA SH51-13)</t>
  </si>
  <si>
    <t xml:space="preserve">Zanthus map area </t>
  </si>
  <si>
    <t>SE WA SH51-14)</t>
  </si>
  <si>
    <t>SH51-14</t>
  </si>
  <si>
    <t xml:space="preserve">Naretha map area </t>
  </si>
  <si>
    <t>SE WA SH51-15)</t>
  </si>
  <si>
    <t>SH51-15</t>
  </si>
  <si>
    <t xml:space="preserve">Vernon map area </t>
  </si>
  <si>
    <t>SE WA SH52-01)</t>
  </si>
  <si>
    <t>SH52-01</t>
  </si>
  <si>
    <t xml:space="preserve">Wanna map area </t>
  </si>
  <si>
    <t>SE WA SH52-02)</t>
  </si>
  <si>
    <t>SH52-02</t>
  </si>
  <si>
    <t xml:space="preserve">Noorina map area </t>
  </si>
  <si>
    <t>Far West SA SH52-03)</t>
  </si>
  <si>
    <t>Far West SA</t>
  </si>
  <si>
    <t>SH52-03</t>
  </si>
  <si>
    <t xml:space="preserve">Wells map area </t>
  </si>
  <si>
    <t>Far West SA SH52-04)</t>
  </si>
  <si>
    <t>SH52-04</t>
  </si>
  <si>
    <t xml:space="preserve">Jubilee map area </t>
  </si>
  <si>
    <t>SE WA SH52-05)</t>
  </si>
  <si>
    <t>SH52-05</t>
  </si>
  <si>
    <t xml:space="preserve">Mason map area </t>
  </si>
  <si>
    <t>SE WA SH52-06)</t>
  </si>
  <si>
    <t>SH52-06</t>
  </si>
  <si>
    <t xml:space="preserve">Wyola map area </t>
  </si>
  <si>
    <t>Far West SA SH52-07)</t>
  </si>
  <si>
    <t>SH52-07</t>
  </si>
  <si>
    <t xml:space="preserve">Maurice map area </t>
  </si>
  <si>
    <t>Far West SA SH52-08)</t>
  </si>
  <si>
    <t>SH52-08</t>
  </si>
  <si>
    <t xml:space="preserve">Loongana map area </t>
  </si>
  <si>
    <t>SE WA SH52-09)</t>
  </si>
  <si>
    <t>SH52-09</t>
  </si>
  <si>
    <t xml:space="preserve">Forrest map area </t>
  </si>
  <si>
    <t>SE WA SH52-10)</t>
  </si>
  <si>
    <t>SH52-10</t>
  </si>
  <si>
    <t xml:space="preserve">Cook map area </t>
  </si>
  <si>
    <t>Far West SA SH52-11)</t>
  </si>
  <si>
    <t>SH52-11</t>
  </si>
  <si>
    <t xml:space="preserve">Ooldea map area </t>
  </si>
  <si>
    <t>Far West SA SH52-12)</t>
  </si>
  <si>
    <t>SH52-12</t>
  </si>
  <si>
    <t xml:space="preserve">Madura map area </t>
  </si>
  <si>
    <t>SE WA Nullarbor SH52-13)</t>
  </si>
  <si>
    <t>SE WA Nullarbor</t>
  </si>
  <si>
    <t>SH52-13</t>
  </si>
  <si>
    <t xml:space="preserve">Eucla map area </t>
  </si>
  <si>
    <t>SE WA Nullarbor SH52-14)</t>
  </si>
  <si>
    <t>SH52-14</t>
  </si>
  <si>
    <t xml:space="preserve">Coompana map area </t>
  </si>
  <si>
    <t>Far West SA Nullarbor SH52-15)</t>
  </si>
  <si>
    <t>Far West SA Nullarbor</t>
  </si>
  <si>
    <t>SH52-15</t>
  </si>
  <si>
    <t xml:space="preserve">Nullarbor map area </t>
  </si>
  <si>
    <t>Far West SA SH52-16)</t>
  </si>
  <si>
    <t>SH52-16</t>
  </si>
  <si>
    <t xml:space="preserve">Giles map area </t>
  </si>
  <si>
    <t>North West Central SA SH53-01)</t>
  </si>
  <si>
    <t>North West Central SA</t>
  </si>
  <si>
    <t>SH53-01</t>
  </si>
  <si>
    <t xml:space="preserve">Murloocoppie map area </t>
  </si>
  <si>
    <t>North West Central SA SH53-02)</t>
  </si>
  <si>
    <t>SH53-02</t>
  </si>
  <si>
    <t xml:space="preserve">Warrina map area </t>
  </si>
  <si>
    <t>North West Central SA SH53-03)</t>
  </si>
  <si>
    <t>SH53-03</t>
  </si>
  <si>
    <t xml:space="preserve">Lake Eyre map area </t>
  </si>
  <si>
    <t>NE SA SH53-04)</t>
  </si>
  <si>
    <t>SH53-04</t>
  </si>
  <si>
    <t xml:space="preserve">Tallaringa map area </t>
  </si>
  <si>
    <t>West SA SH53-05)</t>
  </si>
  <si>
    <t>West SA</t>
  </si>
  <si>
    <t>SH53-05</t>
  </si>
  <si>
    <t xml:space="preserve">Coober Pedy map area </t>
  </si>
  <si>
    <t>West SA SH53-06)</t>
  </si>
  <si>
    <t>SH53-06</t>
  </si>
  <si>
    <t xml:space="preserve">Billa Kalina map area </t>
  </si>
  <si>
    <t>West SA SH53-07)</t>
  </si>
  <si>
    <t>SH53-07</t>
  </si>
  <si>
    <t xml:space="preserve">Curdimurka map area </t>
  </si>
  <si>
    <t>West SA SH53-08)</t>
  </si>
  <si>
    <t>SH53-08</t>
  </si>
  <si>
    <t xml:space="preserve">Barton map area </t>
  </si>
  <si>
    <t>West SA SH53-09)</t>
  </si>
  <si>
    <t>SH53-09</t>
  </si>
  <si>
    <t xml:space="preserve">Tarcoola map area </t>
  </si>
  <si>
    <t>West SA SH53-10)</t>
  </si>
  <si>
    <t>SH53-10</t>
  </si>
  <si>
    <t xml:space="preserve">Kingoonya map area </t>
  </si>
  <si>
    <t>West SA SH53-11)</t>
  </si>
  <si>
    <t>SH53-11</t>
  </si>
  <si>
    <t xml:space="preserve">Andamooka map area </t>
  </si>
  <si>
    <t>West SA SH53-12)</t>
  </si>
  <si>
    <t>SH53-12</t>
  </si>
  <si>
    <t xml:space="preserve">Fowler map area </t>
  </si>
  <si>
    <t>West SA SH53-13)</t>
  </si>
  <si>
    <t>SH53-13</t>
  </si>
  <si>
    <t xml:space="preserve">Childara map area </t>
  </si>
  <si>
    <t>West SA SH53-14)</t>
  </si>
  <si>
    <t>SH53-14</t>
  </si>
  <si>
    <t xml:space="preserve">Gairdner map area </t>
  </si>
  <si>
    <t>West SA SH53-15)</t>
  </si>
  <si>
    <t>SH53-15</t>
  </si>
  <si>
    <t xml:space="preserve">Torrens map area </t>
  </si>
  <si>
    <t>West SA SH53-16)</t>
  </si>
  <si>
    <t>SH53-16</t>
  </si>
  <si>
    <t xml:space="preserve">Kopperamanna map area </t>
  </si>
  <si>
    <t>NE SA SH54-01)</t>
  </si>
  <si>
    <t>SH54-01</t>
  </si>
  <si>
    <t xml:space="preserve">Strzelecki map area </t>
  </si>
  <si>
    <t>NE SA SH54-02)</t>
  </si>
  <si>
    <t>SH54-02</t>
  </si>
  <si>
    <t xml:space="preserve">Tickalara map area </t>
  </si>
  <si>
    <t>SW Qld SH54-03)</t>
  </si>
  <si>
    <t>SH54-03</t>
  </si>
  <si>
    <t xml:space="preserve">Bulloo map area </t>
  </si>
  <si>
    <t>NW NSW SH54-04)</t>
  </si>
  <si>
    <t>NW NSW</t>
  </si>
  <si>
    <t>SH54-04</t>
  </si>
  <si>
    <t>SW Qld SH54-04)</t>
  </si>
  <si>
    <t xml:space="preserve">Marree map area </t>
  </si>
  <si>
    <t>NE SA SH54-05)</t>
  </si>
  <si>
    <t>SH54-05</t>
  </si>
  <si>
    <t xml:space="preserve">Callabonna map area </t>
  </si>
  <si>
    <t>NE SA SH54-06)</t>
  </si>
  <si>
    <t>SH54-06</t>
  </si>
  <si>
    <t xml:space="preserve">Milparinka map area </t>
  </si>
  <si>
    <t>NW NSW SH54-07)</t>
  </si>
  <si>
    <t>SH54-07</t>
  </si>
  <si>
    <t xml:space="preserve">Urisino map area </t>
  </si>
  <si>
    <t>NW NSW SH54-08)</t>
  </si>
  <si>
    <t>SH54-08</t>
  </si>
  <si>
    <t xml:space="preserve">Copley map area </t>
  </si>
  <si>
    <t>NE SA Flinders Ranges SH54-09)</t>
  </si>
  <si>
    <t>NE SA Flinders Ranges</t>
  </si>
  <si>
    <t>SH54-09</t>
  </si>
  <si>
    <t xml:space="preserve">Frome map area </t>
  </si>
  <si>
    <t>NE SA SH54-10)</t>
  </si>
  <si>
    <t>SH54-10</t>
  </si>
  <si>
    <t xml:space="preserve">Cobham Lake map area </t>
  </si>
  <si>
    <t>NW NSW SH54-11)</t>
  </si>
  <si>
    <t>SH54-11</t>
  </si>
  <si>
    <t xml:space="preserve">White Cliffs map area </t>
  </si>
  <si>
    <t>NW NSW SH54-12)</t>
  </si>
  <si>
    <t>SH54-12</t>
  </si>
  <si>
    <t xml:space="preserve">Parachilna map area </t>
  </si>
  <si>
    <t>NE SA Flinders Ranges SH54-13)</t>
  </si>
  <si>
    <t>SH54-13</t>
  </si>
  <si>
    <t xml:space="preserve">Curnamona map area </t>
  </si>
  <si>
    <t>NE SA SH54-14)</t>
  </si>
  <si>
    <t>SH54-14</t>
  </si>
  <si>
    <t xml:space="preserve">Broken Hill map area </t>
  </si>
  <si>
    <t>NW NSW SH54-15)</t>
  </si>
  <si>
    <t>SH54-15</t>
  </si>
  <si>
    <t xml:space="preserve">Wilcannia map area </t>
  </si>
  <si>
    <t>NW NSW SH54-16)</t>
  </si>
  <si>
    <t>SH54-16</t>
  </si>
  <si>
    <t xml:space="preserve">Eulo map area </t>
  </si>
  <si>
    <t>SW Qld SH55-01)</t>
  </si>
  <si>
    <t>SH55-01</t>
  </si>
  <si>
    <t xml:space="preserve">Cunnamulla map area </t>
  </si>
  <si>
    <t>SW Qld SH55-02)</t>
  </si>
  <si>
    <t>SH55-02</t>
  </si>
  <si>
    <t xml:space="preserve">Dirranbandi map area </t>
  </si>
  <si>
    <t>SW Qld SH55-03)</t>
  </si>
  <si>
    <t>SH55-03</t>
  </si>
  <si>
    <t xml:space="preserve">St George map area </t>
  </si>
  <si>
    <t>N NSW SH55-04)</t>
  </si>
  <si>
    <t>N NSW</t>
  </si>
  <si>
    <t>SH55-04</t>
  </si>
  <si>
    <t>SW Qld SH55-04)</t>
  </si>
  <si>
    <t xml:space="preserve">Yantabulla map area </t>
  </si>
  <si>
    <t>NW NSW SH55-05)</t>
  </si>
  <si>
    <t>SH55-05</t>
  </si>
  <si>
    <t xml:space="preserve">Enngonia map area </t>
  </si>
  <si>
    <t>N NSW SH55-06)</t>
  </si>
  <si>
    <t>SH55-06</t>
  </si>
  <si>
    <t xml:space="preserve">Angledool map area </t>
  </si>
  <si>
    <t>N NSW SH55-07)</t>
  </si>
  <si>
    <t>SH55-07</t>
  </si>
  <si>
    <t xml:space="preserve">Moree map area </t>
  </si>
  <si>
    <t>N NSW SH55-08)</t>
  </si>
  <si>
    <t>SH55-08</t>
  </si>
  <si>
    <t xml:space="preserve">Louth map area </t>
  </si>
  <si>
    <t>NW NSW SH55-09)</t>
  </si>
  <si>
    <t>SH55-09</t>
  </si>
  <si>
    <t xml:space="preserve">Bourke map area </t>
  </si>
  <si>
    <t>N NSW SH55-10)</t>
  </si>
  <si>
    <t>SH55-10</t>
  </si>
  <si>
    <t xml:space="preserve">Walgett map area </t>
  </si>
  <si>
    <t>N NSW SH55-11)</t>
  </si>
  <si>
    <t>SH55-11</t>
  </si>
  <si>
    <t xml:space="preserve">Narrabri map area </t>
  </si>
  <si>
    <t>N NSW SH55-12)</t>
  </si>
  <si>
    <t>SH55-12</t>
  </si>
  <si>
    <t xml:space="preserve">Barnato map area </t>
  </si>
  <si>
    <t>NW NSW SH55-13)</t>
  </si>
  <si>
    <t>SH55-13</t>
  </si>
  <si>
    <t xml:space="preserve">Cobar map area </t>
  </si>
  <si>
    <t>N NSW SH55-14)</t>
  </si>
  <si>
    <t>SH55-14</t>
  </si>
  <si>
    <t xml:space="preserve">Nyngan map area </t>
  </si>
  <si>
    <t>N NSW SH55-15)</t>
  </si>
  <si>
    <t>SH55-15</t>
  </si>
  <si>
    <t xml:space="preserve">Gilgandra map area </t>
  </si>
  <si>
    <t>N NSW SH55-16)</t>
  </si>
  <si>
    <t>SH55-16</t>
  </si>
  <si>
    <t xml:space="preserve">Goondiwindi map area </t>
  </si>
  <si>
    <t>N NSW SH56-01)</t>
  </si>
  <si>
    <t>SH56-01</t>
  </si>
  <si>
    <t>SE Qld SH56-01)</t>
  </si>
  <si>
    <t xml:space="preserve">Warwick map area </t>
  </si>
  <si>
    <t>NSW N Coast SH56-02)</t>
  </si>
  <si>
    <t>NSW N Coast</t>
  </si>
  <si>
    <t>SH56-02</t>
  </si>
  <si>
    <t>SE Qld SH56-02)</t>
  </si>
  <si>
    <t xml:space="preserve">Tweed Heads map area </t>
  </si>
  <si>
    <t>NSW N Coast SH56-03)</t>
  </si>
  <si>
    <t>SH56-03</t>
  </si>
  <si>
    <t>SE Qld SH56-03)</t>
  </si>
  <si>
    <t xml:space="preserve">Inverell map area </t>
  </si>
  <si>
    <t>N NSW SH56-05)</t>
  </si>
  <si>
    <t>SH56-05</t>
  </si>
  <si>
    <t xml:space="preserve">Grafton map area </t>
  </si>
  <si>
    <t>NSW N Coast SH56-06)</t>
  </si>
  <si>
    <t>SH56-06</t>
  </si>
  <si>
    <t xml:space="preserve">Maclean map area </t>
  </si>
  <si>
    <t>NSW N Coast SH56-07)</t>
  </si>
  <si>
    <t>SH56-07</t>
  </si>
  <si>
    <t xml:space="preserve">Manilla map area </t>
  </si>
  <si>
    <t>N NSW SH56-09)</t>
  </si>
  <si>
    <t>SH56-09</t>
  </si>
  <si>
    <t xml:space="preserve">Armidale map area </t>
  </si>
  <si>
    <t>NSW N Coast SH56-10)</t>
  </si>
  <si>
    <t>SH56-10</t>
  </si>
  <si>
    <t xml:space="preserve">Dorrigo / Coffs Harbour map areas </t>
  </si>
  <si>
    <t>NSW N Coast SH56-10, SH56-11)</t>
  </si>
  <si>
    <t xml:space="preserve">Coffs Harbour map area </t>
  </si>
  <si>
    <t>NSW N Coast SH56-11)</t>
  </si>
  <si>
    <t>SH56-11</t>
  </si>
  <si>
    <t xml:space="preserve">Tamworth map area </t>
  </si>
  <si>
    <t>N NSW SH56-13)</t>
  </si>
  <si>
    <t>SH56-13</t>
  </si>
  <si>
    <t xml:space="preserve">Hastings map area </t>
  </si>
  <si>
    <t>NSW N Coast SH56-14)</t>
  </si>
  <si>
    <t>SH56-14</t>
  </si>
  <si>
    <t xml:space="preserve">Pinjarra map area </t>
  </si>
  <si>
    <t>SW WA SI50-02)</t>
  </si>
  <si>
    <t>SI50-02</t>
  </si>
  <si>
    <t xml:space="preserve">Corrigin map area </t>
  </si>
  <si>
    <t>SW WA SI50-03)</t>
  </si>
  <si>
    <t>SI50-03</t>
  </si>
  <si>
    <t xml:space="preserve">Hyden map area </t>
  </si>
  <si>
    <t>SW WA SI50-04)</t>
  </si>
  <si>
    <t>SI50-04</t>
  </si>
  <si>
    <t xml:space="preserve">Busselton map area </t>
  </si>
  <si>
    <t>SW WA SI50-05)</t>
  </si>
  <si>
    <t>SI50-05</t>
  </si>
  <si>
    <t xml:space="preserve">Collie map area </t>
  </si>
  <si>
    <t>SW WA SI50-06)</t>
  </si>
  <si>
    <t>SI50-06</t>
  </si>
  <si>
    <t xml:space="preserve">Dumbleyung map area </t>
  </si>
  <si>
    <t>SW WA SI50-07)</t>
  </si>
  <si>
    <t>SI50-07</t>
  </si>
  <si>
    <t xml:space="preserve">Newdegate map area </t>
  </si>
  <si>
    <t>SW WA SI50-08)</t>
  </si>
  <si>
    <t>SI50-08</t>
  </si>
  <si>
    <t xml:space="preserve">Augusta map area </t>
  </si>
  <si>
    <t>SW WA SI50-09)</t>
  </si>
  <si>
    <t>SI50-09</t>
  </si>
  <si>
    <t xml:space="preserve">Pemberton / Irwin Inlet map areas </t>
  </si>
  <si>
    <t>SW WA SI50-10, SI50-14)</t>
  </si>
  <si>
    <t xml:space="preserve">Mount Barker / Albany map areas </t>
  </si>
  <si>
    <t>SW WA SI50-11, SI50-15)</t>
  </si>
  <si>
    <t xml:space="preserve">Bremer Bay map area </t>
  </si>
  <si>
    <t>SW WA SI50-12)</t>
  </si>
  <si>
    <t>SI50-12</t>
  </si>
  <si>
    <t xml:space="preserve">Lake Johnston map area </t>
  </si>
  <si>
    <t>SE WA SI51-01)</t>
  </si>
  <si>
    <t>SI51-01</t>
  </si>
  <si>
    <t xml:space="preserve">Norseman map area </t>
  </si>
  <si>
    <t>SE WA Goldfields SI51-02)</t>
  </si>
  <si>
    <t>SI51-02</t>
  </si>
  <si>
    <t xml:space="preserve">Balladonia map area </t>
  </si>
  <si>
    <t>SE WA SI51-03)</t>
  </si>
  <si>
    <t>SI51-03</t>
  </si>
  <si>
    <t xml:space="preserve">Culver map area </t>
  </si>
  <si>
    <t>SE WA Nullarbor SI51-04)</t>
  </si>
  <si>
    <t>SI51-04</t>
  </si>
  <si>
    <t xml:space="preserve">Ravensthorpe map area </t>
  </si>
  <si>
    <t>SE WA SI51-05)</t>
  </si>
  <si>
    <t>SI51-05</t>
  </si>
  <si>
    <t xml:space="preserve">Esperance map area </t>
  </si>
  <si>
    <t>SE WA SI51-06)</t>
  </si>
  <si>
    <t>SI51-06</t>
  </si>
  <si>
    <t xml:space="preserve">Malcolm map area </t>
  </si>
  <si>
    <t>SE WA SI51-07)</t>
  </si>
  <si>
    <t>SI51-07</t>
  </si>
  <si>
    <t xml:space="preserve">Burnabbie map area </t>
  </si>
  <si>
    <t>SE WA Nullarbor SI52-01)</t>
  </si>
  <si>
    <t>SI52-01</t>
  </si>
  <si>
    <t xml:space="preserve">Noonaera map area </t>
  </si>
  <si>
    <t xml:space="preserve">Nuyts map area </t>
  </si>
  <si>
    <t>West SA SI53-01)</t>
  </si>
  <si>
    <t>SI53-01</t>
  </si>
  <si>
    <t xml:space="preserve">Streaky Bay map area </t>
  </si>
  <si>
    <t>West SA SI53-02)</t>
  </si>
  <si>
    <t>SI53-02</t>
  </si>
  <si>
    <t xml:space="preserve">Yardea map area </t>
  </si>
  <si>
    <t>West SA SI53-03)</t>
  </si>
  <si>
    <t>SI53-03</t>
  </si>
  <si>
    <t xml:space="preserve">Port Augusta map area </t>
  </si>
  <si>
    <t>West SA SI53-04)</t>
  </si>
  <si>
    <t>SI53-04</t>
  </si>
  <si>
    <t xml:space="preserve">Elliston map area </t>
  </si>
  <si>
    <t>West SA SI53-06)</t>
  </si>
  <si>
    <t>SI53-06</t>
  </si>
  <si>
    <t xml:space="preserve">Kimba map area </t>
  </si>
  <si>
    <t>West SA SI53-07)</t>
  </si>
  <si>
    <t>SI53-07</t>
  </si>
  <si>
    <t xml:space="preserve">Whyalla map area </t>
  </si>
  <si>
    <t>West SA SI53-08)</t>
  </si>
  <si>
    <t>SI53-08</t>
  </si>
  <si>
    <t xml:space="preserve">Lincoln map area / Eyre Peninsula </t>
  </si>
  <si>
    <t>West SA SI53-11)</t>
  </si>
  <si>
    <t>SI53-11</t>
  </si>
  <si>
    <t xml:space="preserve">Yorke Peninsula / Maitland map area </t>
  </si>
  <si>
    <t>SE SA SI53-12, SI53-16)</t>
  </si>
  <si>
    <t>SE SA</t>
  </si>
  <si>
    <t xml:space="preserve">Kingscote map area </t>
  </si>
  <si>
    <t>SE SA SI53-16)</t>
  </si>
  <si>
    <t>SI53-16</t>
  </si>
  <si>
    <t xml:space="preserve">Orroroo map area </t>
  </si>
  <si>
    <t>SE SA SI54-01)</t>
  </si>
  <si>
    <t>SI54-01</t>
  </si>
  <si>
    <t xml:space="preserve">Olary map area </t>
  </si>
  <si>
    <t>SE SA SI54-02)</t>
  </si>
  <si>
    <t>SI54-02</t>
  </si>
  <si>
    <t xml:space="preserve">Menindee map area </t>
  </si>
  <si>
    <t>NW NSW SI54-03)</t>
  </si>
  <si>
    <t>SI54-03</t>
  </si>
  <si>
    <t xml:space="preserve">Manara map area </t>
  </si>
  <si>
    <t>NW NSW SI54-04)</t>
  </si>
  <si>
    <t>SI54-04</t>
  </si>
  <si>
    <t xml:space="preserve">Burra map area </t>
  </si>
  <si>
    <t>SE SA SI54-05)</t>
  </si>
  <si>
    <t>SI54-05</t>
  </si>
  <si>
    <t xml:space="preserve">Chowilla map area </t>
  </si>
  <si>
    <t>SE SA SI54-06)</t>
  </si>
  <si>
    <t>SI54-06</t>
  </si>
  <si>
    <t xml:space="preserve">Ana Branch map area </t>
  </si>
  <si>
    <t>SW NSW SI54-07)</t>
  </si>
  <si>
    <t>SW NSW</t>
  </si>
  <si>
    <t>SI54-07</t>
  </si>
  <si>
    <t xml:space="preserve">Pooncarie map area </t>
  </si>
  <si>
    <t>SW NSW SI54-08)</t>
  </si>
  <si>
    <t>SI54-08</t>
  </si>
  <si>
    <t xml:space="preserve">Adelaide map area </t>
  </si>
  <si>
    <t>SE SA SI54-09)</t>
  </si>
  <si>
    <t>SI54-09</t>
  </si>
  <si>
    <t xml:space="preserve">Renmark map area </t>
  </si>
  <si>
    <t>SE SA SI54-10)</t>
  </si>
  <si>
    <t>SI54-10</t>
  </si>
  <si>
    <t xml:space="preserve">Mildura map area </t>
  </si>
  <si>
    <t>NW Vic SI54-11)</t>
  </si>
  <si>
    <t>NW Vic</t>
  </si>
  <si>
    <t>SI54-11</t>
  </si>
  <si>
    <t>SW NSW SI54-11)</t>
  </si>
  <si>
    <t xml:space="preserve">Balranald map area </t>
  </si>
  <si>
    <t>NW Vic SI54-12)</t>
  </si>
  <si>
    <t>SI54-12</t>
  </si>
  <si>
    <t>SW NSW SI54-12)</t>
  </si>
  <si>
    <t xml:space="preserve">Barker map area </t>
  </si>
  <si>
    <t>SE SA SI54-13)</t>
  </si>
  <si>
    <t>SI54-13</t>
  </si>
  <si>
    <t xml:space="preserve">Pinnaroo map area </t>
  </si>
  <si>
    <t>SE SA SI54-14)</t>
  </si>
  <si>
    <t>SI54-14</t>
  </si>
  <si>
    <t xml:space="preserve">Ouyen map area </t>
  </si>
  <si>
    <t>NW Vic SI54-15)</t>
  </si>
  <si>
    <t>SI54-15</t>
  </si>
  <si>
    <t xml:space="preserve">Swan Hill map area </t>
  </si>
  <si>
    <t>NW Vic SI54-16)</t>
  </si>
  <si>
    <t>SI54-16</t>
  </si>
  <si>
    <t>SW NSW SI54-16)</t>
  </si>
  <si>
    <t xml:space="preserve">Ivanhoe map area </t>
  </si>
  <si>
    <t>NW NSW SI55-01)</t>
  </si>
  <si>
    <t>SI55-01</t>
  </si>
  <si>
    <t xml:space="preserve">Nymagee map area </t>
  </si>
  <si>
    <t>N NSW SI55-02)</t>
  </si>
  <si>
    <t>SI55-02</t>
  </si>
  <si>
    <t xml:space="preserve">Narromine map area </t>
  </si>
  <si>
    <t>N NSW SI55-03)</t>
  </si>
  <si>
    <t>SI55-03</t>
  </si>
  <si>
    <t xml:space="preserve">Dubbo map area </t>
  </si>
  <si>
    <t>N NSW SI55-04)</t>
  </si>
  <si>
    <t>SI55-04</t>
  </si>
  <si>
    <t xml:space="preserve">Booligal map area </t>
  </si>
  <si>
    <t>SW NSW SI55-05)</t>
  </si>
  <si>
    <t>SI55-05</t>
  </si>
  <si>
    <t xml:space="preserve">Cargelligo map area </t>
  </si>
  <si>
    <t>SW NSW SI55-06)</t>
  </si>
  <si>
    <t>SI55-06</t>
  </si>
  <si>
    <t xml:space="preserve">Forbes map area </t>
  </si>
  <si>
    <t>SW NSW SI55-07)</t>
  </si>
  <si>
    <t>SI55-07</t>
  </si>
  <si>
    <t xml:space="preserve">Bathurst map area </t>
  </si>
  <si>
    <t>SW NSW SI55-08)</t>
  </si>
  <si>
    <t>SI55-08</t>
  </si>
  <si>
    <t xml:space="preserve">Hay map area </t>
  </si>
  <si>
    <t>SW NSW SI55-09)</t>
  </si>
  <si>
    <t>SI55-09</t>
  </si>
  <si>
    <t xml:space="preserve">Narrandera map area </t>
  </si>
  <si>
    <t>SW NSW SI55-10)</t>
  </si>
  <si>
    <t>SI55-10</t>
  </si>
  <si>
    <t xml:space="preserve">Cootamundra map area </t>
  </si>
  <si>
    <t>SW NSW SI55-11)</t>
  </si>
  <si>
    <t>SI55-11</t>
  </si>
  <si>
    <t xml:space="preserve">Goulburn map area </t>
  </si>
  <si>
    <t>S NSW SI55-12)</t>
  </si>
  <si>
    <t>S NSW</t>
  </si>
  <si>
    <t>SI55-12</t>
  </si>
  <si>
    <t xml:space="preserve">Deniliquin map area </t>
  </si>
  <si>
    <t>N Vic, SW NSW SI55-13)</t>
  </si>
  <si>
    <t>N Vic, SW NSW</t>
  </si>
  <si>
    <t>SI55-13</t>
  </si>
  <si>
    <t>SW NSW SI55-13)</t>
  </si>
  <si>
    <t xml:space="preserve">Jerilderie map area </t>
  </si>
  <si>
    <t>N Vic SI55-14)</t>
  </si>
  <si>
    <t>N Vic</t>
  </si>
  <si>
    <t>SI55-14</t>
  </si>
  <si>
    <t>SW NSW SI55-14)</t>
  </si>
  <si>
    <t xml:space="preserve">Wagga Wagga map area </t>
  </si>
  <si>
    <t>SW NSW SI55-15)</t>
  </si>
  <si>
    <t>SI55-15</t>
  </si>
  <si>
    <t xml:space="preserve">Canberra map area </t>
  </si>
  <si>
    <t>ACT, S NSW SI55-16)</t>
  </si>
  <si>
    <t>ACT, S NSW</t>
  </si>
  <si>
    <t>SI55-16</t>
  </si>
  <si>
    <t xml:space="preserve">Singleton map area </t>
  </si>
  <si>
    <t>NSW N Coast SI56-01)</t>
  </si>
  <si>
    <t>SI56-01</t>
  </si>
  <si>
    <t xml:space="preserve">Newcastle map area </t>
  </si>
  <si>
    <t>NSW N Coast SI56-02)</t>
  </si>
  <si>
    <t>SI56-02</t>
  </si>
  <si>
    <t xml:space="preserve">Sydney map area </t>
  </si>
  <si>
    <t>NSW SI56-05)</t>
  </si>
  <si>
    <t>NSW</t>
  </si>
  <si>
    <t>SI56-05</t>
  </si>
  <si>
    <t xml:space="preserve">Wollongong map area / Illawarra </t>
  </si>
  <si>
    <t>NSW S Coast SI56-09)</t>
  </si>
  <si>
    <t>NSW S Coast</t>
  </si>
  <si>
    <t>SI56-09</t>
  </si>
  <si>
    <t xml:space="preserve">Ulladulla map area </t>
  </si>
  <si>
    <t>NSW S Coast SI56-13)</t>
  </si>
  <si>
    <t>SI56-13</t>
  </si>
  <si>
    <t xml:space="preserve">Naracoorte map area </t>
  </si>
  <si>
    <t>SE SA SJ54-02)</t>
  </si>
  <si>
    <t>SJ54-02</t>
  </si>
  <si>
    <t xml:space="preserve">Horsham map area </t>
  </si>
  <si>
    <t>NW Vic SJ54-03)</t>
  </si>
  <si>
    <t>SJ54-03</t>
  </si>
  <si>
    <t xml:space="preserve">St Arnaud map area </t>
  </si>
  <si>
    <t>NW Vic SJ54-04)</t>
  </si>
  <si>
    <t>SJ54-04</t>
  </si>
  <si>
    <t xml:space="preserve">Penola map area </t>
  </si>
  <si>
    <t>SE SA SJ54-06)</t>
  </si>
  <si>
    <t>SJ54-06</t>
  </si>
  <si>
    <t xml:space="preserve">Hamilton map area </t>
  </si>
  <si>
    <t>W Vic SJ54-07)</t>
  </si>
  <si>
    <t>W Vic</t>
  </si>
  <si>
    <t>SJ54-07</t>
  </si>
  <si>
    <t xml:space="preserve">Ballarat map area </t>
  </si>
  <si>
    <t>W Vic SJ54-08)</t>
  </si>
  <si>
    <t>SJ54-08</t>
  </si>
  <si>
    <t xml:space="preserve">Portland map area </t>
  </si>
  <si>
    <t>W Vic SJ54-11)</t>
  </si>
  <si>
    <t>SJ54-11</t>
  </si>
  <si>
    <t xml:space="preserve">Colac map area </t>
  </si>
  <si>
    <t>W Vic SJ54-12)</t>
  </si>
  <si>
    <t>SJ54-12</t>
  </si>
  <si>
    <t xml:space="preserve">Bendigo map area </t>
  </si>
  <si>
    <t>N Vic SJ55-01)</t>
  </si>
  <si>
    <t>SJ55-01</t>
  </si>
  <si>
    <t xml:space="preserve">Wangaratta map area </t>
  </si>
  <si>
    <t>N Vic SJ55-02)</t>
  </si>
  <si>
    <t>SJ55-02</t>
  </si>
  <si>
    <t xml:space="preserve">Tallangatta map area </t>
  </si>
  <si>
    <t>E Vic SJ55-03)</t>
  </si>
  <si>
    <t>E Vic</t>
  </si>
  <si>
    <t>SJ55-03</t>
  </si>
  <si>
    <t>S NSW SJ55-03)</t>
  </si>
  <si>
    <t xml:space="preserve">Bega map area </t>
  </si>
  <si>
    <t>NSW Far S Coast SJ55-04)</t>
  </si>
  <si>
    <t>NSW Far S Coast</t>
  </si>
  <si>
    <t>SJ55-04</t>
  </si>
  <si>
    <t xml:space="preserve">Melbourne map area </t>
  </si>
  <si>
    <t>Vic SJ55-05)</t>
  </si>
  <si>
    <t>Vic</t>
  </si>
  <si>
    <t>SJ55-05</t>
  </si>
  <si>
    <t xml:space="preserve">Warburton map area </t>
  </si>
  <si>
    <t>E Vic Gippsland SJ55-06)</t>
  </si>
  <si>
    <t>E Vic Gippsland</t>
  </si>
  <si>
    <t>SJ55-06</t>
  </si>
  <si>
    <t xml:space="preserve">Bairnsdale / Sale map areas </t>
  </si>
  <si>
    <t>E Vic Gippsland SJ55-07, SJ55-11)</t>
  </si>
  <si>
    <t xml:space="preserve">Mallacoota map area </t>
  </si>
  <si>
    <t>E Vic Gippsland SJ55-08)</t>
  </si>
  <si>
    <t>SJ55-08</t>
  </si>
  <si>
    <t>NSW Far S Coast SJ55-08)</t>
  </si>
  <si>
    <t xml:space="preserve">Queenscliff map area </t>
  </si>
  <si>
    <t>Vic SJ55-09)</t>
  </si>
  <si>
    <t>SJ55-09</t>
  </si>
  <si>
    <t xml:space="preserve">Warragul map area </t>
  </si>
  <si>
    <t>E Vic Gippsland SJ55-10)</t>
  </si>
  <si>
    <t>SJ55-10</t>
  </si>
  <si>
    <t xml:space="preserve">Deal Island map area </t>
  </si>
  <si>
    <t>Tas Bass Strait SJ55-15)</t>
  </si>
  <si>
    <t>Tas Bass Strait</t>
  </si>
  <si>
    <t>SJ55-15</t>
  </si>
  <si>
    <t xml:space="preserve">King Island map area </t>
  </si>
  <si>
    <t>Tas Bass Strait SK55-01)</t>
  </si>
  <si>
    <t>SK55-01</t>
  </si>
  <si>
    <t xml:space="preserve">Flinders Island map area </t>
  </si>
  <si>
    <t>Tas Bass Strait SK55-02)</t>
  </si>
  <si>
    <t>SK55-02</t>
  </si>
  <si>
    <t xml:space="preserve">Burnie map area </t>
  </si>
  <si>
    <t>NW Tas SK55-03)</t>
  </si>
  <si>
    <t>NW Tas</t>
  </si>
  <si>
    <t>SK55-03</t>
  </si>
  <si>
    <t xml:space="preserve">Launceston map area </t>
  </si>
  <si>
    <t>NE Tas SK55-04)</t>
  </si>
  <si>
    <t>NE Tas</t>
  </si>
  <si>
    <t>SK55-04</t>
  </si>
  <si>
    <t xml:space="preserve">Queenstown map area </t>
  </si>
  <si>
    <t>W Tas SK55-05)</t>
  </si>
  <si>
    <t>W Tas</t>
  </si>
  <si>
    <t>SK55-05</t>
  </si>
  <si>
    <t xml:space="preserve">Oatlands map area </t>
  </si>
  <si>
    <t>E Tas SK55-06)</t>
  </si>
  <si>
    <t>E Tas</t>
  </si>
  <si>
    <t>SK55-06</t>
  </si>
  <si>
    <t xml:space="preserve">Port Davey map area </t>
  </si>
  <si>
    <t>SW Tas SK55-07)</t>
  </si>
  <si>
    <t>SW Tas</t>
  </si>
  <si>
    <t>SK55-07</t>
  </si>
  <si>
    <t xml:space="preserve">Hobart map area </t>
  </si>
  <si>
    <t>SE Tas SK55-08)</t>
  </si>
  <si>
    <t>SE Tas</t>
  </si>
  <si>
    <t>SK55-08</t>
  </si>
  <si>
    <t>Map area</t>
  </si>
  <si>
    <t>Region</t>
  </si>
  <si>
    <t>Map number</t>
  </si>
  <si>
    <t>SI50-14</t>
  </si>
  <si>
    <t>SI50-15</t>
  </si>
  <si>
    <t>SI50-10</t>
  </si>
  <si>
    <t>SI50-11</t>
  </si>
  <si>
    <t>SJ55-07</t>
  </si>
  <si>
    <t>SJ55-11</t>
  </si>
  <si>
    <t>SI53-12</t>
  </si>
  <si>
    <t>SD53-02</t>
  </si>
  <si>
    <t>SC53-14</t>
  </si>
  <si>
    <t>SD52-10</t>
  </si>
  <si>
    <t>SD52-05</t>
  </si>
  <si>
    <t>SD52-09</t>
  </si>
  <si>
    <t>mapnumber</t>
  </si>
  <si>
    <t>MapSheet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</si>
</sst>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DDF0-B873-42EC-87B2-FE3F5B061B7B}">
  <dimension ref="A1:A87"/>
  <sheetViews>
    <sheetView topLeftCell="A61" zoomScale="120" zoomScaleNormal="120" workbookViewId="0">
      <selection activeCell="A90" sqref="A90"/>
    </sheetView>
  </sheetViews>
  <sheetFormatPr baseColWidth="10" defaultColWidth="8.83203125" defaultRowHeight="15" x14ac:dyDescent="0.2"/>
  <cols>
    <col min="1" max="1" width="34.5" bestFit="1" customWidth="1"/>
  </cols>
  <sheetData>
    <row r="1" spans="1:1" s="1" customFormat="1" x14ac:dyDescent="0.2">
      <c r="A1" s="1" t="s">
        <v>1680</v>
      </c>
    </row>
    <row r="2" spans="1:1" x14ac:dyDescent="0.2">
      <c r="A2" t="s">
        <v>1566</v>
      </c>
    </row>
    <row r="3" spans="1:1" x14ac:dyDescent="0.2">
      <c r="A3" t="s">
        <v>91</v>
      </c>
    </row>
    <row r="4" spans="1:1" x14ac:dyDescent="0.2">
      <c r="A4" t="s">
        <v>14</v>
      </c>
    </row>
    <row r="5" spans="1:1" x14ac:dyDescent="0.2">
      <c r="A5" t="s">
        <v>95</v>
      </c>
    </row>
    <row r="6" spans="1:1" x14ac:dyDescent="0.2">
      <c r="A6" t="s">
        <v>235</v>
      </c>
    </row>
    <row r="7" spans="1:1" x14ac:dyDescent="0.2">
      <c r="A7" t="s">
        <v>252</v>
      </c>
    </row>
    <row r="8" spans="1:1" x14ac:dyDescent="0.2">
      <c r="A8" t="s">
        <v>282</v>
      </c>
    </row>
    <row r="9" spans="1:1" x14ac:dyDescent="0.2">
      <c r="A9" t="s">
        <v>222</v>
      </c>
    </row>
    <row r="10" spans="1:1" x14ac:dyDescent="0.2">
      <c r="A10" t="s">
        <v>837</v>
      </c>
    </row>
    <row r="11" spans="1:1" x14ac:dyDescent="0.2">
      <c r="A11" t="s">
        <v>256</v>
      </c>
    </row>
    <row r="12" spans="1:1" x14ac:dyDescent="0.2">
      <c r="A12" t="s">
        <v>260</v>
      </c>
    </row>
    <row r="13" spans="1:1" x14ac:dyDescent="0.2">
      <c r="A13" t="s">
        <v>812</v>
      </c>
    </row>
    <row r="14" spans="1:1" x14ac:dyDescent="0.2">
      <c r="A14" t="s">
        <v>648</v>
      </c>
    </row>
    <row r="15" spans="1:1" x14ac:dyDescent="0.2">
      <c r="A15" t="s">
        <v>1669</v>
      </c>
    </row>
    <row r="16" spans="1:1" x14ac:dyDescent="0.2">
      <c r="A16" t="s">
        <v>1618</v>
      </c>
    </row>
    <row r="17" spans="1:1" x14ac:dyDescent="0.2">
      <c r="A17" t="s">
        <v>1631</v>
      </c>
    </row>
    <row r="18" spans="1:1" x14ac:dyDescent="0.2">
      <c r="A18" t="s">
        <v>98</v>
      </c>
    </row>
    <row r="19" spans="1:1" x14ac:dyDescent="0.2">
      <c r="A19" t="s">
        <v>215</v>
      </c>
    </row>
    <row r="20" spans="1:1" x14ac:dyDescent="0.2">
      <c r="A20" t="s">
        <v>102</v>
      </c>
    </row>
    <row r="21" spans="1:1" x14ac:dyDescent="0.2">
      <c r="A21" t="s">
        <v>1142</v>
      </c>
    </row>
    <row r="22" spans="1:1" x14ac:dyDescent="0.2">
      <c r="A22" t="s">
        <v>1180</v>
      </c>
    </row>
    <row r="23" spans="1:1" x14ac:dyDescent="0.2">
      <c r="A23" t="s">
        <v>493</v>
      </c>
    </row>
    <row r="24" spans="1:1" x14ac:dyDescent="0.2">
      <c r="A24" t="s">
        <v>205</v>
      </c>
    </row>
    <row r="25" spans="1:1" x14ac:dyDescent="0.2">
      <c r="A25" t="s">
        <v>489</v>
      </c>
    </row>
    <row r="26" spans="1:1" x14ac:dyDescent="0.2">
      <c r="A26" t="s">
        <v>137</v>
      </c>
    </row>
    <row r="27" spans="1:1" x14ac:dyDescent="0.2">
      <c r="A27" t="s">
        <v>330</v>
      </c>
    </row>
    <row r="28" spans="1:1" x14ac:dyDescent="0.2">
      <c r="A28" t="s">
        <v>1297</v>
      </c>
    </row>
    <row r="29" spans="1:1" x14ac:dyDescent="0.2">
      <c r="A29" t="s">
        <v>1558</v>
      </c>
    </row>
    <row r="30" spans="1:1" x14ac:dyDescent="0.2">
      <c r="A30" t="s">
        <v>1553</v>
      </c>
    </row>
    <row r="31" spans="1:1" x14ac:dyDescent="0.2">
      <c r="A31" t="s">
        <v>363</v>
      </c>
    </row>
    <row r="32" spans="1:1" x14ac:dyDescent="0.2">
      <c r="A32" t="s">
        <v>935</v>
      </c>
    </row>
    <row r="33" spans="1:1" x14ac:dyDescent="0.2">
      <c r="A33" t="s">
        <v>1263</v>
      </c>
    </row>
    <row r="34" spans="1:1" x14ac:dyDescent="0.2">
      <c r="A34" t="s">
        <v>1661</v>
      </c>
    </row>
    <row r="35" spans="1:1" x14ac:dyDescent="0.2">
      <c r="A35" t="s">
        <v>87</v>
      </c>
    </row>
    <row r="36" spans="1:1" x14ac:dyDescent="0.2">
      <c r="A36" t="s">
        <v>130</v>
      </c>
    </row>
    <row r="37" spans="1:1" x14ac:dyDescent="0.2">
      <c r="A37" t="s">
        <v>1187</v>
      </c>
    </row>
    <row r="38" spans="1:1" x14ac:dyDescent="0.2">
      <c r="A38" t="s">
        <v>1576</v>
      </c>
    </row>
    <row r="39" spans="1:1" x14ac:dyDescent="0.2">
      <c r="A39" t="s">
        <v>1623</v>
      </c>
    </row>
    <row r="40" spans="1:1" x14ac:dyDescent="0.2">
      <c r="A40" t="s">
        <v>1342</v>
      </c>
    </row>
    <row r="41" spans="1:1" x14ac:dyDescent="0.2">
      <c r="A41" t="s">
        <v>1580</v>
      </c>
    </row>
    <row r="42" spans="1:1" x14ac:dyDescent="0.2">
      <c r="A42" t="s">
        <v>53</v>
      </c>
    </row>
    <row r="43" spans="1:1" x14ac:dyDescent="0.2">
      <c r="A43" t="s">
        <v>120</v>
      </c>
    </row>
    <row r="44" spans="1:1" x14ac:dyDescent="0.2">
      <c r="A44" t="s">
        <v>1246</v>
      </c>
    </row>
    <row r="45" spans="1:1" x14ac:dyDescent="0.2">
      <c r="A45" t="s">
        <v>1657</v>
      </c>
    </row>
    <row r="46" spans="1:1" x14ac:dyDescent="0.2">
      <c r="A46" t="s">
        <v>1494</v>
      </c>
    </row>
    <row r="47" spans="1:1" x14ac:dyDescent="0.2">
      <c r="A47" t="s">
        <v>30</v>
      </c>
    </row>
    <row r="48" spans="1:1" x14ac:dyDescent="0.2">
      <c r="A48" t="s">
        <v>23</v>
      </c>
    </row>
    <row r="49" spans="1:1" x14ac:dyDescent="0.2">
      <c r="A49" t="s">
        <v>356</v>
      </c>
    </row>
    <row r="50" spans="1:1" x14ac:dyDescent="0.2">
      <c r="A50" t="s">
        <v>352</v>
      </c>
    </row>
    <row r="51" spans="1:1" x14ac:dyDescent="0.2">
      <c r="A51" t="s">
        <v>611</v>
      </c>
    </row>
    <row r="52" spans="1:1" x14ac:dyDescent="0.2">
      <c r="A52" t="s">
        <v>317</v>
      </c>
    </row>
    <row r="53" spans="1:1" x14ac:dyDescent="0.2">
      <c r="A53" t="s">
        <v>144</v>
      </c>
    </row>
    <row r="54" spans="1:1" x14ac:dyDescent="0.2">
      <c r="A54" t="s">
        <v>27</v>
      </c>
    </row>
    <row r="55" spans="1:1" x14ac:dyDescent="0.2">
      <c r="A55" t="s">
        <v>157</v>
      </c>
    </row>
    <row r="56" spans="1:1" x14ac:dyDescent="0.2">
      <c r="A56" t="s">
        <v>7</v>
      </c>
    </row>
    <row r="57" spans="1:1" x14ac:dyDescent="0.2">
      <c r="A57" t="s">
        <v>1549</v>
      </c>
    </row>
    <row r="58" spans="1:1" x14ac:dyDescent="0.2">
      <c r="A58" t="s">
        <v>844</v>
      </c>
    </row>
    <row r="59" spans="1:1" x14ac:dyDescent="0.2">
      <c r="A59" t="s">
        <v>567</v>
      </c>
    </row>
    <row r="60" spans="1:1" x14ac:dyDescent="0.2">
      <c r="A60" t="s">
        <v>592</v>
      </c>
    </row>
    <row r="61" spans="1:1" x14ac:dyDescent="0.2">
      <c r="A61" t="s">
        <v>1009</v>
      </c>
    </row>
    <row r="62" spans="1:1" x14ac:dyDescent="0.2">
      <c r="A62" t="s">
        <v>1457</v>
      </c>
    </row>
    <row r="63" spans="1:1" x14ac:dyDescent="0.2">
      <c r="A63" t="s">
        <v>1677</v>
      </c>
    </row>
    <row r="64" spans="1:1" x14ac:dyDescent="0.2">
      <c r="A64" t="s">
        <v>1093</v>
      </c>
    </row>
    <row r="65" spans="1:1" x14ac:dyDescent="0.2">
      <c r="A65" t="s">
        <v>1086</v>
      </c>
    </row>
    <row r="66" spans="1:1" x14ac:dyDescent="0.2">
      <c r="A66" t="s">
        <v>1097</v>
      </c>
    </row>
    <row r="67" spans="1:1" x14ac:dyDescent="0.2">
      <c r="A67" t="s">
        <v>1173</v>
      </c>
    </row>
    <row r="68" spans="1:1" x14ac:dyDescent="0.2">
      <c r="A68" t="s">
        <v>533</v>
      </c>
    </row>
    <row r="69" spans="1:1" x14ac:dyDescent="0.2">
      <c r="A69" t="s">
        <v>1481</v>
      </c>
    </row>
    <row r="70" spans="1:1" x14ac:dyDescent="0.2">
      <c r="A70" t="s">
        <v>954</v>
      </c>
    </row>
    <row r="71" spans="1:1" x14ac:dyDescent="0.2">
      <c r="A71" t="s">
        <v>1673</v>
      </c>
    </row>
    <row r="72" spans="1:1" x14ac:dyDescent="0.2">
      <c r="A72" t="s">
        <v>1040</v>
      </c>
    </row>
    <row r="73" spans="1:1" x14ac:dyDescent="0.2">
      <c r="A73" t="s">
        <v>1647</v>
      </c>
    </row>
    <row r="74" spans="1:1" x14ac:dyDescent="0.2">
      <c r="A74" t="s">
        <v>1627</v>
      </c>
    </row>
    <row r="75" spans="1:1" x14ac:dyDescent="0.2">
      <c r="A75" t="s">
        <v>83</v>
      </c>
    </row>
    <row r="76" spans="1:1" x14ac:dyDescent="0.2">
      <c r="A76" t="s">
        <v>1665</v>
      </c>
    </row>
    <row r="77" spans="1:1" x14ac:dyDescent="0.2">
      <c r="A77" t="s">
        <v>1599</v>
      </c>
    </row>
    <row r="78" spans="1:1" x14ac:dyDescent="0.2">
      <c r="A78" t="s">
        <v>201</v>
      </c>
    </row>
    <row r="79" spans="1:1" x14ac:dyDescent="0.2">
      <c r="A79" t="s">
        <v>60</v>
      </c>
    </row>
    <row r="80" spans="1:1" x14ac:dyDescent="0.2">
      <c r="A80" t="s">
        <v>411</v>
      </c>
    </row>
    <row r="81" spans="1:1" x14ac:dyDescent="0.2">
      <c r="A81" t="s">
        <v>194</v>
      </c>
    </row>
    <row r="82" spans="1:1" x14ac:dyDescent="0.2">
      <c r="A82" t="s">
        <v>712</v>
      </c>
    </row>
    <row r="83" spans="1:1" x14ac:dyDescent="0.2">
      <c r="A83" t="s">
        <v>407</v>
      </c>
    </row>
    <row r="84" spans="1:1" x14ac:dyDescent="0.2">
      <c r="A84" t="s">
        <v>37</v>
      </c>
    </row>
    <row r="85" spans="1:1" x14ac:dyDescent="0.2">
      <c r="A85" t="s">
        <v>394</v>
      </c>
    </row>
    <row r="86" spans="1:1" x14ac:dyDescent="0.2">
      <c r="A86" t="s">
        <v>3</v>
      </c>
    </row>
    <row r="87" spans="1:1" x14ac:dyDescent="0.2">
      <c r="A87" t="s">
        <v>1200</v>
      </c>
    </row>
  </sheetData>
  <autoFilter ref="A1:A546" xr:uid="{92E3F15C-82FD-43E4-B09D-ADDECD915062}">
    <sortState xmlns:xlrd2="http://schemas.microsoft.com/office/spreadsheetml/2017/richdata2" ref="A2:A546">
      <sortCondition ref="A1:A546"/>
    </sortState>
  </autoFilter>
  <dataConsolidate/>
  <pageMargins left="0.7" right="0.7" top="0.75" bottom="0.75" header="0.3" footer="0.3"/>
  <pageSetup paperSize="15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B6F-703B-4281-87D1-FA721619268F}">
  <dimension ref="A1:C553"/>
  <sheetViews>
    <sheetView tabSelected="1" zoomScale="120" zoomScaleNormal="120" workbookViewId="0">
      <selection activeCell="C14" sqref="C14"/>
    </sheetView>
  </sheetViews>
  <sheetFormatPr baseColWidth="10" defaultColWidth="8.83203125" defaultRowHeight="15" x14ac:dyDescent="0.2"/>
  <cols>
    <col min="1" max="1" width="33.5" bestFit="1" customWidth="1"/>
    <col min="2" max="2" width="17.83203125" customWidth="1"/>
    <col min="3" max="3" width="10.6640625" bestFit="1" customWidth="1"/>
  </cols>
  <sheetData>
    <row r="1" spans="1:3" s="1" customFormat="1" x14ac:dyDescent="0.2">
      <c r="A1" s="1" t="s">
        <v>1680</v>
      </c>
      <c r="B1" s="1" t="s">
        <v>1681</v>
      </c>
      <c r="C1" s="1" t="s">
        <v>1694</v>
      </c>
    </row>
    <row r="2" spans="1:3" x14ac:dyDescent="0.2">
      <c r="A2" t="s">
        <v>3</v>
      </c>
      <c r="B2" t="s">
        <v>4</v>
      </c>
      <c r="C2" t="str">
        <f>SUBSTITUTE(SUBSTITUTE(B2,"S",""), "-", "")</f>
        <v>C5313</v>
      </c>
    </row>
    <row r="3" spans="1:3" x14ac:dyDescent="0.2">
      <c r="A3" t="s">
        <v>7</v>
      </c>
      <c r="B3" t="s">
        <v>8</v>
      </c>
      <c r="C3" t="str">
        <f t="shared" ref="C3:C70" si="0">SUBSTITUTE(SUBSTITUTE(B3,"S",""), "-", "")</f>
        <v>C5407</v>
      </c>
    </row>
    <row r="4" spans="1:3" x14ac:dyDescent="0.2">
      <c r="A4" t="s">
        <v>7</v>
      </c>
      <c r="B4" t="s">
        <v>11</v>
      </c>
      <c r="C4" t="str">
        <f t="shared" si="0"/>
        <v>C5408</v>
      </c>
    </row>
    <row r="5" spans="1:3" x14ac:dyDescent="0.2">
      <c r="A5" t="s">
        <v>14</v>
      </c>
      <c r="B5" t="s">
        <v>15</v>
      </c>
      <c r="C5" t="str">
        <f t="shared" si="0"/>
        <v>C5411</v>
      </c>
    </row>
    <row r="6" spans="1:3" x14ac:dyDescent="0.2">
      <c r="A6" t="s">
        <v>7</v>
      </c>
      <c r="B6" t="s">
        <v>15</v>
      </c>
      <c r="C6" t="str">
        <f t="shared" si="0"/>
        <v>C5411</v>
      </c>
    </row>
    <row r="7" spans="1:3" x14ac:dyDescent="0.2">
      <c r="A7" t="s">
        <v>7</v>
      </c>
      <c r="B7" t="s">
        <v>20</v>
      </c>
      <c r="C7" t="str">
        <f t="shared" si="0"/>
        <v>C5412</v>
      </c>
    </row>
    <row r="8" spans="1:3" x14ac:dyDescent="0.2">
      <c r="A8" t="s">
        <v>23</v>
      </c>
      <c r="B8" t="s">
        <v>24</v>
      </c>
      <c r="C8" t="str">
        <f t="shared" si="0"/>
        <v>C5415</v>
      </c>
    </row>
    <row r="9" spans="1:3" x14ac:dyDescent="0.2">
      <c r="A9" t="s">
        <v>27</v>
      </c>
      <c r="B9" t="s">
        <v>24</v>
      </c>
      <c r="C9" t="str">
        <f t="shared" si="0"/>
        <v>C5415</v>
      </c>
    </row>
    <row r="10" spans="1:3" x14ac:dyDescent="0.2">
      <c r="A10" t="s">
        <v>27</v>
      </c>
      <c r="B10" t="s">
        <v>141</v>
      </c>
      <c r="C10" t="str">
        <f t="shared" si="0"/>
        <v>D5403</v>
      </c>
    </row>
    <row r="11" spans="1:3" x14ac:dyDescent="0.2">
      <c r="A11" t="s">
        <v>30</v>
      </c>
      <c r="B11" t="s">
        <v>31</v>
      </c>
      <c r="C11" t="str">
        <f t="shared" si="0"/>
        <v>C5416</v>
      </c>
    </row>
    <row r="12" spans="1:3" x14ac:dyDescent="0.2">
      <c r="A12" t="s">
        <v>7</v>
      </c>
      <c r="B12" t="s">
        <v>34</v>
      </c>
      <c r="C12" t="str">
        <f t="shared" si="0"/>
        <v>C5505</v>
      </c>
    </row>
    <row r="13" spans="1:3" x14ac:dyDescent="0.2">
      <c r="A13" t="s">
        <v>37</v>
      </c>
      <c r="B13" t="s">
        <v>38</v>
      </c>
      <c r="C13" t="str">
        <f t="shared" si="0"/>
        <v>D5108</v>
      </c>
    </row>
    <row r="14" spans="1:3" x14ac:dyDescent="0.2">
      <c r="A14" t="s">
        <v>37</v>
      </c>
      <c r="B14" t="s">
        <v>41</v>
      </c>
      <c r="C14" t="str">
        <f t="shared" si="0"/>
        <v>D5111</v>
      </c>
    </row>
    <row r="15" spans="1:3" x14ac:dyDescent="0.2">
      <c r="A15" t="s">
        <v>37</v>
      </c>
      <c r="B15" t="s">
        <v>44</v>
      </c>
      <c r="C15" t="str">
        <f t="shared" si="0"/>
        <v>D5112</v>
      </c>
    </row>
    <row r="16" spans="1:3" x14ac:dyDescent="0.2">
      <c r="A16" t="s">
        <v>37</v>
      </c>
      <c r="B16" t="s">
        <v>47</v>
      </c>
      <c r="C16" t="str">
        <f t="shared" si="0"/>
        <v>D5115</v>
      </c>
    </row>
    <row r="17" spans="1:3" x14ac:dyDescent="0.2">
      <c r="A17" t="s">
        <v>37</v>
      </c>
      <c r="B17" t="s">
        <v>50</v>
      </c>
      <c r="C17" t="str">
        <f t="shared" si="0"/>
        <v>D5116</v>
      </c>
    </row>
    <row r="18" spans="1:3" x14ac:dyDescent="0.2">
      <c r="A18" t="s">
        <v>53</v>
      </c>
      <c r="B18" t="s">
        <v>54</v>
      </c>
      <c r="C18" t="str">
        <f t="shared" si="0"/>
        <v>D5203</v>
      </c>
    </row>
    <row r="19" spans="1:3" x14ac:dyDescent="0.2">
      <c r="A19" t="s">
        <v>53</v>
      </c>
      <c r="B19" t="s">
        <v>57</v>
      </c>
      <c r="C19" t="str">
        <f t="shared" si="0"/>
        <v>D5204</v>
      </c>
    </row>
    <row r="20" spans="1:3" x14ac:dyDescent="0.2">
      <c r="A20" t="s">
        <v>60</v>
      </c>
      <c r="B20" t="s">
        <v>1692</v>
      </c>
      <c r="C20" t="str">
        <f t="shared" si="0"/>
        <v>D5205</v>
      </c>
    </row>
    <row r="21" spans="1:3" x14ac:dyDescent="0.2">
      <c r="A21" t="s">
        <v>60</v>
      </c>
      <c r="B21" t="s">
        <v>1693</v>
      </c>
      <c r="C21" t="str">
        <f t="shared" si="0"/>
        <v>D5209</v>
      </c>
    </row>
    <row r="22" spans="1:3" x14ac:dyDescent="0.2">
      <c r="A22" t="s">
        <v>53</v>
      </c>
      <c r="B22" t="s">
        <v>63</v>
      </c>
      <c r="C22" t="str">
        <f t="shared" si="0"/>
        <v>D5207</v>
      </c>
    </row>
    <row r="23" spans="1:3" x14ac:dyDescent="0.2">
      <c r="A23" t="s">
        <v>53</v>
      </c>
      <c r="B23" t="s">
        <v>66</v>
      </c>
      <c r="C23" t="str">
        <f t="shared" si="0"/>
        <v>D5208</v>
      </c>
    </row>
    <row r="24" spans="1:3" x14ac:dyDescent="0.2">
      <c r="A24" t="s">
        <v>60</v>
      </c>
      <c r="B24" t="s">
        <v>1691</v>
      </c>
      <c r="C24" t="str">
        <f t="shared" si="0"/>
        <v>D5210</v>
      </c>
    </row>
    <row r="25" spans="1:3" x14ac:dyDescent="0.2">
      <c r="A25" t="s">
        <v>60</v>
      </c>
      <c r="B25" t="s">
        <v>80</v>
      </c>
      <c r="C25" t="str">
        <f t="shared" si="0"/>
        <v>D5214</v>
      </c>
    </row>
    <row r="26" spans="1:3" x14ac:dyDescent="0.2">
      <c r="A26" t="s">
        <v>53</v>
      </c>
      <c r="B26" t="s">
        <v>71</v>
      </c>
      <c r="C26" t="str">
        <f t="shared" si="0"/>
        <v>D5211</v>
      </c>
    </row>
    <row r="27" spans="1:3" x14ac:dyDescent="0.2">
      <c r="A27" t="s">
        <v>53</v>
      </c>
      <c r="B27" t="s">
        <v>74</v>
      </c>
      <c r="C27" t="str">
        <f t="shared" si="0"/>
        <v>D5212</v>
      </c>
    </row>
    <row r="28" spans="1:3" x14ac:dyDescent="0.2">
      <c r="A28" t="s">
        <v>60</v>
      </c>
      <c r="B28" t="s">
        <v>77</v>
      </c>
      <c r="C28" t="str">
        <f t="shared" si="0"/>
        <v>D5213</v>
      </c>
    </row>
    <row r="29" spans="1:3" x14ac:dyDescent="0.2">
      <c r="A29" t="s">
        <v>60</v>
      </c>
      <c r="B29" t="s">
        <v>80</v>
      </c>
      <c r="C29" t="str">
        <f t="shared" si="0"/>
        <v>D5214</v>
      </c>
    </row>
    <row r="30" spans="1:3" x14ac:dyDescent="0.2">
      <c r="A30" t="s">
        <v>83</v>
      </c>
      <c r="B30" t="s">
        <v>84</v>
      </c>
      <c r="C30" t="str">
        <f t="shared" si="0"/>
        <v>D5215</v>
      </c>
    </row>
    <row r="31" spans="1:3" x14ac:dyDescent="0.2">
      <c r="A31" t="s">
        <v>87</v>
      </c>
      <c r="B31" t="s">
        <v>88</v>
      </c>
      <c r="C31" t="str">
        <f t="shared" si="0"/>
        <v>D5216</v>
      </c>
    </row>
    <row r="32" spans="1:3" x14ac:dyDescent="0.2">
      <c r="A32" t="s">
        <v>91</v>
      </c>
      <c r="B32" t="s">
        <v>92</v>
      </c>
      <c r="C32" t="str">
        <f t="shared" si="0"/>
        <v>D5301</v>
      </c>
    </row>
    <row r="33" spans="1:3" x14ac:dyDescent="0.2">
      <c r="A33" t="s">
        <v>95</v>
      </c>
      <c r="B33" t="s">
        <v>1689</v>
      </c>
      <c r="C33" t="str">
        <f t="shared" si="0"/>
        <v>D5302</v>
      </c>
    </row>
    <row r="34" spans="1:3" x14ac:dyDescent="0.2">
      <c r="A34" t="s">
        <v>95</v>
      </c>
      <c r="B34" t="s">
        <v>1690</v>
      </c>
      <c r="C34" t="str">
        <f t="shared" si="0"/>
        <v>C5314</v>
      </c>
    </row>
    <row r="35" spans="1:3" x14ac:dyDescent="0.2">
      <c r="A35" t="s">
        <v>98</v>
      </c>
      <c r="B35" t="s">
        <v>99</v>
      </c>
      <c r="C35" t="str">
        <f t="shared" si="0"/>
        <v>D5303</v>
      </c>
    </row>
    <row r="36" spans="1:3" x14ac:dyDescent="0.2">
      <c r="A36" t="s">
        <v>102</v>
      </c>
      <c r="B36" t="s">
        <v>99</v>
      </c>
      <c r="C36" t="str">
        <f t="shared" si="0"/>
        <v>D5303</v>
      </c>
    </row>
    <row r="37" spans="1:3" x14ac:dyDescent="0.2">
      <c r="A37" t="s">
        <v>98</v>
      </c>
      <c r="B37" t="s">
        <v>105</v>
      </c>
      <c r="C37" t="str">
        <f t="shared" si="0"/>
        <v>D5304</v>
      </c>
    </row>
    <row r="38" spans="1:3" x14ac:dyDescent="0.2">
      <c r="A38" t="s">
        <v>91</v>
      </c>
      <c r="B38" t="s">
        <v>108</v>
      </c>
      <c r="C38" t="str">
        <f t="shared" si="0"/>
        <v>D5305</v>
      </c>
    </row>
    <row r="39" spans="1:3" x14ac:dyDescent="0.2">
      <c r="A39" t="s">
        <v>91</v>
      </c>
      <c r="B39" t="s">
        <v>111</v>
      </c>
      <c r="C39" t="str">
        <f t="shared" si="0"/>
        <v>D5306</v>
      </c>
    </row>
    <row r="40" spans="1:3" x14ac:dyDescent="0.2">
      <c r="A40" t="s">
        <v>98</v>
      </c>
      <c r="B40" t="s">
        <v>114</v>
      </c>
      <c r="C40" t="str">
        <f t="shared" si="0"/>
        <v>D5307</v>
      </c>
    </row>
    <row r="41" spans="1:3" x14ac:dyDescent="0.2">
      <c r="A41" t="s">
        <v>53</v>
      </c>
      <c r="B41" t="s">
        <v>117</v>
      </c>
      <c r="C41" t="str">
        <f t="shared" si="0"/>
        <v>D5309</v>
      </c>
    </row>
    <row r="42" spans="1:3" x14ac:dyDescent="0.2">
      <c r="A42" t="s">
        <v>120</v>
      </c>
      <c r="B42" t="s">
        <v>121</v>
      </c>
      <c r="C42" t="str">
        <f t="shared" si="0"/>
        <v>D5310</v>
      </c>
    </row>
    <row r="43" spans="1:3" x14ac:dyDescent="0.2">
      <c r="A43" t="s">
        <v>98</v>
      </c>
      <c r="B43" t="s">
        <v>124</v>
      </c>
      <c r="C43" t="str">
        <f t="shared" si="0"/>
        <v>D5311</v>
      </c>
    </row>
    <row r="44" spans="1:3" x14ac:dyDescent="0.2">
      <c r="A44" t="s">
        <v>87</v>
      </c>
      <c r="B44" t="s">
        <v>127</v>
      </c>
      <c r="C44" t="str">
        <f t="shared" si="0"/>
        <v>D5313</v>
      </c>
    </row>
    <row r="45" spans="1:3" x14ac:dyDescent="0.2">
      <c r="A45" t="s">
        <v>130</v>
      </c>
      <c r="B45" t="s">
        <v>131</v>
      </c>
      <c r="C45" t="str">
        <f t="shared" si="0"/>
        <v>D5314</v>
      </c>
    </row>
    <row r="46" spans="1:3" x14ac:dyDescent="0.2">
      <c r="A46" t="s">
        <v>87</v>
      </c>
      <c r="B46" t="s">
        <v>134</v>
      </c>
      <c r="C46" t="str">
        <f t="shared" si="0"/>
        <v>D5315</v>
      </c>
    </row>
    <row r="47" spans="1:3" x14ac:dyDescent="0.2">
      <c r="A47" t="s">
        <v>137</v>
      </c>
      <c r="B47" t="s">
        <v>138</v>
      </c>
      <c r="C47" t="str">
        <f t="shared" si="0"/>
        <v>D5316</v>
      </c>
    </row>
    <row r="48" spans="1:3" x14ac:dyDescent="0.2">
      <c r="A48" t="s">
        <v>27</v>
      </c>
      <c r="B48" t="s">
        <v>141</v>
      </c>
      <c r="C48" t="str">
        <f t="shared" si="0"/>
        <v>D5403</v>
      </c>
    </row>
    <row r="49" spans="1:3" x14ac:dyDescent="0.2">
      <c r="A49" t="s">
        <v>144</v>
      </c>
      <c r="B49" t="s">
        <v>145</v>
      </c>
      <c r="C49" t="str">
        <f t="shared" si="0"/>
        <v>D5404</v>
      </c>
    </row>
    <row r="50" spans="1:3" x14ac:dyDescent="0.2">
      <c r="A50" t="s">
        <v>27</v>
      </c>
      <c r="B50" t="s">
        <v>148</v>
      </c>
      <c r="C50" t="str">
        <f t="shared" si="0"/>
        <v>D5407</v>
      </c>
    </row>
    <row r="51" spans="1:3" x14ac:dyDescent="0.2">
      <c r="A51" t="s">
        <v>144</v>
      </c>
      <c r="B51" t="s">
        <v>151</v>
      </c>
      <c r="C51" t="str">
        <f t="shared" si="0"/>
        <v>D5408</v>
      </c>
    </row>
    <row r="52" spans="1:3" x14ac:dyDescent="0.2">
      <c r="A52" t="s">
        <v>27</v>
      </c>
      <c r="B52" t="s">
        <v>154</v>
      </c>
      <c r="C52" t="str">
        <f t="shared" si="0"/>
        <v>D5411</v>
      </c>
    </row>
    <row r="53" spans="1:3" x14ac:dyDescent="0.2">
      <c r="A53" t="s">
        <v>157</v>
      </c>
      <c r="B53" t="s">
        <v>158</v>
      </c>
      <c r="C53" t="str">
        <f t="shared" si="0"/>
        <v>D5412</v>
      </c>
    </row>
    <row r="54" spans="1:3" x14ac:dyDescent="0.2">
      <c r="A54" t="s">
        <v>27</v>
      </c>
      <c r="B54" t="s">
        <v>161</v>
      </c>
      <c r="C54" t="str">
        <f t="shared" si="0"/>
        <v>D5415</v>
      </c>
    </row>
    <row r="55" spans="1:3" x14ac:dyDescent="0.2">
      <c r="A55" t="s">
        <v>157</v>
      </c>
      <c r="B55" t="s">
        <v>164</v>
      </c>
      <c r="C55" t="str">
        <f t="shared" si="0"/>
        <v>D5416</v>
      </c>
    </row>
    <row r="56" spans="1:3" x14ac:dyDescent="0.2">
      <c r="A56" t="s">
        <v>157</v>
      </c>
      <c r="B56" t="s">
        <v>167</v>
      </c>
      <c r="C56" t="str">
        <f t="shared" si="0"/>
        <v>D5509</v>
      </c>
    </row>
    <row r="57" spans="1:3" x14ac:dyDescent="0.2">
      <c r="A57" t="s">
        <v>157</v>
      </c>
      <c r="B57" t="s">
        <v>170</v>
      </c>
      <c r="C57" t="str">
        <f t="shared" si="0"/>
        <v>D5513</v>
      </c>
    </row>
    <row r="58" spans="1:3" x14ac:dyDescent="0.2">
      <c r="A58" t="s">
        <v>37</v>
      </c>
      <c r="B58" t="s">
        <v>173</v>
      </c>
      <c r="C58" t="str">
        <f t="shared" si="0"/>
        <v>E5102</v>
      </c>
    </row>
    <row r="59" spans="1:3" x14ac:dyDescent="0.2">
      <c r="A59" t="s">
        <v>37</v>
      </c>
      <c r="B59" t="s">
        <v>176</v>
      </c>
      <c r="C59" t="str">
        <f t="shared" si="0"/>
        <v>E5103</v>
      </c>
    </row>
    <row r="60" spans="1:3" x14ac:dyDescent="0.2">
      <c r="A60" t="s">
        <v>37</v>
      </c>
      <c r="B60" t="s">
        <v>179</v>
      </c>
      <c r="C60" t="str">
        <f t="shared" si="0"/>
        <v>E5104</v>
      </c>
    </row>
    <row r="61" spans="1:3" x14ac:dyDescent="0.2">
      <c r="A61" t="s">
        <v>37</v>
      </c>
      <c r="B61" t="s">
        <v>182</v>
      </c>
      <c r="C61" t="str">
        <f t="shared" si="0"/>
        <v>E5106</v>
      </c>
    </row>
    <row r="62" spans="1:3" x14ac:dyDescent="0.2">
      <c r="A62" t="s">
        <v>37</v>
      </c>
      <c r="B62" t="s">
        <v>185</v>
      </c>
      <c r="C62" t="str">
        <f t="shared" si="0"/>
        <v>E5107</v>
      </c>
    </row>
    <row r="63" spans="1:3" x14ac:dyDescent="0.2">
      <c r="A63" t="s">
        <v>37</v>
      </c>
      <c r="B63" t="s">
        <v>188</v>
      </c>
      <c r="C63" t="str">
        <f t="shared" si="0"/>
        <v>E5108</v>
      </c>
    </row>
    <row r="64" spans="1:3" x14ac:dyDescent="0.2">
      <c r="A64" t="s">
        <v>37</v>
      </c>
      <c r="B64" t="s">
        <v>191</v>
      </c>
      <c r="C64" t="str">
        <f t="shared" si="0"/>
        <v>E5110</v>
      </c>
    </row>
    <row r="65" spans="1:3" x14ac:dyDescent="0.2">
      <c r="A65" t="s">
        <v>194</v>
      </c>
      <c r="B65" t="s">
        <v>195</v>
      </c>
      <c r="C65" t="str">
        <f t="shared" si="0"/>
        <v>E5111</v>
      </c>
    </row>
    <row r="66" spans="1:3" x14ac:dyDescent="0.2">
      <c r="A66" t="s">
        <v>194</v>
      </c>
      <c r="B66" t="s">
        <v>198</v>
      </c>
      <c r="C66" t="str">
        <f t="shared" si="0"/>
        <v>E5112</v>
      </c>
    </row>
    <row r="67" spans="1:3" x14ac:dyDescent="0.2">
      <c r="A67" t="s">
        <v>201</v>
      </c>
      <c r="B67" t="s">
        <v>202</v>
      </c>
      <c r="C67" t="str">
        <f t="shared" si="0"/>
        <v>E5113</v>
      </c>
    </row>
    <row r="68" spans="1:3" x14ac:dyDescent="0.2">
      <c r="A68" t="s">
        <v>205</v>
      </c>
      <c r="B68" t="s">
        <v>206</v>
      </c>
      <c r="C68" t="str">
        <f t="shared" si="0"/>
        <v>E5114</v>
      </c>
    </row>
    <row r="69" spans="1:3" x14ac:dyDescent="0.2">
      <c r="A69" t="s">
        <v>205</v>
      </c>
      <c r="B69" t="s">
        <v>209</v>
      </c>
      <c r="C69" t="str">
        <f t="shared" si="0"/>
        <v>E5115</v>
      </c>
    </row>
    <row r="70" spans="1:3" x14ac:dyDescent="0.2">
      <c r="A70" t="s">
        <v>205</v>
      </c>
      <c r="B70" t="s">
        <v>212</v>
      </c>
      <c r="C70" t="str">
        <f t="shared" si="0"/>
        <v>E5116</v>
      </c>
    </row>
    <row r="71" spans="1:3" x14ac:dyDescent="0.2">
      <c r="A71" t="s">
        <v>215</v>
      </c>
      <c r="B71" t="s">
        <v>216</v>
      </c>
      <c r="C71" t="str">
        <f t="shared" ref="C71:C134" si="1">SUBSTITUTE(SUBSTITUTE(B71,"S",""), "-", "")</f>
        <v>E5201</v>
      </c>
    </row>
    <row r="72" spans="1:3" x14ac:dyDescent="0.2">
      <c r="A72" t="s">
        <v>60</v>
      </c>
      <c r="B72" t="s">
        <v>219</v>
      </c>
      <c r="C72" t="str">
        <f t="shared" si="1"/>
        <v>E5202</v>
      </c>
    </row>
    <row r="73" spans="1:3" x14ac:dyDescent="0.2">
      <c r="A73" t="s">
        <v>222</v>
      </c>
      <c r="B73" t="s">
        <v>223</v>
      </c>
      <c r="C73" t="str">
        <f t="shared" si="1"/>
        <v>E5203</v>
      </c>
    </row>
    <row r="74" spans="1:3" x14ac:dyDescent="0.2">
      <c r="A74" t="s">
        <v>87</v>
      </c>
      <c r="B74" t="s">
        <v>226</v>
      </c>
      <c r="C74" t="str">
        <f t="shared" si="1"/>
        <v>E5204</v>
      </c>
    </row>
    <row r="75" spans="1:3" x14ac:dyDescent="0.2">
      <c r="A75" t="s">
        <v>215</v>
      </c>
      <c r="B75" t="s">
        <v>229</v>
      </c>
      <c r="C75" t="str">
        <f t="shared" si="1"/>
        <v>E5205</v>
      </c>
    </row>
    <row r="76" spans="1:3" x14ac:dyDescent="0.2">
      <c r="A76" t="s">
        <v>60</v>
      </c>
      <c r="B76" t="s">
        <v>232</v>
      </c>
      <c r="C76" t="str">
        <f t="shared" si="1"/>
        <v>E5206</v>
      </c>
    </row>
    <row r="77" spans="1:3" x14ac:dyDescent="0.2">
      <c r="A77" t="s">
        <v>235</v>
      </c>
      <c r="B77" t="s">
        <v>236</v>
      </c>
      <c r="C77" t="str">
        <f t="shared" si="1"/>
        <v>E5207</v>
      </c>
    </row>
    <row r="78" spans="1:3" x14ac:dyDescent="0.2">
      <c r="A78" t="s">
        <v>235</v>
      </c>
      <c r="B78" t="s">
        <v>239</v>
      </c>
      <c r="C78" t="str">
        <f t="shared" si="1"/>
        <v>E5208</v>
      </c>
    </row>
    <row r="79" spans="1:3" x14ac:dyDescent="0.2">
      <c r="A79" t="s">
        <v>60</v>
      </c>
      <c r="B79" t="s">
        <v>242</v>
      </c>
      <c r="C79" t="str">
        <f t="shared" si="1"/>
        <v>E5209</v>
      </c>
    </row>
    <row r="80" spans="1:3" x14ac:dyDescent="0.2">
      <c r="A80" t="s">
        <v>215</v>
      </c>
      <c r="B80" t="s">
        <v>245</v>
      </c>
      <c r="C80" t="str">
        <f t="shared" si="1"/>
        <v>E5210</v>
      </c>
    </row>
    <row r="81" spans="1:3" x14ac:dyDescent="0.2">
      <c r="A81" t="s">
        <v>235</v>
      </c>
      <c r="B81" t="s">
        <v>248</v>
      </c>
      <c r="C81" t="str">
        <f t="shared" si="1"/>
        <v>E5211</v>
      </c>
    </row>
    <row r="82" spans="1:3" x14ac:dyDescent="0.2">
      <c r="A82" t="s">
        <v>235</v>
      </c>
      <c r="B82" t="s">
        <v>248</v>
      </c>
      <c r="C82" t="str">
        <f t="shared" si="1"/>
        <v>E5211</v>
      </c>
    </row>
    <row r="83" spans="1:3" x14ac:dyDescent="0.2">
      <c r="A83" t="s">
        <v>252</v>
      </c>
      <c r="B83" t="s">
        <v>253</v>
      </c>
      <c r="C83" t="str">
        <f t="shared" si="1"/>
        <v>E5212</v>
      </c>
    </row>
    <row r="84" spans="1:3" x14ac:dyDescent="0.2">
      <c r="A84" t="s">
        <v>256</v>
      </c>
      <c r="B84" t="s">
        <v>257</v>
      </c>
      <c r="C84" t="str">
        <f t="shared" si="1"/>
        <v>E5213</v>
      </c>
    </row>
    <row r="85" spans="1:3" x14ac:dyDescent="0.2">
      <c r="A85" t="s">
        <v>260</v>
      </c>
      <c r="B85" t="s">
        <v>261</v>
      </c>
      <c r="C85" t="str">
        <f t="shared" si="1"/>
        <v>E5214</v>
      </c>
    </row>
    <row r="86" spans="1:3" x14ac:dyDescent="0.2">
      <c r="A86" t="s">
        <v>252</v>
      </c>
      <c r="B86" t="s">
        <v>264</v>
      </c>
      <c r="C86" t="str">
        <f t="shared" si="1"/>
        <v>E5215</v>
      </c>
    </row>
    <row r="87" spans="1:3" x14ac:dyDescent="0.2">
      <c r="A87" t="s">
        <v>252</v>
      </c>
      <c r="B87" t="s">
        <v>267</v>
      </c>
      <c r="C87" t="str">
        <f t="shared" si="1"/>
        <v>E5216</v>
      </c>
    </row>
    <row r="88" spans="1:3" x14ac:dyDescent="0.2">
      <c r="A88" t="s">
        <v>87</v>
      </c>
      <c r="B88" t="s">
        <v>270</v>
      </c>
      <c r="C88" t="str">
        <f t="shared" si="1"/>
        <v>E5301</v>
      </c>
    </row>
    <row r="89" spans="1:3" x14ac:dyDescent="0.2">
      <c r="A89" t="s">
        <v>87</v>
      </c>
      <c r="B89" t="s">
        <v>273</v>
      </c>
      <c r="C89" t="str">
        <f t="shared" si="1"/>
        <v>E5302</v>
      </c>
    </row>
    <row r="90" spans="1:3" x14ac:dyDescent="0.2">
      <c r="A90" t="s">
        <v>87</v>
      </c>
      <c r="B90" t="s">
        <v>276</v>
      </c>
      <c r="C90" t="str">
        <f t="shared" si="1"/>
        <v>E5303</v>
      </c>
    </row>
    <row r="91" spans="1:3" x14ac:dyDescent="0.2">
      <c r="A91" t="s">
        <v>87</v>
      </c>
      <c r="B91" t="s">
        <v>279</v>
      </c>
      <c r="C91" t="str">
        <f t="shared" si="1"/>
        <v>E5304</v>
      </c>
    </row>
    <row r="92" spans="1:3" x14ac:dyDescent="0.2">
      <c r="A92" t="s">
        <v>282</v>
      </c>
      <c r="B92" t="s">
        <v>283</v>
      </c>
      <c r="C92" t="str">
        <f t="shared" si="1"/>
        <v>E5305</v>
      </c>
    </row>
    <row r="93" spans="1:3" x14ac:dyDescent="0.2">
      <c r="A93" t="s">
        <v>87</v>
      </c>
      <c r="B93" t="s">
        <v>286</v>
      </c>
      <c r="C93" t="str">
        <f t="shared" si="1"/>
        <v>E5306</v>
      </c>
    </row>
    <row r="94" spans="1:3" x14ac:dyDescent="0.2">
      <c r="A94" t="s">
        <v>87</v>
      </c>
      <c r="B94" t="s">
        <v>289</v>
      </c>
      <c r="C94" t="str">
        <f t="shared" si="1"/>
        <v>E5307</v>
      </c>
    </row>
    <row r="95" spans="1:3" x14ac:dyDescent="0.2">
      <c r="A95" t="s">
        <v>87</v>
      </c>
      <c r="B95" t="s">
        <v>292</v>
      </c>
      <c r="C95" t="str">
        <f t="shared" si="1"/>
        <v>E5308</v>
      </c>
    </row>
    <row r="96" spans="1:3" x14ac:dyDescent="0.2">
      <c r="A96" t="s">
        <v>252</v>
      </c>
      <c r="B96" t="s">
        <v>295</v>
      </c>
      <c r="C96" t="str">
        <f t="shared" si="1"/>
        <v>E5309</v>
      </c>
    </row>
    <row r="97" spans="1:3" x14ac:dyDescent="0.2">
      <c r="A97" t="s">
        <v>87</v>
      </c>
      <c r="B97" t="s">
        <v>298</v>
      </c>
      <c r="C97" t="str">
        <f t="shared" si="1"/>
        <v>E5310</v>
      </c>
    </row>
    <row r="98" spans="1:3" x14ac:dyDescent="0.2">
      <c r="A98" t="s">
        <v>87</v>
      </c>
      <c r="B98" t="s">
        <v>301</v>
      </c>
      <c r="C98" t="str">
        <f t="shared" si="1"/>
        <v>E5311</v>
      </c>
    </row>
    <row r="99" spans="1:3" x14ac:dyDescent="0.2">
      <c r="A99" t="s">
        <v>87</v>
      </c>
      <c r="B99" t="s">
        <v>304</v>
      </c>
      <c r="C99" t="str">
        <f t="shared" si="1"/>
        <v>E5312</v>
      </c>
    </row>
    <row r="100" spans="1:3" x14ac:dyDescent="0.2">
      <c r="A100" t="s">
        <v>87</v>
      </c>
      <c r="B100" t="s">
        <v>304</v>
      </c>
      <c r="C100" t="str">
        <f t="shared" si="1"/>
        <v>E5312</v>
      </c>
    </row>
    <row r="101" spans="1:3" x14ac:dyDescent="0.2">
      <c r="A101" t="s">
        <v>252</v>
      </c>
      <c r="B101" t="s">
        <v>308</v>
      </c>
      <c r="C101" t="str">
        <f t="shared" si="1"/>
        <v>E5313</v>
      </c>
    </row>
    <row r="102" spans="1:3" x14ac:dyDescent="0.2">
      <c r="A102" t="s">
        <v>235</v>
      </c>
      <c r="B102" t="s">
        <v>311</v>
      </c>
      <c r="C102" t="str">
        <f t="shared" si="1"/>
        <v>E5314</v>
      </c>
    </row>
    <row r="103" spans="1:3" x14ac:dyDescent="0.2">
      <c r="A103" t="s">
        <v>87</v>
      </c>
      <c r="B103" t="s">
        <v>314</v>
      </c>
      <c r="C103" t="str">
        <f t="shared" si="1"/>
        <v>E5316</v>
      </c>
    </row>
    <row r="104" spans="1:3" x14ac:dyDescent="0.2">
      <c r="A104" t="s">
        <v>317</v>
      </c>
      <c r="B104" t="s">
        <v>318</v>
      </c>
      <c r="C104" t="str">
        <f t="shared" si="1"/>
        <v>E5401</v>
      </c>
    </row>
    <row r="105" spans="1:3" x14ac:dyDescent="0.2">
      <c r="A105" t="s">
        <v>317</v>
      </c>
      <c r="B105" t="s">
        <v>321</v>
      </c>
      <c r="C105" t="str">
        <f t="shared" si="1"/>
        <v>E5403</v>
      </c>
    </row>
    <row r="106" spans="1:3" x14ac:dyDescent="0.2">
      <c r="A106" t="s">
        <v>317</v>
      </c>
      <c r="B106" t="s">
        <v>324</v>
      </c>
      <c r="C106" t="str">
        <f t="shared" si="1"/>
        <v>E5404</v>
      </c>
    </row>
    <row r="107" spans="1:3" x14ac:dyDescent="0.2">
      <c r="A107" t="s">
        <v>317</v>
      </c>
      <c r="B107" t="s">
        <v>327</v>
      </c>
      <c r="C107" t="str">
        <f t="shared" si="1"/>
        <v>E5405</v>
      </c>
    </row>
    <row r="108" spans="1:3" x14ac:dyDescent="0.2">
      <c r="A108" t="s">
        <v>330</v>
      </c>
      <c r="B108" t="s">
        <v>331</v>
      </c>
      <c r="C108" t="str">
        <f t="shared" si="1"/>
        <v>E5406</v>
      </c>
    </row>
    <row r="109" spans="1:3" x14ac:dyDescent="0.2">
      <c r="A109" t="s">
        <v>317</v>
      </c>
      <c r="B109" t="s">
        <v>334</v>
      </c>
      <c r="C109" t="str">
        <f t="shared" si="1"/>
        <v>E5407</v>
      </c>
    </row>
    <row r="110" spans="1:3" x14ac:dyDescent="0.2">
      <c r="A110" t="s">
        <v>317</v>
      </c>
      <c r="B110" t="s">
        <v>337</v>
      </c>
      <c r="C110" t="str">
        <f t="shared" si="1"/>
        <v>E5408</v>
      </c>
    </row>
    <row r="111" spans="1:3" x14ac:dyDescent="0.2">
      <c r="A111" t="s">
        <v>317</v>
      </c>
      <c r="B111" t="s">
        <v>340</v>
      </c>
      <c r="C111" t="str">
        <f t="shared" si="1"/>
        <v>E5409</v>
      </c>
    </row>
    <row r="112" spans="1:3" x14ac:dyDescent="0.2">
      <c r="A112" t="s">
        <v>317</v>
      </c>
      <c r="B112" t="s">
        <v>343</v>
      </c>
      <c r="C112" t="str">
        <f t="shared" si="1"/>
        <v>E5410</v>
      </c>
    </row>
    <row r="113" spans="1:3" x14ac:dyDescent="0.2">
      <c r="A113" t="s">
        <v>317</v>
      </c>
      <c r="B113" t="s">
        <v>346</v>
      </c>
      <c r="C113" t="str">
        <f t="shared" si="1"/>
        <v>E5411</v>
      </c>
    </row>
    <row r="114" spans="1:3" x14ac:dyDescent="0.2">
      <c r="A114" t="s">
        <v>317</v>
      </c>
      <c r="B114" t="s">
        <v>349</v>
      </c>
      <c r="C114" t="str">
        <f t="shared" si="1"/>
        <v>E5412</v>
      </c>
    </row>
    <row r="115" spans="1:3" x14ac:dyDescent="0.2">
      <c r="A115" t="s">
        <v>352</v>
      </c>
      <c r="B115" t="s">
        <v>353</v>
      </c>
      <c r="C115" t="str">
        <f t="shared" si="1"/>
        <v>E5413</v>
      </c>
    </row>
    <row r="116" spans="1:3" x14ac:dyDescent="0.2">
      <c r="A116" t="s">
        <v>356</v>
      </c>
      <c r="B116" t="s">
        <v>357</v>
      </c>
      <c r="C116" t="str">
        <f t="shared" si="1"/>
        <v>E5414</v>
      </c>
    </row>
    <row r="117" spans="1:3" x14ac:dyDescent="0.2">
      <c r="A117" t="s">
        <v>356</v>
      </c>
      <c r="B117" t="s">
        <v>360</v>
      </c>
      <c r="C117" t="str">
        <f t="shared" si="1"/>
        <v>E5415</v>
      </c>
    </row>
    <row r="118" spans="1:3" x14ac:dyDescent="0.2">
      <c r="A118" t="s">
        <v>363</v>
      </c>
      <c r="B118" t="s">
        <v>364</v>
      </c>
      <c r="C118" t="str">
        <f t="shared" si="1"/>
        <v>E5416</v>
      </c>
    </row>
    <row r="119" spans="1:3" x14ac:dyDescent="0.2">
      <c r="A119" t="s">
        <v>363</v>
      </c>
      <c r="B119" t="s">
        <v>367</v>
      </c>
      <c r="C119" t="str">
        <f t="shared" si="1"/>
        <v>E5501</v>
      </c>
    </row>
    <row r="120" spans="1:3" x14ac:dyDescent="0.2">
      <c r="A120" t="s">
        <v>363</v>
      </c>
      <c r="B120" t="s">
        <v>370</v>
      </c>
      <c r="C120" t="str">
        <f t="shared" si="1"/>
        <v>E5502</v>
      </c>
    </row>
    <row r="121" spans="1:3" x14ac:dyDescent="0.2">
      <c r="A121" t="s">
        <v>363</v>
      </c>
      <c r="B121" t="s">
        <v>373</v>
      </c>
      <c r="C121" t="str">
        <f t="shared" si="1"/>
        <v>E5505</v>
      </c>
    </row>
    <row r="122" spans="1:3" x14ac:dyDescent="0.2">
      <c r="A122" t="s">
        <v>363</v>
      </c>
      <c r="B122" t="s">
        <v>376</v>
      </c>
      <c r="C122" t="str">
        <f t="shared" si="1"/>
        <v>E5506</v>
      </c>
    </row>
    <row r="123" spans="1:3" x14ac:dyDescent="0.2">
      <c r="A123" t="s">
        <v>363</v>
      </c>
      <c r="B123" t="s">
        <v>379</v>
      </c>
      <c r="C123" t="str">
        <f t="shared" si="1"/>
        <v>E5509</v>
      </c>
    </row>
    <row r="124" spans="1:3" x14ac:dyDescent="0.2">
      <c r="A124" t="s">
        <v>363</v>
      </c>
      <c r="B124" t="s">
        <v>382</v>
      </c>
      <c r="C124" t="str">
        <f t="shared" si="1"/>
        <v>E5510</v>
      </c>
    </row>
    <row r="125" spans="1:3" x14ac:dyDescent="0.2">
      <c r="A125" t="s">
        <v>363</v>
      </c>
      <c r="B125" t="s">
        <v>385</v>
      </c>
      <c r="C125" t="str">
        <f t="shared" si="1"/>
        <v>E5513</v>
      </c>
    </row>
    <row r="126" spans="1:3" x14ac:dyDescent="0.2">
      <c r="A126" t="s">
        <v>363</v>
      </c>
      <c r="B126" t="s">
        <v>388</v>
      </c>
      <c r="C126" t="str">
        <f t="shared" si="1"/>
        <v>E5514</v>
      </c>
    </row>
    <row r="127" spans="1:3" x14ac:dyDescent="0.2">
      <c r="A127" t="s">
        <v>363</v>
      </c>
      <c r="B127" t="s">
        <v>391</v>
      </c>
      <c r="C127" t="str">
        <f t="shared" si="1"/>
        <v>E5515</v>
      </c>
    </row>
    <row r="128" spans="1:3" x14ac:dyDescent="0.2">
      <c r="A128" t="s">
        <v>394</v>
      </c>
      <c r="B128" t="s">
        <v>395</v>
      </c>
      <c r="C128" t="str">
        <f t="shared" si="1"/>
        <v>F4912</v>
      </c>
    </row>
    <row r="129" spans="1:3" x14ac:dyDescent="0.2">
      <c r="A129" t="s">
        <v>394</v>
      </c>
      <c r="B129" t="s">
        <v>398</v>
      </c>
      <c r="C129" t="str">
        <f t="shared" si="1"/>
        <v>F4916</v>
      </c>
    </row>
    <row r="130" spans="1:3" x14ac:dyDescent="0.2">
      <c r="A130" t="s">
        <v>394</v>
      </c>
      <c r="B130" t="s">
        <v>401</v>
      </c>
      <c r="C130" t="str">
        <f t="shared" si="1"/>
        <v>F5002</v>
      </c>
    </row>
    <row r="131" spans="1:3" x14ac:dyDescent="0.2">
      <c r="A131" t="s">
        <v>394</v>
      </c>
      <c r="B131" t="s">
        <v>404</v>
      </c>
      <c r="C131" t="str">
        <f t="shared" si="1"/>
        <v>F5003</v>
      </c>
    </row>
    <row r="132" spans="1:3" x14ac:dyDescent="0.2">
      <c r="A132" t="s">
        <v>407</v>
      </c>
      <c r="B132" t="s">
        <v>408</v>
      </c>
      <c r="C132" t="str">
        <f t="shared" si="1"/>
        <v>F5004</v>
      </c>
    </row>
    <row r="133" spans="1:3" x14ac:dyDescent="0.2">
      <c r="A133" t="s">
        <v>411</v>
      </c>
      <c r="B133" t="s">
        <v>408</v>
      </c>
      <c r="C133" t="str">
        <f t="shared" si="1"/>
        <v>F5004</v>
      </c>
    </row>
    <row r="134" spans="1:3" x14ac:dyDescent="0.2">
      <c r="A134" t="s">
        <v>394</v>
      </c>
      <c r="B134" t="s">
        <v>414</v>
      </c>
      <c r="C134" t="str">
        <f t="shared" si="1"/>
        <v>F5005</v>
      </c>
    </row>
    <row r="135" spans="1:3" x14ac:dyDescent="0.2">
      <c r="A135" t="s">
        <v>394</v>
      </c>
      <c r="B135" t="s">
        <v>417</v>
      </c>
      <c r="C135" t="str">
        <f t="shared" ref="C135:C198" si="2">SUBSTITUTE(SUBSTITUTE(B135,"S",""), "-", "")</f>
        <v>F5006</v>
      </c>
    </row>
    <row r="136" spans="1:3" x14ac:dyDescent="0.2">
      <c r="A136" t="s">
        <v>411</v>
      </c>
      <c r="B136" t="s">
        <v>420</v>
      </c>
      <c r="C136" t="str">
        <f t="shared" si="2"/>
        <v>F5007</v>
      </c>
    </row>
    <row r="137" spans="1:3" x14ac:dyDescent="0.2">
      <c r="A137" t="s">
        <v>411</v>
      </c>
      <c r="B137" t="s">
        <v>423</v>
      </c>
      <c r="C137" t="str">
        <f t="shared" si="2"/>
        <v>F5008</v>
      </c>
    </row>
    <row r="138" spans="1:3" x14ac:dyDescent="0.2">
      <c r="A138" t="s">
        <v>394</v>
      </c>
      <c r="B138" t="s">
        <v>426</v>
      </c>
      <c r="C138" t="str">
        <f t="shared" si="2"/>
        <v>F5009</v>
      </c>
    </row>
    <row r="139" spans="1:3" x14ac:dyDescent="0.2">
      <c r="A139" t="s">
        <v>394</v>
      </c>
      <c r="B139" t="s">
        <v>429</v>
      </c>
      <c r="C139" t="str">
        <f t="shared" si="2"/>
        <v>F5010</v>
      </c>
    </row>
    <row r="140" spans="1:3" x14ac:dyDescent="0.2">
      <c r="A140" t="s">
        <v>394</v>
      </c>
      <c r="B140" t="s">
        <v>432</v>
      </c>
      <c r="C140" t="str">
        <f t="shared" si="2"/>
        <v>F5011</v>
      </c>
    </row>
    <row r="141" spans="1:3" x14ac:dyDescent="0.2">
      <c r="A141" t="s">
        <v>411</v>
      </c>
      <c r="B141" t="s">
        <v>435</v>
      </c>
      <c r="C141" t="str">
        <f t="shared" si="2"/>
        <v>F5012</v>
      </c>
    </row>
    <row r="142" spans="1:3" x14ac:dyDescent="0.2">
      <c r="A142" t="s">
        <v>394</v>
      </c>
      <c r="B142" t="s">
        <v>438</v>
      </c>
      <c r="C142" t="str">
        <f t="shared" si="2"/>
        <v>F5013</v>
      </c>
    </row>
    <row r="143" spans="1:3" x14ac:dyDescent="0.2">
      <c r="A143" t="s">
        <v>394</v>
      </c>
      <c r="B143" t="s">
        <v>441</v>
      </c>
      <c r="C143" t="str">
        <f t="shared" si="2"/>
        <v>F5014</v>
      </c>
    </row>
    <row r="144" spans="1:3" x14ac:dyDescent="0.2">
      <c r="A144" t="s">
        <v>394</v>
      </c>
      <c r="B144" t="s">
        <v>444</v>
      </c>
      <c r="C144" t="str">
        <f t="shared" si="2"/>
        <v>F5015</v>
      </c>
    </row>
    <row r="145" spans="1:3" x14ac:dyDescent="0.2">
      <c r="A145" t="s">
        <v>411</v>
      </c>
      <c r="B145" t="s">
        <v>447</v>
      </c>
      <c r="C145" t="str">
        <f t="shared" si="2"/>
        <v>F5016</v>
      </c>
    </row>
    <row r="146" spans="1:3" x14ac:dyDescent="0.2">
      <c r="A146" t="s">
        <v>411</v>
      </c>
      <c r="B146" t="s">
        <v>450</v>
      </c>
      <c r="C146" t="str">
        <f t="shared" si="2"/>
        <v>F5101</v>
      </c>
    </row>
    <row r="147" spans="1:3" x14ac:dyDescent="0.2">
      <c r="A147" t="s">
        <v>205</v>
      </c>
      <c r="B147" t="s">
        <v>453</v>
      </c>
      <c r="C147" t="str">
        <f t="shared" si="2"/>
        <v>F5102</v>
      </c>
    </row>
    <row r="148" spans="1:3" x14ac:dyDescent="0.2">
      <c r="A148" t="s">
        <v>205</v>
      </c>
      <c r="B148" t="s">
        <v>456</v>
      </c>
      <c r="C148" t="str">
        <f t="shared" si="2"/>
        <v>F5103</v>
      </c>
    </row>
    <row r="149" spans="1:3" x14ac:dyDescent="0.2">
      <c r="A149" t="s">
        <v>205</v>
      </c>
      <c r="B149" t="s">
        <v>459</v>
      </c>
      <c r="C149" t="str">
        <f t="shared" si="2"/>
        <v>F5104</v>
      </c>
    </row>
    <row r="150" spans="1:3" x14ac:dyDescent="0.2">
      <c r="A150" t="s">
        <v>411</v>
      </c>
      <c r="B150" t="s">
        <v>462</v>
      </c>
      <c r="C150" t="str">
        <f t="shared" si="2"/>
        <v>F5105</v>
      </c>
    </row>
    <row r="151" spans="1:3" x14ac:dyDescent="0.2">
      <c r="A151" t="s">
        <v>205</v>
      </c>
      <c r="B151" t="s">
        <v>465</v>
      </c>
      <c r="C151" t="str">
        <f t="shared" si="2"/>
        <v>F5106</v>
      </c>
    </row>
    <row r="152" spans="1:3" x14ac:dyDescent="0.2">
      <c r="A152" t="s">
        <v>205</v>
      </c>
      <c r="B152" t="s">
        <v>468</v>
      </c>
      <c r="C152" t="str">
        <f t="shared" si="2"/>
        <v>F5107</v>
      </c>
    </row>
    <row r="153" spans="1:3" x14ac:dyDescent="0.2">
      <c r="A153" t="s">
        <v>205</v>
      </c>
      <c r="B153" t="s">
        <v>471</v>
      </c>
      <c r="C153" t="str">
        <f t="shared" si="2"/>
        <v>F5108</v>
      </c>
    </row>
    <row r="154" spans="1:3" x14ac:dyDescent="0.2">
      <c r="A154" t="s">
        <v>411</v>
      </c>
      <c r="B154" t="s">
        <v>474</v>
      </c>
      <c r="C154" t="str">
        <f t="shared" si="2"/>
        <v>F5109</v>
      </c>
    </row>
    <row r="155" spans="1:3" x14ac:dyDescent="0.2">
      <c r="A155" t="s">
        <v>205</v>
      </c>
      <c r="B155" t="s">
        <v>477</v>
      </c>
      <c r="C155" t="str">
        <f t="shared" si="2"/>
        <v>F5110</v>
      </c>
    </row>
    <row r="156" spans="1:3" x14ac:dyDescent="0.2">
      <c r="A156" t="s">
        <v>205</v>
      </c>
      <c r="B156" t="s">
        <v>480</v>
      </c>
      <c r="C156" t="str">
        <f t="shared" si="2"/>
        <v>F5111</v>
      </c>
    </row>
    <row r="157" spans="1:3" x14ac:dyDescent="0.2">
      <c r="A157" t="s">
        <v>205</v>
      </c>
      <c r="B157" t="s">
        <v>483</v>
      </c>
      <c r="C157" t="str">
        <f t="shared" si="2"/>
        <v>F5112</v>
      </c>
    </row>
    <row r="158" spans="1:3" x14ac:dyDescent="0.2">
      <c r="A158" t="s">
        <v>411</v>
      </c>
      <c r="B158" t="s">
        <v>486</v>
      </c>
      <c r="C158" t="str">
        <f t="shared" si="2"/>
        <v>F5113</v>
      </c>
    </row>
    <row r="159" spans="1:3" x14ac:dyDescent="0.2">
      <c r="A159" t="s">
        <v>489</v>
      </c>
      <c r="B159" t="s">
        <v>490</v>
      </c>
      <c r="C159" t="str">
        <f t="shared" si="2"/>
        <v>F5114</v>
      </c>
    </row>
    <row r="160" spans="1:3" x14ac:dyDescent="0.2">
      <c r="A160" t="s">
        <v>493</v>
      </c>
      <c r="B160" t="s">
        <v>494</v>
      </c>
      <c r="C160" t="str">
        <f t="shared" si="2"/>
        <v>F5115</v>
      </c>
    </row>
    <row r="161" spans="1:3" x14ac:dyDescent="0.2">
      <c r="A161" t="s">
        <v>493</v>
      </c>
      <c r="B161" t="s">
        <v>497</v>
      </c>
      <c r="C161" t="str">
        <f t="shared" si="2"/>
        <v>F5116</v>
      </c>
    </row>
    <row r="162" spans="1:3" x14ac:dyDescent="0.2">
      <c r="A162" t="s">
        <v>256</v>
      </c>
      <c r="B162" t="s">
        <v>500</v>
      </c>
      <c r="C162" t="str">
        <f t="shared" si="2"/>
        <v>F5201</v>
      </c>
    </row>
    <row r="163" spans="1:3" x14ac:dyDescent="0.2">
      <c r="A163" t="s">
        <v>260</v>
      </c>
      <c r="B163" t="s">
        <v>503</v>
      </c>
      <c r="C163" t="str">
        <f t="shared" si="2"/>
        <v>F5202</v>
      </c>
    </row>
    <row r="164" spans="1:3" x14ac:dyDescent="0.2">
      <c r="A164" t="s">
        <v>252</v>
      </c>
      <c r="B164" t="s">
        <v>506</v>
      </c>
      <c r="C164" t="str">
        <f t="shared" si="2"/>
        <v>F5203</v>
      </c>
    </row>
    <row r="165" spans="1:3" x14ac:dyDescent="0.2">
      <c r="A165" t="s">
        <v>252</v>
      </c>
      <c r="B165" t="s">
        <v>509</v>
      </c>
      <c r="C165" t="str">
        <f t="shared" si="2"/>
        <v>F5204</v>
      </c>
    </row>
    <row r="166" spans="1:3" x14ac:dyDescent="0.2">
      <c r="A166" t="s">
        <v>256</v>
      </c>
      <c r="B166" t="s">
        <v>512</v>
      </c>
      <c r="C166" t="str">
        <f t="shared" si="2"/>
        <v>F5205</v>
      </c>
    </row>
    <row r="167" spans="1:3" x14ac:dyDescent="0.2">
      <c r="A167" t="s">
        <v>260</v>
      </c>
      <c r="B167" t="s">
        <v>515</v>
      </c>
      <c r="C167" t="str">
        <f t="shared" si="2"/>
        <v>F5206</v>
      </c>
    </row>
    <row r="168" spans="1:3" x14ac:dyDescent="0.2">
      <c r="A168" t="s">
        <v>252</v>
      </c>
      <c r="B168" t="s">
        <v>518</v>
      </c>
      <c r="C168" t="str">
        <f t="shared" si="2"/>
        <v>F5207</v>
      </c>
    </row>
    <row r="169" spans="1:3" x14ac:dyDescent="0.2">
      <c r="A169" t="s">
        <v>252</v>
      </c>
      <c r="B169" t="s">
        <v>521</v>
      </c>
      <c r="C169" t="str">
        <f t="shared" si="2"/>
        <v>F5208</v>
      </c>
    </row>
    <row r="170" spans="1:3" x14ac:dyDescent="0.2">
      <c r="A170" t="s">
        <v>256</v>
      </c>
      <c r="B170" t="s">
        <v>524</v>
      </c>
      <c r="C170" t="str">
        <f t="shared" si="2"/>
        <v>F5209</v>
      </c>
    </row>
    <row r="171" spans="1:3" x14ac:dyDescent="0.2">
      <c r="A171" t="s">
        <v>256</v>
      </c>
      <c r="B171" t="s">
        <v>527</v>
      </c>
      <c r="C171" t="str">
        <f t="shared" si="2"/>
        <v>F5210</v>
      </c>
    </row>
    <row r="172" spans="1:3" x14ac:dyDescent="0.2">
      <c r="A172" t="s">
        <v>252</v>
      </c>
      <c r="B172" t="s">
        <v>530</v>
      </c>
      <c r="C172" t="str">
        <f t="shared" si="2"/>
        <v>F5211</v>
      </c>
    </row>
    <row r="173" spans="1:3" x14ac:dyDescent="0.2">
      <c r="A173" t="s">
        <v>533</v>
      </c>
      <c r="B173" t="s">
        <v>534</v>
      </c>
      <c r="C173" t="str">
        <f t="shared" si="2"/>
        <v>F5212</v>
      </c>
    </row>
    <row r="174" spans="1:3" x14ac:dyDescent="0.2">
      <c r="A174" t="s">
        <v>256</v>
      </c>
      <c r="B174" t="s">
        <v>537</v>
      </c>
      <c r="C174" t="str">
        <f t="shared" si="2"/>
        <v>F5213</v>
      </c>
    </row>
    <row r="175" spans="1:3" x14ac:dyDescent="0.2">
      <c r="A175" t="s">
        <v>256</v>
      </c>
      <c r="B175" t="s">
        <v>540</v>
      </c>
      <c r="C175" t="str">
        <f t="shared" si="2"/>
        <v>F5214</v>
      </c>
    </row>
    <row r="176" spans="1:3" x14ac:dyDescent="0.2">
      <c r="A176" t="s">
        <v>533</v>
      </c>
      <c r="B176" t="s">
        <v>543</v>
      </c>
      <c r="C176" t="str">
        <f t="shared" si="2"/>
        <v>F5215</v>
      </c>
    </row>
    <row r="177" spans="1:3" x14ac:dyDescent="0.2">
      <c r="A177" t="s">
        <v>533</v>
      </c>
      <c r="B177" t="s">
        <v>546</v>
      </c>
      <c r="C177" t="str">
        <f t="shared" si="2"/>
        <v>F5216</v>
      </c>
    </row>
    <row r="178" spans="1:3" x14ac:dyDescent="0.2">
      <c r="A178" t="s">
        <v>252</v>
      </c>
      <c r="B178" t="s">
        <v>549</v>
      </c>
      <c r="C178" t="str">
        <f t="shared" si="2"/>
        <v>F5301</v>
      </c>
    </row>
    <row r="179" spans="1:3" x14ac:dyDescent="0.2">
      <c r="A179" t="s">
        <v>235</v>
      </c>
      <c r="B179" t="s">
        <v>552</v>
      </c>
      <c r="C179" t="str">
        <f t="shared" si="2"/>
        <v>F5302</v>
      </c>
    </row>
    <row r="180" spans="1:3" x14ac:dyDescent="0.2">
      <c r="A180" t="s">
        <v>235</v>
      </c>
      <c r="B180" t="s">
        <v>555</v>
      </c>
      <c r="C180" t="str">
        <f t="shared" si="2"/>
        <v>F5303</v>
      </c>
    </row>
    <row r="181" spans="1:3" x14ac:dyDescent="0.2">
      <c r="A181" t="s">
        <v>235</v>
      </c>
      <c r="B181" t="s">
        <v>558</v>
      </c>
      <c r="C181" t="str">
        <f t="shared" si="2"/>
        <v>F5304</v>
      </c>
    </row>
    <row r="182" spans="1:3" x14ac:dyDescent="0.2">
      <c r="A182" t="s">
        <v>252</v>
      </c>
      <c r="B182" t="s">
        <v>561</v>
      </c>
      <c r="C182" t="str">
        <f t="shared" si="2"/>
        <v>F5305</v>
      </c>
    </row>
    <row r="183" spans="1:3" x14ac:dyDescent="0.2">
      <c r="A183" t="s">
        <v>235</v>
      </c>
      <c r="B183" t="s">
        <v>564</v>
      </c>
      <c r="C183" t="str">
        <f t="shared" si="2"/>
        <v>F5306</v>
      </c>
    </row>
    <row r="184" spans="1:3" x14ac:dyDescent="0.2">
      <c r="A184" t="s">
        <v>567</v>
      </c>
      <c r="B184" t="s">
        <v>568</v>
      </c>
      <c r="C184" t="str">
        <f t="shared" si="2"/>
        <v>F5307</v>
      </c>
    </row>
    <row r="185" spans="1:3" x14ac:dyDescent="0.2">
      <c r="A185" t="s">
        <v>567</v>
      </c>
      <c r="B185" t="s">
        <v>571</v>
      </c>
      <c r="C185" t="str">
        <f t="shared" si="2"/>
        <v>F5308</v>
      </c>
    </row>
    <row r="186" spans="1:3" x14ac:dyDescent="0.2">
      <c r="A186" t="s">
        <v>533</v>
      </c>
      <c r="B186" t="s">
        <v>574</v>
      </c>
      <c r="C186" t="str">
        <f t="shared" si="2"/>
        <v>F5309</v>
      </c>
    </row>
    <row r="187" spans="1:3" x14ac:dyDescent="0.2">
      <c r="A187" t="s">
        <v>533</v>
      </c>
      <c r="B187" t="s">
        <v>577</v>
      </c>
      <c r="C187" t="str">
        <f t="shared" si="2"/>
        <v>F5310</v>
      </c>
    </row>
    <row r="188" spans="1:3" x14ac:dyDescent="0.2">
      <c r="A188" t="s">
        <v>567</v>
      </c>
      <c r="B188" t="s">
        <v>580</v>
      </c>
      <c r="C188" t="str">
        <f t="shared" si="2"/>
        <v>F5311</v>
      </c>
    </row>
    <row r="189" spans="1:3" x14ac:dyDescent="0.2">
      <c r="A189" t="s">
        <v>567</v>
      </c>
      <c r="B189" t="s">
        <v>583</v>
      </c>
      <c r="C189" t="str">
        <f t="shared" si="2"/>
        <v>F5312</v>
      </c>
    </row>
    <row r="190" spans="1:3" x14ac:dyDescent="0.2">
      <c r="A190" t="s">
        <v>533</v>
      </c>
      <c r="B190" t="s">
        <v>586</v>
      </c>
      <c r="C190" t="str">
        <f t="shared" si="2"/>
        <v>F5313</v>
      </c>
    </row>
    <row r="191" spans="1:3" x14ac:dyDescent="0.2">
      <c r="A191" t="s">
        <v>533</v>
      </c>
      <c r="B191" t="s">
        <v>589</v>
      </c>
      <c r="C191" t="str">
        <f t="shared" si="2"/>
        <v>F5314</v>
      </c>
    </row>
    <row r="192" spans="1:3" x14ac:dyDescent="0.2">
      <c r="A192" t="s">
        <v>592</v>
      </c>
      <c r="B192" t="s">
        <v>593</v>
      </c>
      <c r="C192" t="str">
        <f t="shared" si="2"/>
        <v>F5315</v>
      </c>
    </row>
    <row r="193" spans="1:3" x14ac:dyDescent="0.2">
      <c r="A193" t="s">
        <v>592</v>
      </c>
      <c r="B193" t="s">
        <v>596</v>
      </c>
      <c r="C193" t="str">
        <f t="shared" si="2"/>
        <v>F5316</v>
      </c>
    </row>
    <row r="194" spans="1:3" x14ac:dyDescent="0.2">
      <c r="A194" t="s">
        <v>356</v>
      </c>
      <c r="B194" t="s">
        <v>599</v>
      </c>
      <c r="C194" t="str">
        <f t="shared" si="2"/>
        <v>F5401</v>
      </c>
    </row>
    <row r="195" spans="1:3" x14ac:dyDescent="0.2">
      <c r="A195" t="s">
        <v>356</v>
      </c>
      <c r="B195" t="s">
        <v>602</v>
      </c>
      <c r="C195" t="str">
        <f t="shared" si="2"/>
        <v>F5402</v>
      </c>
    </row>
    <row r="196" spans="1:3" x14ac:dyDescent="0.2">
      <c r="A196" t="s">
        <v>356</v>
      </c>
      <c r="B196" t="s">
        <v>605</v>
      </c>
      <c r="C196" t="str">
        <f t="shared" si="2"/>
        <v>F5403</v>
      </c>
    </row>
    <row r="197" spans="1:3" x14ac:dyDescent="0.2">
      <c r="A197" t="s">
        <v>356</v>
      </c>
      <c r="B197" t="s">
        <v>608</v>
      </c>
      <c r="C197" t="str">
        <f t="shared" si="2"/>
        <v>F5404</v>
      </c>
    </row>
    <row r="198" spans="1:3" x14ac:dyDescent="0.2">
      <c r="A198" t="s">
        <v>611</v>
      </c>
      <c r="B198" t="s">
        <v>612</v>
      </c>
      <c r="C198" t="str">
        <f t="shared" si="2"/>
        <v>F5405</v>
      </c>
    </row>
    <row r="199" spans="1:3" x14ac:dyDescent="0.2">
      <c r="A199" t="s">
        <v>611</v>
      </c>
      <c r="B199" t="s">
        <v>615</v>
      </c>
      <c r="C199" t="str">
        <f t="shared" ref="C199:C262" si="3">SUBSTITUTE(SUBSTITUTE(B199,"S",""), "-", "")</f>
        <v>F5406</v>
      </c>
    </row>
    <row r="200" spans="1:3" x14ac:dyDescent="0.2">
      <c r="A200" t="s">
        <v>611</v>
      </c>
      <c r="B200" t="s">
        <v>618</v>
      </c>
      <c r="C200" t="str">
        <f t="shared" si="3"/>
        <v>F5407</v>
      </c>
    </row>
    <row r="201" spans="1:3" x14ac:dyDescent="0.2">
      <c r="A201" t="s">
        <v>611</v>
      </c>
      <c r="B201" t="s">
        <v>621</v>
      </c>
      <c r="C201" t="str">
        <f t="shared" si="3"/>
        <v>F5408</v>
      </c>
    </row>
    <row r="202" spans="1:3" x14ac:dyDescent="0.2">
      <c r="A202" t="s">
        <v>611</v>
      </c>
      <c r="B202" t="s">
        <v>624</v>
      </c>
      <c r="C202" t="str">
        <f t="shared" si="3"/>
        <v>F5409</v>
      </c>
    </row>
    <row r="203" spans="1:3" x14ac:dyDescent="0.2">
      <c r="A203" t="s">
        <v>611</v>
      </c>
      <c r="B203" t="s">
        <v>627</v>
      </c>
      <c r="C203" t="str">
        <f t="shared" si="3"/>
        <v>F5410</v>
      </c>
    </row>
    <row r="204" spans="1:3" x14ac:dyDescent="0.2">
      <c r="A204" t="s">
        <v>611</v>
      </c>
      <c r="B204" t="s">
        <v>630</v>
      </c>
      <c r="C204" t="str">
        <f t="shared" si="3"/>
        <v>F5411</v>
      </c>
    </row>
    <row r="205" spans="1:3" x14ac:dyDescent="0.2">
      <c r="A205" t="s">
        <v>611</v>
      </c>
      <c r="B205" t="s">
        <v>633</v>
      </c>
      <c r="C205" t="str">
        <f t="shared" si="3"/>
        <v>F5412</v>
      </c>
    </row>
    <row r="206" spans="1:3" x14ac:dyDescent="0.2">
      <c r="A206" t="s">
        <v>611</v>
      </c>
      <c r="B206" t="s">
        <v>636</v>
      </c>
      <c r="C206" t="str">
        <f t="shared" si="3"/>
        <v>F5413</v>
      </c>
    </row>
    <row r="207" spans="1:3" x14ac:dyDescent="0.2">
      <c r="A207" t="s">
        <v>611</v>
      </c>
      <c r="B207" t="s">
        <v>639</v>
      </c>
      <c r="C207" t="str">
        <f t="shared" si="3"/>
        <v>F5414</v>
      </c>
    </row>
    <row r="208" spans="1:3" x14ac:dyDescent="0.2">
      <c r="A208" t="s">
        <v>611</v>
      </c>
      <c r="B208" t="s">
        <v>642</v>
      </c>
      <c r="C208" t="str">
        <f t="shared" si="3"/>
        <v>F5415</v>
      </c>
    </row>
    <row r="209" spans="1:3" x14ac:dyDescent="0.2">
      <c r="A209" t="s">
        <v>611</v>
      </c>
      <c r="B209" t="s">
        <v>645</v>
      </c>
      <c r="C209" t="str">
        <f t="shared" si="3"/>
        <v>F5416</v>
      </c>
    </row>
    <row r="210" spans="1:3" x14ac:dyDescent="0.2">
      <c r="A210" t="s">
        <v>648</v>
      </c>
      <c r="B210" t="s">
        <v>649</v>
      </c>
      <c r="C210" t="str">
        <f t="shared" si="3"/>
        <v>F5501</v>
      </c>
    </row>
    <row r="211" spans="1:3" x14ac:dyDescent="0.2">
      <c r="A211" t="s">
        <v>648</v>
      </c>
      <c r="B211" t="s">
        <v>652</v>
      </c>
      <c r="C211" t="str">
        <f t="shared" si="3"/>
        <v>F5502</v>
      </c>
    </row>
    <row r="212" spans="1:3" x14ac:dyDescent="0.2">
      <c r="A212" t="s">
        <v>648</v>
      </c>
      <c r="B212" t="s">
        <v>655</v>
      </c>
      <c r="C212" t="str">
        <f t="shared" si="3"/>
        <v>F5503</v>
      </c>
    </row>
    <row r="213" spans="1:3" x14ac:dyDescent="0.2">
      <c r="A213" t="s">
        <v>648</v>
      </c>
      <c r="B213" t="s">
        <v>658</v>
      </c>
      <c r="C213" t="str">
        <f t="shared" si="3"/>
        <v>F5504</v>
      </c>
    </row>
    <row r="214" spans="1:3" x14ac:dyDescent="0.2">
      <c r="A214" t="s">
        <v>611</v>
      </c>
      <c r="B214" t="s">
        <v>661</v>
      </c>
      <c r="C214" t="str">
        <f t="shared" si="3"/>
        <v>F5505</v>
      </c>
    </row>
    <row r="215" spans="1:3" x14ac:dyDescent="0.2">
      <c r="A215" t="s">
        <v>648</v>
      </c>
      <c r="B215" t="s">
        <v>664</v>
      </c>
      <c r="C215" t="str">
        <f t="shared" si="3"/>
        <v>F5506</v>
      </c>
    </row>
    <row r="216" spans="1:3" x14ac:dyDescent="0.2">
      <c r="A216" t="s">
        <v>648</v>
      </c>
      <c r="B216" t="s">
        <v>667</v>
      </c>
      <c r="C216" t="str">
        <f t="shared" si="3"/>
        <v>F5507</v>
      </c>
    </row>
    <row r="217" spans="1:3" x14ac:dyDescent="0.2">
      <c r="A217" t="s">
        <v>648</v>
      </c>
      <c r="B217" t="s">
        <v>670</v>
      </c>
      <c r="C217" t="str">
        <f t="shared" si="3"/>
        <v>F5508</v>
      </c>
    </row>
    <row r="218" spans="1:3" x14ac:dyDescent="0.2">
      <c r="A218" t="s">
        <v>611</v>
      </c>
      <c r="B218" t="s">
        <v>673</v>
      </c>
      <c r="C218" t="str">
        <f t="shared" si="3"/>
        <v>F5509</v>
      </c>
    </row>
    <row r="219" spans="1:3" x14ac:dyDescent="0.2">
      <c r="A219" t="s">
        <v>648</v>
      </c>
      <c r="B219" t="s">
        <v>676</v>
      </c>
      <c r="C219" t="str">
        <f t="shared" si="3"/>
        <v>F5510</v>
      </c>
    </row>
    <row r="220" spans="1:3" x14ac:dyDescent="0.2">
      <c r="A220" t="s">
        <v>648</v>
      </c>
      <c r="B220" t="s">
        <v>679</v>
      </c>
      <c r="C220" t="str">
        <f t="shared" si="3"/>
        <v>F5511</v>
      </c>
    </row>
    <row r="221" spans="1:3" x14ac:dyDescent="0.2">
      <c r="A221" t="s">
        <v>648</v>
      </c>
      <c r="B221" t="s">
        <v>682</v>
      </c>
      <c r="C221" t="str">
        <f t="shared" si="3"/>
        <v>F5512</v>
      </c>
    </row>
    <row r="222" spans="1:3" x14ac:dyDescent="0.2">
      <c r="A222" t="s">
        <v>611</v>
      </c>
      <c r="B222" t="s">
        <v>685</v>
      </c>
      <c r="C222" t="str">
        <f t="shared" si="3"/>
        <v>F5513</v>
      </c>
    </row>
    <row r="223" spans="1:3" x14ac:dyDescent="0.2">
      <c r="A223" t="s">
        <v>611</v>
      </c>
      <c r="B223" t="s">
        <v>688</v>
      </c>
      <c r="C223" t="str">
        <f t="shared" si="3"/>
        <v>F5514</v>
      </c>
    </row>
    <row r="224" spans="1:3" x14ac:dyDescent="0.2">
      <c r="A224" t="s">
        <v>648</v>
      </c>
      <c r="B224" t="s">
        <v>691</v>
      </c>
      <c r="C224" t="str">
        <f t="shared" si="3"/>
        <v>F5515</v>
      </c>
    </row>
    <row r="225" spans="1:3" x14ac:dyDescent="0.2">
      <c r="A225" t="s">
        <v>648</v>
      </c>
      <c r="B225" t="s">
        <v>694</v>
      </c>
      <c r="C225" t="str">
        <f t="shared" si="3"/>
        <v>F5516</v>
      </c>
    </row>
    <row r="226" spans="1:3" x14ac:dyDescent="0.2">
      <c r="A226" t="s">
        <v>648</v>
      </c>
      <c r="B226" t="s">
        <v>697</v>
      </c>
      <c r="C226" t="str">
        <f t="shared" si="3"/>
        <v>F5605</v>
      </c>
    </row>
    <row r="227" spans="1:3" x14ac:dyDescent="0.2">
      <c r="A227" t="s">
        <v>648</v>
      </c>
      <c r="B227" t="s">
        <v>700</v>
      </c>
      <c r="C227" t="str">
        <f t="shared" si="3"/>
        <v>F5609</v>
      </c>
    </row>
    <row r="228" spans="1:3" x14ac:dyDescent="0.2">
      <c r="A228" t="s">
        <v>648</v>
      </c>
      <c r="B228" t="s">
        <v>703</v>
      </c>
      <c r="C228" t="str">
        <f t="shared" si="3"/>
        <v>F5613</v>
      </c>
    </row>
    <row r="229" spans="1:3" x14ac:dyDescent="0.2">
      <c r="A229" t="s">
        <v>648</v>
      </c>
      <c r="B229" t="s">
        <v>706</v>
      </c>
      <c r="C229" t="str">
        <f t="shared" si="3"/>
        <v>F5614</v>
      </c>
    </row>
    <row r="230" spans="1:3" x14ac:dyDescent="0.2">
      <c r="A230" t="s">
        <v>407</v>
      </c>
      <c r="B230" t="s">
        <v>709</v>
      </c>
      <c r="C230" t="str">
        <f t="shared" si="3"/>
        <v>G4904</v>
      </c>
    </row>
    <row r="231" spans="1:3" x14ac:dyDescent="0.2">
      <c r="A231" t="s">
        <v>712</v>
      </c>
      <c r="B231" t="s">
        <v>713</v>
      </c>
      <c r="C231" t="str">
        <f t="shared" si="3"/>
        <v>G4908</v>
      </c>
    </row>
    <row r="232" spans="1:3" x14ac:dyDescent="0.2">
      <c r="A232" t="s">
        <v>712</v>
      </c>
      <c r="B232" t="s">
        <v>716</v>
      </c>
      <c r="C232" t="str">
        <f t="shared" si="3"/>
        <v>G4912</v>
      </c>
    </row>
    <row r="233" spans="1:3" x14ac:dyDescent="0.2">
      <c r="A233" t="s">
        <v>407</v>
      </c>
      <c r="B233" t="s">
        <v>719</v>
      </c>
      <c r="C233" t="str">
        <f t="shared" si="3"/>
        <v>G5001</v>
      </c>
    </row>
    <row r="234" spans="1:3" x14ac:dyDescent="0.2">
      <c r="A234" t="s">
        <v>407</v>
      </c>
      <c r="B234" t="s">
        <v>722</v>
      </c>
      <c r="C234" t="str">
        <f t="shared" si="3"/>
        <v>G5002</v>
      </c>
    </row>
    <row r="235" spans="1:3" x14ac:dyDescent="0.2">
      <c r="A235" t="s">
        <v>407</v>
      </c>
      <c r="B235" t="s">
        <v>725</v>
      </c>
      <c r="C235" t="str">
        <f t="shared" si="3"/>
        <v>G5003</v>
      </c>
    </row>
    <row r="236" spans="1:3" x14ac:dyDescent="0.2">
      <c r="A236" t="s">
        <v>712</v>
      </c>
      <c r="B236" t="s">
        <v>728</v>
      </c>
      <c r="C236" t="str">
        <f t="shared" si="3"/>
        <v>G5005</v>
      </c>
    </row>
    <row r="237" spans="1:3" x14ac:dyDescent="0.2">
      <c r="A237" t="s">
        <v>712</v>
      </c>
      <c r="B237" t="s">
        <v>731</v>
      </c>
      <c r="C237" t="str">
        <f t="shared" si="3"/>
        <v>G5006</v>
      </c>
    </row>
    <row r="238" spans="1:3" x14ac:dyDescent="0.2">
      <c r="A238" t="s">
        <v>712</v>
      </c>
      <c r="B238" t="s">
        <v>734</v>
      </c>
      <c r="C238" t="str">
        <f t="shared" si="3"/>
        <v>G5007</v>
      </c>
    </row>
    <row r="239" spans="1:3" x14ac:dyDescent="0.2">
      <c r="A239" t="s">
        <v>712</v>
      </c>
      <c r="B239" t="s">
        <v>737</v>
      </c>
      <c r="C239" t="str">
        <f t="shared" si="3"/>
        <v>G5008</v>
      </c>
    </row>
    <row r="240" spans="1:3" x14ac:dyDescent="0.2">
      <c r="A240" t="s">
        <v>712</v>
      </c>
      <c r="B240" t="s">
        <v>740</v>
      </c>
      <c r="C240" t="str">
        <f t="shared" si="3"/>
        <v>G5009</v>
      </c>
    </row>
    <row r="241" spans="1:3" x14ac:dyDescent="0.2">
      <c r="A241" t="s">
        <v>712</v>
      </c>
      <c r="B241" t="s">
        <v>743</v>
      </c>
      <c r="C241" t="str">
        <f t="shared" si="3"/>
        <v>G5010</v>
      </c>
    </row>
    <row r="242" spans="1:3" x14ac:dyDescent="0.2">
      <c r="A242" t="s">
        <v>712</v>
      </c>
      <c r="B242" t="s">
        <v>746</v>
      </c>
      <c r="C242" t="str">
        <f t="shared" si="3"/>
        <v>G5011</v>
      </c>
    </row>
    <row r="243" spans="1:3" x14ac:dyDescent="0.2">
      <c r="A243" t="s">
        <v>712</v>
      </c>
      <c r="B243" t="s">
        <v>749</v>
      </c>
      <c r="C243" t="str">
        <f t="shared" si="3"/>
        <v>G5012</v>
      </c>
    </row>
    <row r="244" spans="1:3" x14ac:dyDescent="0.2">
      <c r="A244" t="s">
        <v>712</v>
      </c>
      <c r="B244" t="s">
        <v>752</v>
      </c>
      <c r="C244" t="str">
        <f t="shared" si="3"/>
        <v>G5013</v>
      </c>
    </row>
    <row r="245" spans="1:3" x14ac:dyDescent="0.2">
      <c r="A245" t="s">
        <v>712</v>
      </c>
      <c r="B245" t="s">
        <v>755</v>
      </c>
      <c r="C245" t="str">
        <f t="shared" si="3"/>
        <v>G5014</v>
      </c>
    </row>
    <row r="246" spans="1:3" x14ac:dyDescent="0.2">
      <c r="A246" t="s">
        <v>712</v>
      </c>
      <c r="B246" t="s">
        <v>758</v>
      </c>
      <c r="C246" t="str">
        <f t="shared" si="3"/>
        <v>G5015</v>
      </c>
    </row>
    <row r="247" spans="1:3" x14ac:dyDescent="0.2">
      <c r="A247" t="s">
        <v>712</v>
      </c>
      <c r="B247" t="s">
        <v>761</v>
      </c>
      <c r="C247" t="str">
        <f t="shared" si="3"/>
        <v>G5016</v>
      </c>
    </row>
    <row r="248" spans="1:3" x14ac:dyDescent="0.2">
      <c r="A248" t="s">
        <v>489</v>
      </c>
      <c r="B248" t="s">
        <v>764</v>
      </c>
      <c r="C248" t="str">
        <f t="shared" si="3"/>
        <v>G5101</v>
      </c>
    </row>
    <row r="249" spans="1:3" x14ac:dyDescent="0.2">
      <c r="A249" t="s">
        <v>489</v>
      </c>
      <c r="B249" t="s">
        <v>767</v>
      </c>
      <c r="C249" t="str">
        <f t="shared" si="3"/>
        <v>G5102</v>
      </c>
    </row>
    <row r="250" spans="1:3" x14ac:dyDescent="0.2">
      <c r="A250" t="s">
        <v>489</v>
      </c>
      <c r="B250" t="s">
        <v>770</v>
      </c>
      <c r="C250" t="str">
        <f t="shared" si="3"/>
        <v>G5103</v>
      </c>
    </row>
    <row r="251" spans="1:3" x14ac:dyDescent="0.2">
      <c r="A251" t="s">
        <v>489</v>
      </c>
      <c r="B251" t="s">
        <v>773</v>
      </c>
      <c r="C251" t="str">
        <f t="shared" si="3"/>
        <v>G5104</v>
      </c>
    </row>
    <row r="252" spans="1:3" x14ac:dyDescent="0.2">
      <c r="A252" t="s">
        <v>489</v>
      </c>
      <c r="B252" t="s">
        <v>776</v>
      </c>
      <c r="C252" t="str">
        <f t="shared" si="3"/>
        <v>G5105</v>
      </c>
    </row>
    <row r="253" spans="1:3" x14ac:dyDescent="0.2">
      <c r="A253" t="s">
        <v>489</v>
      </c>
      <c r="B253" t="s">
        <v>779</v>
      </c>
      <c r="C253" t="str">
        <f t="shared" si="3"/>
        <v>G5106</v>
      </c>
    </row>
    <row r="254" spans="1:3" x14ac:dyDescent="0.2">
      <c r="A254" t="s">
        <v>489</v>
      </c>
      <c r="B254" t="s">
        <v>782</v>
      </c>
      <c r="C254" t="str">
        <f t="shared" si="3"/>
        <v>G5107</v>
      </c>
    </row>
    <row r="255" spans="1:3" x14ac:dyDescent="0.2">
      <c r="A255" t="s">
        <v>489</v>
      </c>
      <c r="B255" t="s">
        <v>785</v>
      </c>
      <c r="C255" t="str">
        <f t="shared" si="3"/>
        <v>G5108</v>
      </c>
    </row>
    <row r="256" spans="1:3" x14ac:dyDescent="0.2">
      <c r="A256" t="s">
        <v>489</v>
      </c>
      <c r="B256" t="s">
        <v>788</v>
      </c>
      <c r="C256" t="str">
        <f t="shared" si="3"/>
        <v>G5109</v>
      </c>
    </row>
    <row r="257" spans="1:3" x14ac:dyDescent="0.2">
      <c r="A257" t="s">
        <v>489</v>
      </c>
      <c r="B257" t="s">
        <v>791</v>
      </c>
      <c r="C257" t="str">
        <f t="shared" si="3"/>
        <v>G5110</v>
      </c>
    </row>
    <row r="258" spans="1:3" x14ac:dyDescent="0.2">
      <c r="A258" t="s">
        <v>489</v>
      </c>
      <c r="B258" t="s">
        <v>794</v>
      </c>
      <c r="C258" t="str">
        <f t="shared" si="3"/>
        <v>G5111</v>
      </c>
    </row>
    <row r="259" spans="1:3" x14ac:dyDescent="0.2">
      <c r="A259" t="s">
        <v>489</v>
      </c>
      <c r="B259" t="s">
        <v>797</v>
      </c>
      <c r="C259" t="str">
        <f t="shared" si="3"/>
        <v>G5112</v>
      </c>
    </row>
    <row r="260" spans="1:3" x14ac:dyDescent="0.2">
      <c r="A260" t="s">
        <v>489</v>
      </c>
      <c r="B260" t="s">
        <v>800</v>
      </c>
      <c r="C260" t="str">
        <f t="shared" si="3"/>
        <v>G5113</v>
      </c>
    </row>
    <row r="261" spans="1:3" x14ac:dyDescent="0.2">
      <c r="A261" t="s">
        <v>489</v>
      </c>
      <c r="B261" t="s">
        <v>803</v>
      </c>
      <c r="C261" t="str">
        <f t="shared" si="3"/>
        <v>G5114</v>
      </c>
    </row>
    <row r="262" spans="1:3" x14ac:dyDescent="0.2">
      <c r="A262" t="s">
        <v>489</v>
      </c>
      <c r="B262" t="s">
        <v>806</v>
      </c>
      <c r="C262" t="str">
        <f t="shared" si="3"/>
        <v>G5115</v>
      </c>
    </row>
    <row r="263" spans="1:3" x14ac:dyDescent="0.2">
      <c r="A263" t="s">
        <v>489</v>
      </c>
      <c r="B263" t="s">
        <v>809</v>
      </c>
      <c r="C263" t="str">
        <f t="shared" ref="C263:C326" si="4">SUBSTITUTE(SUBSTITUTE(B263,"S",""), "-", "")</f>
        <v>G5116</v>
      </c>
    </row>
    <row r="264" spans="1:3" x14ac:dyDescent="0.2">
      <c r="A264" t="s">
        <v>812</v>
      </c>
      <c r="B264" t="s">
        <v>813</v>
      </c>
      <c r="C264" t="str">
        <f t="shared" si="4"/>
        <v>G5201</v>
      </c>
    </row>
    <row r="265" spans="1:3" x14ac:dyDescent="0.2">
      <c r="A265" t="s">
        <v>812</v>
      </c>
      <c r="B265" t="s">
        <v>816</v>
      </c>
      <c r="C265" t="str">
        <f t="shared" si="4"/>
        <v>G5202</v>
      </c>
    </row>
    <row r="266" spans="1:3" x14ac:dyDescent="0.2">
      <c r="A266" t="s">
        <v>533</v>
      </c>
      <c r="B266" t="s">
        <v>819</v>
      </c>
      <c r="C266" t="str">
        <f t="shared" si="4"/>
        <v>G5203</v>
      </c>
    </row>
    <row r="267" spans="1:3" x14ac:dyDescent="0.2">
      <c r="A267" t="s">
        <v>533</v>
      </c>
      <c r="B267" t="s">
        <v>822</v>
      </c>
      <c r="C267" t="str">
        <f t="shared" si="4"/>
        <v>G5204</v>
      </c>
    </row>
    <row r="268" spans="1:3" x14ac:dyDescent="0.2">
      <c r="A268" t="s">
        <v>812</v>
      </c>
      <c r="B268" t="s">
        <v>825</v>
      </c>
      <c r="C268" t="str">
        <f t="shared" si="4"/>
        <v>G5205</v>
      </c>
    </row>
    <row r="269" spans="1:3" x14ac:dyDescent="0.2">
      <c r="A269" t="s">
        <v>812</v>
      </c>
      <c r="B269" t="s">
        <v>828</v>
      </c>
      <c r="C269" t="str">
        <f t="shared" si="4"/>
        <v>G5206</v>
      </c>
    </row>
    <row r="270" spans="1:3" x14ac:dyDescent="0.2">
      <c r="A270" t="s">
        <v>533</v>
      </c>
      <c r="B270" t="s">
        <v>831</v>
      </c>
      <c r="C270" t="str">
        <f t="shared" si="4"/>
        <v>G5207</v>
      </c>
    </row>
    <row r="271" spans="1:3" x14ac:dyDescent="0.2">
      <c r="A271" t="s">
        <v>533</v>
      </c>
      <c r="B271" t="s">
        <v>834</v>
      </c>
      <c r="C271" t="str">
        <f t="shared" si="4"/>
        <v>G5208</v>
      </c>
    </row>
    <row r="272" spans="1:3" x14ac:dyDescent="0.2">
      <c r="A272" t="s">
        <v>837</v>
      </c>
      <c r="B272" t="s">
        <v>838</v>
      </c>
      <c r="C272" t="str">
        <f t="shared" si="4"/>
        <v>G5209</v>
      </c>
    </row>
    <row r="273" spans="1:3" x14ac:dyDescent="0.2">
      <c r="A273" t="s">
        <v>812</v>
      </c>
      <c r="B273" t="s">
        <v>841</v>
      </c>
      <c r="C273" t="str">
        <f t="shared" si="4"/>
        <v>G5210</v>
      </c>
    </row>
    <row r="274" spans="1:3" x14ac:dyDescent="0.2">
      <c r="A274" t="s">
        <v>844</v>
      </c>
      <c r="B274" t="s">
        <v>845</v>
      </c>
      <c r="C274" t="str">
        <f t="shared" si="4"/>
        <v>G5211</v>
      </c>
    </row>
    <row r="275" spans="1:3" x14ac:dyDescent="0.2">
      <c r="A275" t="s">
        <v>844</v>
      </c>
      <c r="B275" t="s">
        <v>848</v>
      </c>
      <c r="C275" t="str">
        <f t="shared" si="4"/>
        <v>G5212</v>
      </c>
    </row>
    <row r="276" spans="1:3" x14ac:dyDescent="0.2">
      <c r="A276" t="s">
        <v>812</v>
      </c>
      <c r="B276" t="s">
        <v>851</v>
      </c>
      <c r="C276" t="str">
        <f t="shared" si="4"/>
        <v>G5213</v>
      </c>
    </row>
    <row r="277" spans="1:3" x14ac:dyDescent="0.2">
      <c r="A277" t="s">
        <v>812</v>
      </c>
      <c r="B277" t="s">
        <v>854</v>
      </c>
      <c r="C277" t="str">
        <f t="shared" si="4"/>
        <v>G5214</v>
      </c>
    </row>
    <row r="278" spans="1:3" x14ac:dyDescent="0.2">
      <c r="A278" t="s">
        <v>844</v>
      </c>
      <c r="B278" t="s">
        <v>857</v>
      </c>
      <c r="C278" t="str">
        <f t="shared" si="4"/>
        <v>G5215</v>
      </c>
    </row>
    <row r="279" spans="1:3" x14ac:dyDescent="0.2">
      <c r="A279" t="s">
        <v>844</v>
      </c>
      <c r="B279" t="s">
        <v>860</v>
      </c>
      <c r="C279" t="str">
        <f t="shared" si="4"/>
        <v>G5216</v>
      </c>
    </row>
    <row r="280" spans="1:3" x14ac:dyDescent="0.2">
      <c r="A280" t="s">
        <v>533</v>
      </c>
      <c r="B280" t="s">
        <v>863</v>
      </c>
      <c r="C280" t="str">
        <f t="shared" si="4"/>
        <v>G5301</v>
      </c>
    </row>
    <row r="281" spans="1:3" x14ac:dyDescent="0.2">
      <c r="A281" t="s">
        <v>533</v>
      </c>
      <c r="B281" t="s">
        <v>866</v>
      </c>
      <c r="C281" t="str">
        <f t="shared" si="4"/>
        <v>G5302</v>
      </c>
    </row>
    <row r="282" spans="1:3" x14ac:dyDescent="0.2">
      <c r="A282" t="s">
        <v>592</v>
      </c>
      <c r="B282" t="s">
        <v>869</v>
      </c>
      <c r="C282" t="str">
        <f t="shared" si="4"/>
        <v>G5303</v>
      </c>
    </row>
    <row r="283" spans="1:3" x14ac:dyDescent="0.2">
      <c r="A283" t="s">
        <v>567</v>
      </c>
      <c r="B283" t="s">
        <v>872</v>
      </c>
      <c r="C283" t="str">
        <f t="shared" si="4"/>
        <v>G5304</v>
      </c>
    </row>
    <row r="284" spans="1:3" x14ac:dyDescent="0.2">
      <c r="A284" t="s">
        <v>533</v>
      </c>
      <c r="B284" t="s">
        <v>875</v>
      </c>
      <c r="C284" t="str">
        <f t="shared" si="4"/>
        <v>G5305</v>
      </c>
    </row>
    <row r="285" spans="1:3" x14ac:dyDescent="0.2">
      <c r="A285" t="s">
        <v>533</v>
      </c>
      <c r="B285" t="s">
        <v>878</v>
      </c>
      <c r="C285" t="str">
        <f t="shared" si="4"/>
        <v>G5306</v>
      </c>
    </row>
    <row r="286" spans="1:3" x14ac:dyDescent="0.2">
      <c r="A286" t="s">
        <v>592</v>
      </c>
      <c r="B286" t="s">
        <v>881</v>
      </c>
      <c r="C286" t="str">
        <f t="shared" si="4"/>
        <v>G5307</v>
      </c>
    </row>
    <row r="287" spans="1:3" x14ac:dyDescent="0.2">
      <c r="A287" t="s">
        <v>567</v>
      </c>
      <c r="B287" t="s">
        <v>884</v>
      </c>
      <c r="C287" t="str">
        <f t="shared" si="4"/>
        <v>G5308</v>
      </c>
    </row>
    <row r="288" spans="1:3" x14ac:dyDescent="0.2">
      <c r="A288" t="s">
        <v>844</v>
      </c>
      <c r="B288" t="s">
        <v>887</v>
      </c>
      <c r="C288" t="str">
        <f t="shared" si="4"/>
        <v>G5309</v>
      </c>
    </row>
    <row r="289" spans="1:3" x14ac:dyDescent="0.2">
      <c r="A289" t="s">
        <v>844</v>
      </c>
      <c r="B289" t="s">
        <v>890</v>
      </c>
      <c r="C289" t="str">
        <f t="shared" si="4"/>
        <v>G5310</v>
      </c>
    </row>
    <row r="290" spans="1:3" x14ac:dyDescent="0.2">
      <c r="A290" t="s">
        <v>844</v>
      </c>
      <c r="B290" t="s">
        <v>893</v>
      </c>
      <c r="C290" t="str">
        <f t="shared" si="4"/>
        <v>G5311</v>
      </c>
    </row>
    <row r="291" spans="1:3" x14ac:dyDescent="0.2">
      <c r="A291" t="s">
        <v>844</v>
      </c>
      <c r="B291" t="s">
        <v>896</v>
      </c>
      <c r="C291" t="str">
        <f t="shared" si="4"/>
        <v>G5312</v>
      </c>
    </row>
    <row r="292" spans="1:3" x14ac:dyDescent="0.2">
      <c r="A292" t="s">
        <v>844</v>
      </c>
      <c r="B292" t="s">
        <v>899</v>
      </c>
      <c r="C292" t="str">
        <f t="shared" si="4"/>
        <v>G5313</v>
      </c>
    </row>
    <row r="293" spans="1:3" x14ac:dyDescent="0.2">
      <c r="A293" t="s">
        <v>844</v>
      </c>
      <c r="B293" t="s">
        <v>902</v>
      </c>
      <c r="C293" t="str">
        <f t="shared" si="4"/>
        <v>G5314</v>
      </c>
    </row>
    <row r="294" spans="1:3" x14ac:dyDescent="0.2">
      <c r="A294" t="s">
        <v>844</v>
      </c>
      <c r="B294" t="s">
        <v>905</v>
      </c>
      <c r="C294" t="str">
        <f t="shared" si="4"/>
        <v>G5315</v>
      </c>
    </row>
    <row r="295" spans="1:3" x14ac:dyDescent="0.2">
      <c r="A295" t="s">
        <v>844</v>
      </c>
      <c r="B295" t="s">
        <v>908</v>
      </c>
      <c r="C295" t="str">
        <f t="shared" si="4"/>
        <v>G5316</v>
      </c>
    </row>
    <row r="296" spans="1:3" x14ac:dyDescent="0.2">
      <c r="A296" t="s">
        <v>611</v>
      </c>
      <c r="B296" t="s">
        <v>911</v>
      </c>
      <c r="C296" t="str">
        <f t="shared" si="4"/>
        <v>G5401</v>
      </c>
    </row>
    <row r="297" spans="1:3" x14ac:dyDescent="0.2">
      <c r="A297" t="s">
        <v>611</v>
      </c>
      <c r="B297" t="s">
        <v>914</v>
      </c>
      <c r="C297" t="str">
        <f t="shared" si="4"/>
        <v>G5402</v>
      </c>
    </row>
    <row r="298" spans="1:3" x14ac:dyDescent="0.2">
      <c r="A298" t="s">
        <v>611</v>
      </c>
      <c r="B298" t="s">
        <v>917</v>
      </c>
      <c r="C298" t="str">
        <f t="shared" si="4"/>
        <v>G5403</v>
      </c>
    </row>
    <row r="299" spans="1:3" x14ac:dyDescent="0.2">
      <c r="A299" t="s">
        <v>611</v>
      </c>
      <c r="B299" t="s">
        <v>920</v>
      </c>
      <c r="C299" t="str">
        <f t="shared" si="4"/>
        <v>G5404</v>
      </c>
    </row>
    <row r="300" spans="1:3" x14ac:dyDescent="0.2">
      <c r="A300" t="s">
        <v>611</v>
      </c>
      <c r="B300" t="s">
        <v>923</v>
      </c>
      <c r="C300" t="str">
        <f t="shared" si="4"/>
        <v>G5405</v>
      </c>
    </row>
    <row r="301" spans="1:3" x14ac:dyDescent="0.2">
      <c r="A301" t="s">
        <v>611</v>
      </c>
      <c r="B301" t="s">
        <v>926</v>
      </c>
      <c r="C301" t="str">
        <f t="shared" si="4"/>
        <v>G5406</v>
      </c>
    </row>
    <row r="302" spans="1:3" x14ac:dyDescent="0.2">
      <c r="A302" t="s">
        <v>611</v>
      </c>
      <c r="B302" t="s">
        <v>929</v>
      </c>
      <c r="C302" t="str">
        <f t="shared" si="4"/>
        <v>G5407</v>
      </c>
    </row>
    <row r="303" spans="1:3" x14ac:dyDescent="0.2">
      <c r="A303" t="s">
        <v>611</v>
      </c>
      <c r="B303" t="s">
        <v>932</v>
      </c>
      <c r="C303" t="str">
        <f t="shared" si="4"/>
        <v>G5408</v>
      </c>
    </row>
    <row r="304" spans="1:3" x14ac:dyDescent="0.2">
      <c r="A304" t="s">
        <v>935</v>
      </c>
      <c r="B304" t="s">
        <v>936</v>
      </c>
      <c r="C304" t="str">
        <f t="shared" si="4"/>
        <v>G5409</v>
      </c>
    </row>
    <row r="305" spans="1:3" x14ac:dyDescent="0.2">
      <c r="A305" t="s">
        <v>935</v>
      </c>
      <c r="B305" t="s">
        <v>939</v>
      </c>
      <c r="C305" t="str">
        <f t="shared" si="4"/>
        <v>G5410</v>
      </c>
    </row>
    <row r="306" spans="1:3" x14ac:dyDescent="0.2">
      <c r="A306" t="s">
        <v>611</v>
      </c>
      <c r="B306" t="s">
        <v>942</v>
      </c>
      <c r="C306" t="str">
        <f t="shared" si="4"/>
        <v>G5411</v>
      </c>
    </row>
    <row r="307" spans="1:3" x14ac:dyDescent="0.2">
      <c r="A307" t="s">
        <v>611</v>
      </c>
      <c r="B307" t="s">
        <v>945</v>
      </c>
      <c r="C307" t="str">
        <f t="shared" si="4"/>
        <v>G5412</v>
      </c>
    </row>
    <row r="308" spans="1:3" x14ac:dyDescent="0.2">
      <c r="A308" t="s">
        <v>935</v>
      </c>
      <c r="B308" t="s">
        <v>948</v>
      </c>
      <c r="C308" t="str">
        <f t="shared" si="4"/>
        <v>G5413</v>
      </c>
    </row>
    <row r="309" spans="1:3" x14ac:dyDescent="0.2">
      <c r="A309" t="s">
        <v>935</v>
      </c>
      <c r="B309" t="s">
        <v>951</v>
      </c>
      <c r="C309" t="str">
        <f t="shared" si="4"/>
        <v>G5414</v>
      </c>
    </row>
    <row r="310" spans="1:3" x14ac:dyDescent="0.2">
      <c r="A310" t="s">
        <v>954</v>
      </c>
      <c r="B310" t="s">
        <v>955</v>
      </c>
      <c r="C310" t="str">
        <f t="shared" si="4"/>
        <v>G5415</v>
      </c>
    </row>
    <row r="311" spans="1:3" x14ac:dyDescent="0.2">
      <c r="A311" t="s">
        <v>954</v>
      </c>
      <c r="B311" t="s">
        <v>958</v>
      </c>
      <c r="C311" t="str">
        <f t="shared" si="4"/>
        <v>G5416</v>
      </c>
    </row>
    <row r="312" spans="1:3" x14ac:dyDescent="0.2">
      <c r="A312" t="s">
        <v>954</v>
      </c>
      <c r="B312" t="s">
        <v>961</v>
      </c>
      <c r="C312" t="str">
        <f t="shared" si="4"/>
        <v>G5501</v>
      </c>
    </row>
    <row r="313" spans="1:3" x14ac:dyDescent="0.2">
      <c r="A313" t="s">
        <v>954</v>
      </c>
      <c r="B313" t="s">
        <v>964</v>
      </c>
      <c r="C313" t="str">
        <f t="shared" si="4"/>
        <v>G5502</v>
      </c>
    </row>
    <row r="314" spans="1:3" x14ac:dyDescent="0.2">
      <c r="A314" t="s">
        <v>954</v>
      </c>
      <c r="B314" t="s">
        <v>967</v>
      </c>
      <c r="C314" t="str">
        <f t="shared" si="4"/>
        <v>G5503</v>
      </c>
    </row>
    <row r="315" spans="1:3" x14ac:dyDescent="0.2">
      <c r="A315" t="s">
        <v>954</v>
      </c>
      <c r="B315" t="s">
        <v>970</v>
      </c>
      <c r="C315" t="str">
        <f t="shared" si="4"/>
        <v>G5504</v>
      </c>
    </row>
    <row r="316" spans="1:3" x14ac:dyDescent="0.2">
      <c r="A316" t="s">
        <v>954</v>
      </c>
      <c r="B316" t="s">
        <v>973</v>
      </c>
      <c r="C316" t="str">
        <f t="shared" si="4"/>
        <v>G5505</v>
      </c>
    </row>
    <row r="317" spans="1:3" x14ac:dyDescent="0.2">
      <c r="A317" t="s">
        <v>954</v>
      </c>
      <c r="B317" t="s">
        <v>976</v>
      </c>
      <c r="C317" t="str">
        <f t="shared" si="4"/>
        <v>G5506</v>
      </c>
    </row>
    <row r="318" spans="1:3" x14ac:dyDescent="0.2">
      <c r="A318" t="s">
        <v>954</v>
      </c>
      <c r="B318" t="s">
        <v>979</v>
      </c>
      <c r="C318" t="str">
        <f t="shared" si="4"/>
        <v>G5507</v>
      </c>
    </row>
    <row r="319" spans="1:3" x14ac:dyDescent="0.2">
      <c r="A319" t="s">
        <v>954</v>
      </c>
      <c r="B319" t="s">
        <v>982</v>
      </c>
      <c r="C319" t="str">
        <f t="shared" si="4"/>
        <v>G5508</v>
      </c>
    </row>
    <row r="320" spans="1:3" x14ac:dyDescent="0.2">
      <c r="A320" t="s">
        <v>954</v>
      </c>
      <c r="B320" t="s">
        <v>985</v>
      </c>
      <c r="C320" t="str">
        <f t="shared" si="4"/>
        <v>G5509</v>
      </c>
    </row>
    <row r="321" spans="1:3" x14ac:dyDescent="0.2">
      <c r="A321" t="s">
        <v>954</v>
      </c>
      <c r="B321" t="s">
        <v>988</v>
      </c>
      <c r="C321" t="str">
        <f t="shared" si="4"/>
        <v>G5510</v>
      </c>
    </row>
    <row r="322" spans="1:3" x14ac:dyDescent="0.2">
      <c r="A322" t="s">
        <v>954</v>
      </c>
      <c r="B322" t="s">
        <v>991</v>
      </c>
      <c r="C322" t="str">
        <f t="shared" si="4"/>
        <v>G5511</v>
      </c>
    </row>
    <row r="323" spans="1:3" x14ac:dyDescent="0.2">
      <c r="A323" t="s">
        <v>954</v>
      </c>
      <c r="B323" t="s">
        <v>994</v>
      </c>
      <c r="C323" t="str">
        <f t="shared" si="4"/>
        <v>G5512</v>
      </c>
    </row>
    <row r="324" spans="1:3" x14ac:dyDescent="0.2">
      <c r="A324" t="s">
        <v>954</v>
      </c>
      <c r="B324" t="s">
        <v>997</v>
      </c>
      <c r="C324" t="str">
        <f t="shared" si="4"/>
        <v>G5513</v>
      </c>
    </row>
    <row r="325" spans="1:3" x14ac:dyDescent="0.2">
      <c r="A325" t="s">
        <v>954</v>
      </c>
      <c r="B325" t="s">
        <v>1000</v>
      </c>
      <c r="C325" t="str">
        <f t="shared" si="4"/>
        <v>G5514</v>
      </c>
    </row>
    <row r="326" spans="1:3" x14ac:dyDescent="0.2">
      <c r="A326" t="s">
        <v>954</v>
      </c>
      <c r="B326" t="s">
        <v>1003</v>
      </c>
      <c r="C326" t="str">
        <f t="shared" si="4"/>
        <v>G5515</v>
      </c>
    </row>
    <row r="327" spans="1:3" x14ac:dyDescent="0.2">
      <c r="A327" t="s">
        <v>954</v>
      </c>
      <c r="B327" t="s">
        <v>1006</v>
      </c>
      <c r="C327" t="str">
        <f t="shared" ref="C327:C390" si="5">SUBSTITUTE(SUBSTITUTE(B327,"S",""), "-", "")</f>
        <v>G5516</v>
      </c>
    </row>
    <row r="328" spans="1:3" x14ac:dyDescent="0.2">
      <c r="A328" t="s">
        <v>1009</v>
      </c>
      <c r="B328" t="s">
        <v>1010</v>
      </c>
      <c r="C328" t="str">
        <f t="shared" si="5"/>
        <v>G5601</v>
      </c>
    </row>
    <row r="329" spans="1:3" x14ac:dyDescent="0.2">
      <c r="A329" t="s">
        <v>1009</v>
      </c>
      <c r="B329" t="s">
        <v>1013</v>
      </c>
      <c r="C329" t="str">
        <f t="shared" si="5"/>
        <v>G5602</v>
      </c>
    </row>
    <row r="330" spans="1:3" x14ac:dyDescent="0.2">
      <c r="A330" t="s">
        <v>1009</v>
      </c>
      <c r="B330" t="s">
        <v>1016</v>
      </c>
      <c r="C330" t="str">
        <f t="shared" si="5"/>
        <v>G5603</v>
      </c>
    </row>
    <row r="331" spans="1:3" x14ac:dyDescent="0.2">
      <c r="A331" t="s">
        <v>1009</v>
      </c>
      <c r="B331" t="s">
        <v>1019</v>
      </c>
      <c r="C331" t="str">
        <f t="shared" si="5"/>
        <v>G5605</v>
      </c>
    </row>
    <row r="332" spans="1:3" x14ac:dyDescent="0.2">
      <c r="A332" t="s">
        <v>1009</v>
      </c>
      <c r="B332" t="s">
        <v>1022</v>
      </c>
      <c r="C332" t="str">
        <f t="shared" si="5"/>
        <v>G5606</v>
      </c>
    </row>
    <row r="333" spans="1:3" x14ac:dyDescent="0.2">
      <c r="A333" t="s">
        <v>1009</v>
      </c>
      <c r="B333" t="s">
        <v>1025</v>
      </c>
      <c r="C333" t="str">
        <f t="shared" si="5"/>
        <v>G5609</v>
      </c>
    </row>
    <row r="334" spans="1:3" x14ac:dyDescent="0.2">
      <c r="A334" t="s">
        <v>1009</v>
      </c>
      <c r="B334" t="s">
        <v>1028</v>
      </c>
      <c r="C334" t="str">
        <f t="shared" si="5"/>
        <v>G5610</v>
      </c>
    </row>
    <row r="335" spans="1:3" x14ac:dyDescent="0.2">
      <c r="A335" t="s">
        <v>1009</v>
      </c>
      <c r="B335" t="s">
        <v>1031</v>
      </c>
      <c r="C335" t="str">
        <f t="shared" si="5"/>
        <v>G5613</v>
      </c>
    </row>
    <row r="336" spans="1:3" x14ac:dyDescent="0.2">
      <c r="A336" t="s">
        <v>1009</v>
      </c>
      <c r="B336" t="s">
        <v>1034</v>
      </c>
      <c r="C336" t="str">
        <f t="shared" si="5"/>
        <v>G5614</v>
      </c>
    </row>
    <row r="337" spans="1:3" x14ac:dyDescent="0.2">
      <c r="A337" t="s">
        <v>1009</v>
      </c>
      <c r="B337" t="s">
        <v>1037</v>
      </c>
      <c r="C337" t="str">
        <f t="shared" si="5"/>
        <v>G5615</v>
      </c>
    </row>
    <row r="338" spans="1:3" x14ac:dyDescent="0.2">
      <c r="A338" t="s">
        <v>1040</v>
      </c>
      <c r="B338" t="s">
        <v>1041</v>
      </c>
      <c r="C338" t="str">
        <f t="shared" si="5"/>
        <v>H5001</v>
      </c>
    </row>
    <row r="339" spans="1:3" x14ac:dyDescent="0.2">
      <c r="A339" t="s">
        <v>1040</v>
      </c>
      <c r="B339" t="s">
        <v>1044</v>
      </c>
      <c r="C339" t="str">
        <f t="shared" si="5"/>
        <v>H5002</v>
      </c>
    </row>
    <row r="340" spans="1:3" x14ac:dyDescent="0.2">
      <c r="A340" t="s">
        <v>1040</v>
      </c>
      <c r="B340" t="s">
        <v>1047</v>
      </c>
      <c r="C340" t="str">
        <f t="shared" si="5"/>
        <v>H5003</v>
      </c>
    </row>
    <row r="341" spans="1:3" x14ac:dyDescent="0.2">
      <c r="A341" t="s">
        <v>1040</v>
      </c>
      <c r="B341" t="s">
        <v>1050</v>
      </c>
      <c r="C341" t="str">
        <f t="shared" si="5"/>
        <v>H5004</v>
      </c>
    </row>
    <row r="342" spans="1:3" x14ac:dyDescent="0.2">
      <c r="A342" t="s">
        <v>1040</v>
      </c>
      <c r="B342" t="s">
        <v>1053</v>
      </c>
      <c r="C342" t="str">
        <f t="shared" si="5"/>
        <v>H5005</v>
      </c>
    </row>
    <row r="343" spans="1:3" x14ac:dyDescent="0.2">
      <c r="A343" t="s">
        <v>1040</v>
      </c>
      <c r="B343" t="s">
        <v>1056</v>
      </c>
      <c r="C343" t="str">
        <f t="shared" si="5"/>
        <v>H5006</v>
      </c>
    </row>
    <row r="344" spans="1:3" x14ac:dyDescent="0.2">
      <c r="A344" t="s">
        <v>1040</v>
      </c>
      <c r="B344" t="s">
        <v>1059</v>
      </c>
      <c r="C344" t="str">
        <f t="shared" si="5"/>
        <v>H5007</v>
      </c>
    </row>
    <row r="345" spans="1:3" x14ac:dyDescent="0.2">
      <c r="A345" t="s">
        <v>1040</v>
      </c>
      <c r="B345" t="s">
        <v>1062</v>
      </c>
      <c r="C345" t="str">
        <f t="shared" si="5"/>
        <v>H5008</v>
      </c>
    </row>
    <row r="346" spans="1:3" x14ac:dyDescent="0.2">
      <c r="A346" t="s">
        <v>1040</v>
      </c>
      <c r="B346" t="s">
        <v>1065</v>
      </c>
      <c r="C346" t="str">
        <f t="shared" si="5"/>
        <v>H5009</v>
      </c>
    </row>
    <row r="347" spans="1:3" x14ac:dyDescent="0.2">
      <c r="A347" t="s">
        <v>1040</v>
      </c>
      <c r="B347" t="s">
        <v>1068</v>
      </c>
      <c r="C347" t="str">
        <f t="shared" si="5"/>
        <v>H5010</v>
      </c>
    </row>
    <row r="348" spans="1:3" x14ac:dyDescent="0.2">
      <c r="A348" t="s">
        <v>1040</v>
      </c>
      <c r="B348" t="s">
        <v>1071</v>
      </c>
      <c r="C348" t="str">
        <f t="shared" si="5"/>
        <v>H5011</v>
      </c>
    </row>
    <row r="349" spans="1:3" x14ac:dyDescent="0.2">
      <c r="A349" t="s">
        <v>1040</v>
      </c>
      <c r="B349" t="s">
        <v>1074</v>
      </c>
      <c r="C349" t="str">
        <f t="shared" si="5"/>
        <v>H5012</v>
      </c>
    </row>
    <row r="350" spans="1:3" x14ac:dyDescent="0.2">
      <c r="A350" t="s">
        <v>1040</v>
      </c>
      <c r="B350" t="s">
        <v>1077</v>
      </c>
      <c r="C350" t="str">
        <f t="shared" si="5"/>
        <v>H5014</v>
      </c>
    </row>
    <row r="351" spans="1:3" x14ac:dyDescent="0.2">
      <c r="A351" t="s">
        <v>1040</v>
      </c>
      <c r="B351" t="s">
        <v>1080</v>
      </c>
      <c r="C351" t="str">
        <f t="shared" si="5"/>
        <v>H5015</v>
      </c>
    </row>
    <row r="352" spans="1:3" x14ac:dyDescent="0.2">
      <c r="A352" t="s">
        <v>1040</v>
      </c>
      <c r="B352" t="s">
        <v>1083</v>
      </c>
      <c r="C352" t="str">
        <f t="shared" si="5"/>
        <v>H5016</v>
      </c>
    </row>
    <row r="353" spans="1:3" x14ac:dyDescent="0.2">
      <c r="A353" t="s">
        <v>1086</v>
      </c>
      <c r="B353" t="s">
        <v>1087</v>
      </c>
      <c r="C353" t="str">
        <f t="shared" si="5"/>
        <v>H5101</v>
      </c>
    </row>
    <row r="354" spans="1:3" x14ac:dyDescent="0.2">
      <c r="A354" t="s">
        <v>1086</v>
      </c>
      <c r="B354" t="s">
        <v>1090</v>
      </c>
      <c r="C354" t="str">
        <f t="shared" si="5"/>
        <v>H5102</v>
      </c>
    </row>
    <row r="355" spans="1:3" x14ac:dyDescent="0.2">
      <c r="A355" t="s">
        <v>1093</v>
      </c>
      <c r="B355" t="s">
        <v>1094</v>
      </c>
      <c r="C355" t="str">
        <f t="shared" si="5"/>
        <v>H5103</v>
      </c>
    </row>
    <row r="356" spans="1:3" x14ac:dyDescent="0.2">
      <c r="A356" t="s">
        <v>1097</v>
      </c>
      <c r="B356" t="s">
        <v>1098</v>
      </c>
      <c r="C356" t="str">
        <f t="shared" si="5"/>
        <v>H5104</v>
      </c>
    </row>
    <row r="357" spans="1:3" x14ac:dyDescent="0.2">
      <c r="A357" t="s">
        <v>1086</v>
      </c>
      <c r="B357" t="s">
        <v>1101</v>
      </c>
      <c r="C357" t="str">
        <f t="shared" si="5"/>
        <v>H5105</v>
      </c>
    </row>
    <row r="358" spans="1:3" x14ac:dyDescent="0.2">
      <c r="A358" t="s">
        <v>1093</v>
      </c>
      <c r="B358" t="s">
        <v>1104</v>
      </c>
      <c r="C358" t="str">
        <f t="shared" si="5"/>
        <v>H5106</v>
      </c>
    </row>
    <row r="359" spans="1:3" x14ac:dyDescent="0.2">
      <c r="A359" t="s">
        <v>1093</v>
      </c>
      <c r="B359" t="s">
        <v>1107</v>
      </c>
      <c r="C359" t="str">
        <f t="shared" si="5"/>
        <v>H5107</v>
      </c>
    </row>
    <row r="360" spans="1:3" x14ac:dyDescent="0.2">
      <c r="A360" t="s">
        <v>1093</v>
      </c>
      <c r="B360" t="s">
        <v>1110</v>
      </c>
      <c r="C360" t="str">
        <f t="shared" si="5"/>
        <v>H5108</v>
      </c>
    </row>
    <row r="361" spans="1:3" x14ac:dyDescent="0.2">
      <c r="A361" t="s">
        <v>1086</v>
      </c>
      <c r="B361" t="s">
        <v>1113</v>
      </c>
      <c r="C361" t="str">
        <f t="shared" si="5"/>
        <v>H5109</v>
      </c>
    </row>
    <row r="362" spans="1:3" x14ac:dyDescent="0.2">
      <c r="A362" t="s">
        <v>1093</v>
      </c>
      <c r="B362" t="s">
        <v>1116</v>
      </c>
      <c r="C362" t="str">
        <f t="shared" si="5"/>
        <v>H5110</v>
      </c>
    </row>
    <row r="363" spans="1:3" x14ac:dyDescent="0.2">
      <c r="A363" t="s">
        <v>1093</v>
      </c>
      <c r="B363" t="s">
        <v>1119</v>
      </c>
      <c r="C363" t="str">
        <f t="shared" si="5"/>
        <v>H5111</v>
      </c>
    </row>
    <row r="364" spans="1:3" x14ac:dyDescent="0.2">
      <c r="A364" t="s">
        <v>1093</v>
      </c>
      <c r="B364" t="s">
        <v>1122</v>
      </c>
      <c r="C364" t="str">
        <f t="shared" si="5"/>
        <v>H5112</v>
      </c>
    </row>
    <row r="365" spans="1:3" x14ac:dyDescent="0.2">
      <c r="A365" t="s">
        <v>1086</v>
      </c>
      <c r="B365" t="s">
        <v>1125</v>
      </c>
      <c r="C365" t="str">
        <f t="shared" si="5"/>
        <v>H5113</v>
      </c>
    </row>
    <row r="366" spans="1:3" x14ac:dyDescent="0.2">
      <c r="A366" t="s">
        <v>1093</v>
      </c>
      <c r="B366" t="s">
        <v>1125</v>
      </c>
      <c r="C366" t="str">
        <f t="shared" si="5"/>
        <v>H5113</v>
      </c>
    </row>
    <row r="367" spans="1:3" x14ac:dyDescent="0.2">
      <c r="A367" t="s">
        <v>1093</v>
      </c>
      <c r="B367" t="s">
        <v>1130</v>
      </c>
      <c r="C367" t="str">
        <f t="shared" si="5"/>
        <v>H5114</v>
      </c>
    </row>
    <row r="368" spans="1:3" x14ac:dyDescent="0.2">
      <c r="A368" t="s">
        <v>1093</v>
      </c>
      <c r="B368" t="s">
        <v>1133</v>
      </c>
      <c r="C368" t="str">
        <f t="shared" si="5"/>
        <v>H5115</v>
      </c>
    </row>
    <row r="369" spans="1:3" x14ac:dyDescent="0.2">
      <c r="A369" t="s">
        <v>1093</v>
      </c>
      <c r="B369" t="s">
        <v>1136</v>
      </c>
      <c r="C369" t="str">
        <f t="shared" si="5"/>
        <v>H5201</v>
      </c>
    </row>
    <row r="370" spans="1:3" x14ac:dyDescent="0.2">
      <c r="A370" t="s">
        <v>1093</v>
      </c>
      <c r="B370" t="s">
        <v>1139</v>
      </c>
      <c r="C370" t="str">
        <f t="shared" si="5"/>
        <v>H5202</v>
      </c>
    </row>
    <row r="371" spans="1:3" x14ac:dyDescent="0.2">
      <c r="A371" t="s">
        <v>1142</v>
      </c>
      <c r="B371" t="s">
        <v>1143</v>
      </c>
      <c r="C371" t="str">
        <f t="shared" si="5"/>
        <v>H5203</v>
      </c>
    </row>
    <row r="372" spans="1:3" x14ac:dyDescent="0.2">
      <c r="A372" t="s">
        <v>1142</v>
      </c>
      <c r="B372" t="s">
        <v>1146</v>
      </c>
      <c r="C372" t="str">
        <f t="shared" si="5"/>
        <v>H5204</v>
      </c>
    </row>
    <row r="373" spans="1:3" x14ac:dyDescent="0.2">
      <c r="A373" t="s">
        <v>1093</v>
      </c>
      <c r="B373" t="s">
        <v>1149</v>
      </c>
      <c r="C373" t="str">
        <f t="shared" si="5"/>
        <v>H5205</v>
      </c>
    </row>
    <row r="374" spans="1:3" x14ac:dyDescent="0.2">
      <c r="A374" t="s">
        <v>1093</v>
      </c>
      <c r="B374" t="s">
        <v>1152</v>
      </c>
      <c r="C374" t="str">
        <f t="shared" si="5"/>
        <v>H5206</v>
      </c>
    </row>
    <row r="375" spans="1:3" x14ac:dyDescent="0.2">
      <c r="A375" t="s">
        <v>1142</v>
      </c>
      <c r="B375" t="s">
        <v>1155</v>
      </c>
      <c r="C375" t="str">
        <f t="shared" si="5"/>
        <v>H5207</v>
      </c>
    </row>
    <row r="376" spans="1:3" x14ac:dyDescent="0.2">
      <c r="A376" t="s">
        <v>1142</v>
      </c>
      <c r="B376" t="s">
        <v>1158</v>
      </c>
      <c r="C376" t="str">
        <f t="shared" si="5"/>
        <v>H5208</v>
      </c>
    </row>
    <row r="377" spans="1:3" x14ac:dyDescent="0.2">
      <c r="A377" t="s">
        <v>1093</v>
      </c>
      <c r="B377" t="s">
        <v>1161</v>
      </c>
      <c r="C377" t="str">
        <f t="shared" si="5"/>
        <v>H5209</v>
      </c>
    </row>
    <row r="378" spans="1:3" x14ac:dyDescent="0.2">
      <c r="A378" t="s">
        <v>1093</v>
      </c>
      <c r="B378" t="s">
        <v>1164</v>
      </c>
      <c r="C378" t="str">
        <f t="shared" si="5"/>
        <v>H5210</v>
      </c>
    </row>
    <row r="379" spans="1:3" x14ac:dyDescent="0.2">
      <c r="A379" t="s">
        <v>1142</v>
      </c>
      <c r="B379" t="s">
        <v>1167</v>
      </c>
      <c r="C379" t="str">
        <f t="shared" si="5"/>
        <v>H5211</v>
      </c>
    </row>
    <row r="380" spans="1:3" x14ac:dyDescent="0.2">
      <c r="A380" t="s">
        <v>1142</v>
      </c>
      <c r="B380" t="s">
        <v>1170</v>
      </c>
      <c r="C380" t="str">
        <f t="shared" si="5"/>
        <v>H5212</v>
      </c>
    </row>
    <row r="381" spans="1:3" x14ac:dyDescent="0.2">
      <c r="A381" t="s">
        <v>1173</v>
      </c>
      <c r="B381" t="s">
        <v>1174</v>
      </c>
      <c r="C381" t="str">
        <f t="shared" si="5"/>
        <v>H5213</v>
      </c>
    </row>
    <row r="382" spans="1:3" x14ac:dyDescent="0.2">
      <c r="A382" t="s">
        <v>1173</v>
      </c>
      <c r="B382" t="s">
        <v>1177</v>
      </c>
      <c r="C382" t="str">
        <f t="shared" si="5"/>
        <v>H5214</v>
      </c>
    </row>
    <row r="383" spans="1:3" x14ac:dyDescent="0.2">
      <c r="A383" t="s">
        <v>1180</v>
      </c>
      <c r="B383" t="s">
        <v>1181</v>
      </c>
      <c r="C383" t="str">
        <f t="shared" si="5"/>
        <v>H5215</v>
      </c>
    </row>
    <row r="384" spans="1:3" x14ac:dyDescent="0.2">
      <c r="A384" t="s">
        <v>1142</v>
      </c>
      <c r="B384" t="s">
        <v>1184</v>
      </c>
      <c r="C384" t="str">
        <f t="shared" si="5"/>
        <v>H5216</v>
      </c>
    </row>
    <row r="385" spans="1:3" x14ac:dyDescent="0.2">
      <c r="A385" t="s">
        <v>1187</v>
      </c>
      <c r="B385" t="s">
        <v>1188</v>
      </c>
      <c r="C385" t="str">
        <f t="shared" si="5"/>
        <v>H5301</v>
      </c>
    </row>
    <row r="386" spans="1:3" x14ac:dyDescent="0.2">
      <c r="A386" t="s">
        <v>1187</v>
      </c>
      <c r="B386" t="s">
        <v>1191</v>
      </c>
      <c r="C386" t="str">
        <f t="shared" si="5"/>
        <v>H5302</v>
      </c>
    </row>
    <row r="387" spans="1:3" x14ac:dyDescent="0.2">
      <c r="A387" t="s">
        <v>1187</v>
      </c>
      <c r="B387" t="s">
        <v>1194</v>
      </c>
      <c r="C387" t="str">
        <f t="shared" si="5"/>
        <v>H5303</v>
      </c>
    </row>
    <row r="388" spans="1:3" x14ac:dyDescent="0.2">
      <c r="A388" t="s">
        <v>935</v>
      </c>
      <c r="B388" t="s">
        <v>1197</v>
      </c>
      <c r="C388" t="str">
        <f t="shared" si="5"/>
        <v>H5304</v>
      </c>
    </row>
    <row r="389" spans="1:3" x14ac:dyDescent="0.2">
      <c r="A389" t="s">
        <v>1200</v>
      </c>
      <c r="B389" t="s">
        <v>1201</v>
      </c>
      <c r="C389" t="str">
        <f t="shared" si="5"/>
        <v>H5305</v>
      </c>
    </row>
    <row r="390" spans="1:3" x14ac:dyDescent="0.2">
      <c r="A390" t="s">
        <v>1200</v>
      </c>
      <c r="B390" t="s">
        <v>1204</v>
      </c>
      <c r="C390" t="str">
        <f t="shared" si="5"/>
        <v>H5306</v>
      </c>
    </row>
    <row r="391" spans="1:3" x14ac:dyDescent="0.2">
      <c r="A391" t="s">
        <v>1200</v>
      </c>
      <c r="B391" t="s">
        <v>1207</v>
      </c>
      <c r="C391" t="str">
        <f t="shared" ref="C391:C454" si="6">SUBSTITUTE(SUBSTITUTE(B391,"S",""), "-", "")</f>
        <v>H5307</v>
      </c>
    </row>
    <row r="392" spans="1:3" x14ac:dyDescent="0.2">
      <c r="A392" t="s">
        <v>1200</v>
      </c>
      <c r="B392" t="s">
        <v>1210</v>
      </c>
      <c r="C392" t="str">
        <f t="shared" si="6"/>
        <v>H5308</v>
      </c>
    </row>
    <row r="393" spans="1:3" x14ac:dyDescent="0.2">
      <c r="A393" t="s">
        <v>1200</v>
      </c>
      <c r="B393" t="s">
        <v>1213</v>
      </c>
      <c r="C393" t="str">
        <f t="shared" si="6"/>
        <v>H5309</v>
      </c>
    </row>
    <row r="394" spans="1:3" x14ac:dyDescent="0.2">
      <c r="A394" t="s">
        <v>1200</v>
      </c>
      <c r="B394" t="s">
        <v>1216</v>
      </c>
      <c r="C394" t="str">
        <f t="shared" si="6"/>
        <v>H5310</v>
      </c>
    </row>
    <row r="395" spans="1:3" x14ac:dyDescent="0.2">
      <c r="A395" t="s">
        <v>1200</v>
      </c>
      <c r="B395" t="s">
        <v>1219</v>
      </c>
      <c r="C395" t="str">
        <f t="shared" si="6"/>
        <v>H5311</v>
      </c>
    </row>
    <row r="396" spans="1:3" x14ac:dyDescent="0.2">
      <c r="A396" t="s">
        <v>1200</v>
      </c>
      <c r="B396" t="s">
        <v>1222</v>
      </c>
      <c r="C396" t="str">
        <f t="shared" si="6"/>
        <v>H5312</v>
      </c>
    </row>
    <row r="397" spans="1:3" x14ac:dyDescent="0.2">
      <c r="A397" t="s">
        <v>1200</v>
      </c>
      <c r="B397" t="s">
        <v>1225</v>
      </c>
      <c r="C397" t="str">
        <f t="shared" si="6"/>
        <v>H5313</v>
      </c>
    </row>
    <row r="398" spans="1:3" x14ac:dyDescent="0.2">
      <c r="A398" t="s">
        <v>1200</v>
      </c>
      <c r="B398" t="s">
        <v>1228</v>
      </c>
      <c r="C398" t="str">
        <f t="shared" si="6"/>
        <v>H5314</v>
      </c>
    </row>
    <row r="399" spans="1:3" x14ac:dyDescent="0.2">
      <c r="A399" t="s">
        <v>1200</v>
      </c>
      <c r="B399" t="s">
        <v>1231</v>
      </c>
      <c r="C399" t="str">
        <f t="shared" si="6"/>
        <v>H5315</v>
      </c>
    </row>
    <row r="400" spans="1:3" x14ac:dyDescent="0.2">
      <c r="A400" t="s">
        <v>1200</v>
      </c>
      <c r="B400" t="s">
        <v>1234</v>
      </c>
      <c r="C400" t="str">
        <f t="shared" si="6"/>
        <v>H5316</v>
      </c>
    </row>
    <row r="401" spans="1:3" x14ac:dyDescent="0.2">
      <c r="A401" t="s">
        <v>935</v>
      </c>
      <c r="B401" t="s">
        <v>1237</v>
      </c>
      <c r="C401" t="str">
        <f t="shared" si="6"/>
        <v>H5401</v>
      </c>
    </row>
    <row r="402" spans="1:3" x14ac:dyDescent="0.2">
      <c r="A402" t="s">
        <v>935</v>
      </c>
      <c r="B402" t="s">
        <v>1240</v>
      </c>
      <c r="C402" t="str">
        <f t="shared" si="6"/>
        <v>H5402</v>
      </c>
    </row>
    <row r="403" spans="1:3" x14ac:dyDescent="0.2">
      <c r="A403" t="s">
        <v>954</v>
      </c>
      <c r="B403" t="s">
        <v>1243</v>
      </c>
      <c r="C403" t="str">
        <f t="shared" si="6"/>
        <v>H5403</v>
      </c>
    </row>
    <row r="404" spans="1:3" x14ac:dyDescent="0.2">
      <c r="A404" t="s">
        <v>1246</v>
      </c>
      <c r="B404" t="s">
        <v>1247</v>
      </c>
      <c r="C404" t="str">
        <f t="shared" si="6"/>
        <v>H5404</v>
      </c>
    </row>
    <row r="405" spans="1:3" x14ac:dyDescent="0.2">
      <c r="A405" t="s">
        <v>954</v>
      </c>
      <c r="B405" t="s">
        <v>1247</v>
      </c>
      <c r="C405" t="str">
        <f t="shared" si="6"/>
        <v>H5404</v>
      </c>
    </row>
    <row r="406" spans="1:3" x14ac:dyDescent="0.2">
      <c r="A406" t="s">
        <v>935</v>
      </c>
      <c r="B406" t="s">
        <v>1251</v>
      </c>
      <c r="C406" t="str">
        <f t="shared" si="6"/>
        <v>H5405</v>
      </c>
    </row>
    <row r="407" spans="1:3" x14ac:dyDescent="0.2">
      <c r="A407" t="s">
        <v>935</v>
      </c>
      <c r="B407" t="s">
        <v>1254</v>
      </c>
      <c r="C407" t="str">
        <f t="shared" si="6"/>
        <v>H5406</v>
      </c>
    </row>
    <row r="408" spans="1:3" x14ac:dyDescent="0.2">
      <c r="A408" t="s">
        <v>1246</v>
      </c>
      <c r="B408" t="s">
        <v>1257</v>
      </c>
      <c r="C408" t="str">
        <f t="shared" si="6"/>
        <v>H5407</v>
      </c>
    </row>
    <row r="409" spans="1:3" x14ac:dyDescent="0.2">
      <c r="A409" t="s">
        <v>1246</v>
      </c>
      <c r="B409" t="s">
        <v>1260</v>
      </c>
      <c r="C409" t="str">
        <f t="shared" si="6"/>
        <v>H5408</v>
      </c>
    </row>
    <row r="410" spans="1:3" x14ac:dyDescent="0.2">
      <c r="A410" t="s">
        <v>1263</v>
      </c>
      <c r="B410" t="s">
        <v>1264</v>
      </c>
      <c r="C410" t="str">
        <f t="shared" si="6"/>
        <v>H5409</v>
      </c>
    </row>
    <row r="411" spans="1:3" x14ac:dyDescent="0.2">
      <c r="A411" t="s">
        <v>935</v>
      </c>
      <c r="B411" t="s">
        <v>1267</v>
      </c>
      <c r="C411" t="str">
        <f t="shared" si="6"/>
        <v>H5410</v>
      </c>
    </row>
    <row r="412" spans="1:3" x14ac:dyDescent="0.2">
      <c r="A412" t="s">
        <v>1246</v>
      </c>
      <c r="B412" t="s">
        <v>1270</v>
      </c>
      <c r="C412" t="str">
        <f t="shared" si="6"/>
        <v>H5411</v>
      </c>
    </row>
    <row r="413" spans="1:3" x14ac:dyDescent="0.2">
      <c r="A413" t="s">
        <v>1246</v>
      </c>
      <c r="B413" t="s">
        <v>1273</v>
      </c>
      <c r="C413" t="str">
        <f t="shared" si="6"/>
        <v>H5412</v>
      </c>
    </row>
    <row r="414" spans="1:3" x14ac:dyDescent="0.2">
      <c r="A414" t="s">
        <v>1263</v>
      </c>
      <c r="B414" t="s">
        <v>1276</v>
      </c>
      <c r="C414" t="str">
        <f t="shared" si="6"/>
        <v>H5413</v>
      </c>
    </row>
    <row r="415" spans="1:3" x14ac:dyDescent="0.2">
      <c r="A415" t="s">
        <v>935</v>
      </c>
      <c r="B415" t="s">
        <v>1279</v>
      </c>
      <c r="C415" t="str">
        <f t="shared" si="6"/>
        <v>H5414</v>
      </c>
    </row>
    <row r="416" spans="1:3" x14ac:dyDescent="0.2">
      <c r="A416" t="s">
        <v>1246</v>
      </c>
      <c r="B416" t="s">
        <v>1282</v>
      </c>
      <c r="C416" t="str">
        <f t="shared" si="6"/>
        <v>H5415</v>
      </c>
    </row>
    <row r="417" spans="1:3" x14ac:dyDescent="0.2">
      <c r="A417" t="s">
        <v>1246</v>
      </c>
      <c r="B417" t="s">
        <v>1285</v>
      </c>
      <c r="C417" t="str">
        <f t="shared" si="6"/>
        <v>H5416</v>
      </c>
    </row>
    <row r="418" spans="1:3" x14ac:dyDescent="0.2">
      <c r="A418" t="s">
        <v>954</v>
      </c>
      <c r="B418" t="s">
        <v>1288</v>
      </c>
      <c r="C418" t="str">
        <f t="shared" si="6"/>
        <v>H5501</v>
      </c>
    </row>
    <row r="419" spans="1:3" x14ac:dyDescent="0.2">
      <c r="A419" t="s">
        <v>954</v>
      </c>
      <c r="B419" t="s">
        <v>1291</v>
      </c>
      <c r="C419" t="str">
        <f t="shared" si="6"/>
        <v>H5502</v>
      </c>
    </row>
    <row r="420" spans="1:3" x14ac:dyDescent="0.2">
      <c r="A420" t="s">
        <v>954</v>
      </c>
      <c r="B420" t="s">
        <v>1294</v>
      </c>
      <c r="C420" t="str">
        <f t="shared" si="6"/>
        <v>H5503</v>
      </c>
    </row>
    <row r="421" spans="1:3" x14ac:dyDescent="0.2">
      <c r="A421" t="s">
        <v>1297</v>
      </c>
      <c r="B421" t="s">
        <v>1298</v>
      </c>
      <c r="C421" t="str">
        <f t="shared" si="6"/>
        <v>H5504</v>
      </c>
    </row>
    <row r="422" spans="1:3" x14ac:dyDescent="0.2">
      <c r="A422" t="s">
        <v>954</v>
      </c>
      <c r="B422" t="s">
        <v>1298</v>
      </c>
      <c r="C422" t="str">
        <f t="shared" si="6"/>
        <v>H5504</v>
      </c>
    </row>
    <row r="423" spans="1:3" x14ac:dyDescent="0.2">
      <c r="A423" t="s">
        <v>1246</v>
      </c>
      <c r="B423" t="s">
        <v>1302</v>
      </c>
      <c r="C423" t="str">
        <f t="shared" si="6"/>
        <v>H5505</v>
      </c>
    </row>
    <row r="424" spans="1:3" x14ac:dyDescent="0.2">
      <c r="A424" t="s">
        <v>1297</v>
      </c>
      <c r="B424" t="s">
        <v>1305</v>
      </c>
      <c r="C424" t="str">
        <f t="shared" si="6"/>
        <v>H5506</v>
      </c>
    </row>
    <row r="425" spans="1:3" x14ac:dyDescent="0.2">
      <c r="A425" t="s">
        <v>1297</v>
      </c>
      <c r="B425" t="s">
        <v>1308</v>
      </c>
      <c r="C425" t="str">
        <f t="shared" si="6"/>
        <v>H5507</v>
      </c>
    </row>
    <row r="426" spans="1:3" x14ac:dyDescent="0.2">
      <c r="A426" t="s">
        <v>1297</v>
      </c>
      <c r="B426" t="s">
        <v>1311</v>
      </c>
      <c r="C426" t="str">
        <f t="shared" si="6"/>
        <v>H5508</v>
      </c>
    </row>
    <row r="427" spans="1:3" x14ac:dyDescent="0.2">
      <c r="A427" t="s">
        <v>1246</v>
      </c>
      <c r="B427" t="s">
        <v>1314</v>
      </c>
      <c r="C427" t="str">
        <f t="shared" si="6"/>
        <v>H5509</v>
      </c>
    </row>
    <row r="428" spans="1:3" x14ac:dyDescent="0.2">
      <c r="A428" t="s">
        <v>1297</v>
      </c>
      <c r="B428" t="s">
        <v>1317</v>
      </c>
      <c r="C428" t="str">
        <f t="shared" si="6"/>
        <v>H5510</v>
      </c>
    </row>
    <row r="429" spans="1:3" x14ac:dyDescent="0.2">
      <c r="A429" t="s">
        <v>1297</v>
      </c>
      <c r="B429" t="s">
        <v>1320</v>
      </c>
      <c r="C429" t="str">
        <f t="shared" si="6"/>
        <v>H5511</v>
      </c>
    </row>
    <row r="430" spans="1:3" x14ac:dyDescent="0.2">
      <c r="A430" t="s">
        <v>1297</v>
      </c>
      <c r="B430" t="s">
        <v>1323</v>
      </c>
      <c r="C430" t="str">
        <f t="shared" si="6"/>
        <v>H5512</v>
      </c>
    </row>
    <row r="431" spans="1:3" x14ac:dyDescent="0.2">
      <c r="A431" t="s">
        <v>1246</v>
      </c>
      <c r="B431" t="s">
        <v>1326</v>
      </c>
      <c r="C431" t="str">
        <f t="shared" si="6"/>
        <v>H5513</v>
      </c>
    </row>
    <row r="432" spans="1:3" x14ac:dyDescent="0.2">
      <c r="A432" t="s">
        <v>1297</v>
      </c>
      <c r="B432" t="s">
        <v>1329</v>
      </c>
      <c r="C432" t="str">
        <f t="shared" si="6"/>
        <v>H5514</v>
      </c>
    </row>
    <row r="433" spans="1:3" x14ac:dyDescent="0.2">
      <c r="A433" t="s">
        <v>1297</v>
      </c>
      <c r="B433" t="s">
        <v>1332</v>
      </c>
      <c r="C433" t="str">
        <f t="shared" si="6"/>
        <v>H5515</v>
      </c>
    </row>
    <row r="434" spans="1:3" x14ac:dyDescent="0.2">
      <c r="A434" t="s">
        <v>1297</v>
      </c>
      <c r="B434" t="s">
        <v>1335</v>
      </c>
      <c r="C434" t="str">
        <f t="shared" si="6"/>
        <v>H5516</v>
      </c>
    </row>
    <row r="435" spans="1:3" x14ac:dyDescent="0.2">
      <c r="A435" t="s">
        <v>1297</v>
      </c>
      <c r="B435" t="s">
        <v>1338</v>
      </c>
      <c r="C435" t="str">
        <f t="shared" si="6"/>
        <v>H5601</v>
      </c>
    </row>
    <row r="436" spans="1:3" x14ac:dyDescent="0.2">
      <c r="A436" t="s">
        <v>1009</v>
      </c>
      <c r="B436" t="s">
        <v>1338</v>
      </c>
      <c r="C436" t="str">
        <f t="shared" si="6"/>
        <v>H5601</v>
      </c>
    </row>
    <row r="437" spans="1:3" x14ac:dyDescent="0.2">
      <c r="A437" t="s">
        <v>1342</v>
      </c>
      <c r="B437" t="s">
        <v>1343</v>
      </c>
      <c r="C437" t="str">
        <f t="shared" si="6"/>
        <v>H5602</v>
      </c>
    </row>
    <row r="438" spans="1:3" x14ac:dyDescent="0.2">
      <c r="A438" t="s">
        <v>1009</v>
      </c>
      <c r="B438" t="s">
        <v>1343</v>
      </c>
      <c r="C438" t="str">
        <f t="shared" si="6"/>
        <v>H5602</v>
      </c>
    </row>
    <row r="439" spans="1:3" x14ac:dyDescent="0.2">
      <c r="A439" t="s">
        <v>1342</v>
      </c>
      <c r="B439" t="s">
        <v>1347</v>
      </c>
      <c r="C439" t="str">
        <f t="shared" si="6"/>
        <v>H5603</v>
      </c>
    </row>
    <row r="440" spans="1:3" x14ac:dyDescent="0.2">
      <c r="A440" t="s">
        <v>1009</v>
      </c>
      <c r="B440" t="s">
        <v>1347</v>
      </c>
      <c r="C440" t="str">
        <f t="shared" si="6"/>
        <v>H5603</v>
      </c>
    </row>
    <row r="441" spans="1:3" x14ac:dyDescent="0.2">
      <c r="A441" t="s">
        <v>1297</v>
      </c>
      <c r="B441" t="s">
        <v>1351</v>
      </c>
      <c r="C441" t="str">
        <f t="shared" si="6"/>
        <v>H5605</v>
      </c>
    </row>
    <row r="442" spans="1:3" x14ac:dyDescent="0.2">
      <c r="A442" t="s">
        <v>1342</v>
      </c>
      <c r="B442" t="s">
        <v>1354</v>
      </c>
      <c r="C442" t="str">
        <f t="shared" si="6"/>
        <v>H5606</v>
      </c>
    </row>
    <row r="443" spans="1:3" x14ac:dyDescent="0.2">
      <c r="A443" t="s">
        <v>1342</v>
      </c>
      <c r="B443" t="s">
        <v>1357</v>
      </c>
      <c r="C443" t="str">
        <f t="shared" si="6"/>
        <v>H5607</v>
      </c>
    </row>
    <row r="444" spans="1:3" x14ac:dyDescent="0.2">
      <c r="A444" t="s">
        <v>1297</v>
      </c>
      <c r="B444" t="s">
        <v>1360</v>
      </c>
      <c r="C444" t="str">
        <f t="shared" si="6"/>
        <v>H5609</v>
      </c>
    </row>
    <row r="445" spans="1:3" x14ac:dyDescent="0.2">
      <c r="A445" t="s">
        <v>1342</v>
      </c>
      <c r="B445" t="s">
        <v>1363</v>
      </c>
      <c r="C445" t="str">
        <f t="shared" si="6"/>
        <v>H5610</v>
      </c>
    </row>
    <row r="446" spans="1:3" x14ac:dyDescent="0.2">
      <c r="A446" t="s">
        <v>1342</v>
      </c>
      <c r="B446" t="s">
        <v>1363</v>
      </c>
      <c r="C446" t="str">
        <f t="shared" si="6"/>
        <v>H5610</v>
      </c>
    </row>
    <row r="447" spans="1:3" x14ac:dyDescent="0.2">
      <c r="A447" t="s">
        <v>1342</v>
      </c>
      <c r="B447" t="s">
        <v>1368</v>
      </c>
      <c r="C447" t="str">
        <f t="shared" si="6"/>
        <v>H5611</v>
      </c>
    </row>
    <row r="448" spans="1:3" x14ac:dyDescent="0.2">
      <c r="A448" t="s">
        <v>1297</v>
      </c>
      <c r="B448" t="s">
        <v>1371</v>
      </c>
      <c r="C448" t="str">
        <f t="shared" si="6"/>
        <v>H5613</v>
      </c>
    </row>
    <row r="449" spans="1:3" x14ac:dyDescent="0.2">
      <c r="A449" t="s">
        <v>1342</v>
      </c>
      <c r="B449" t="s">
        <v>1374</v>
      </c>
      <c r="C449" t="str">
        <f t="shared" si="6"/>
        <v>H5614</v>
      </c>
    </row>
    <row r="450" spans="1:3" x14ac:dyDescent="0.2">
      <c r="A450" t="s">
        <v>1040</v>
      </c>
      <c r="B450" t="s">
        <v>1377</v>
      </c>
      <c r="C450" t="str">
        <f t="shared" si="6"/>
        <v>I5002</v>
      </c>
    </row>
    <row r="451" spans="1:3" x14ac:dyDescent="0.2">
      <c r="A451" t="s">
        <v>1040</v>
      </c>
      <c r="B451" t="s">
        <v>1380</v>
      </c>
      <c r="C451" t="str">
        <f t="shared" si="6"/>
        <v>I5003</v>
      </c>
    </row>
    <row r="452" spans="1:3" x14ac:dyDescent="0.2">
      <c r="A452" t="s">
        <v>1040</v>
      </c>
      <c r="B452" t="s">
        <v>1383</v>
      </c>
      <c r="C452" t="str">
        <f t="shared" si="6"/>
        <v>I5004</v>
      </c>
    </row>
    <row r="453" spans="1:3" x14ac:dyDescent="0.2">
      <c r="A453" t="s">
        <v>1040</v>
      </c>
      <c r="B453" t="s">
        <v>1386</v>
      </c>
      <c r="C453" t="str">
        <f t="shared" si="6"/>
        <v>I5005</v>
      </c>
    </row>
    <row r="454" spans="1:3" x14ac:dyDescent="0.2">
      <c r="A454" t="s">
        <v>1040</v>
      </c>
      <c r="B454" t="s">
        <v>1389</v>
      </c>
      <c r="C454" t="str">
        <f t="shared" si="6"/>
        <v>I5006</v>
      </c>
    </row>
    <row r="455" spans="1:3" x14ac:dyDescent="0.2">
      <c r="A455" t="s">
        <v>1040</v>
      </c>
      <c r="B455" t="s">
        <v>1392</v>
      </c>
      <c r="C455" t="str">
        <f t="shared" ref="C455:C520" si="7">SUBSTITUTE(SUBSTITUTE(B455,"S",""), "-", "")</f>
        <v>I5007</v>
      </c>
    </row>
    <row r="456" spans="1:3" x14ac:dyDescent="0.2">
      <c r="A456" t="s">
        <v>1040</v>
      </c>
      <c r="B456" t="s">
        <v>1395</v>
      </c>
      <c r="C456" t="str">
        <f t="shared" si="7"/>
        <v>I5008</v>
      </c>
    </row>
    <row r="457" spans="1:3" x14ac:dyDescent="0.2">
      <c r="A457" t="s">
        <v>1040</v>
      </c>
      <c r="B457" t="s">
        <v>1398</v>
      </c>
      <c r="C457" t="str">
        <f t="shared" si="7"/>
        <v>I5009</v>
      </c>
    </row>
    <row r="458" spans="1:3" x14ac:dyDescent="0.2">
      <c r="A458" t="s">
        <v>1040</v>
      </c>
      <c r="B458" t="s">
        <v>1684</v>
      </c>
      <c r="C458" t="str">
        <f t="shared" si="7"/>
        <v>I5010</v>
      </c>
    </row>
    <row r="459" spans="1:3" x14ac:dyDescent="0.2">
      <c r="A459" t="s">
        <v>1040</v>
      </c>
      <c r="B459" t="s">
        <v>1685</v>
      </c>
      <c r="C459" t="str">
        <f t="shared" si="7"/>
        <v>I5011</v>
      </c>
    </row>
    <row r="460" spans="1:3" x14ac:dyDescent="0.2">
      <c r="A460" t="s">
        <v>1040</v>
      </c>
      <c r="B460" t="s">
        <v>1405</v>
      </c>
      <c r="C460" t="str">
        <f t="shared" si="7"/>
        <v>I5012</v>
      </c>
    </row>
    <row r="461" spans="1:3" x14ac:dyDescent="0.2">
      <c r="A461" t="s">
        <v>1040</v>
      </c>
      <c r="B461" t="s">
        <v>1682</v>
      </c>
      <c r="C461" t="str">
        <f t="shared" si="7"/>
        <v>I5014</v>
      </c>
    </row>
    <row r="462" spans="1:3" x14ac:dyDescent="0.2">
      <c r="A462" t="s">
        <v>1040</v>
      </c>
      <c r="B462" t="s">
        <v>1683</v>
      </c>
      <c r="C462" t="str">
        <f t="shared" si="7"/>
        <v>I5015</v>
      </c>
    </row>
    <row r="463" spans="1:3" x14ac:dyDescent="0.2">
      <c r="A463" t="s">
        <v>1093</v>
      </c>
      <c r="B463" t="s">
        <v>1408</v>
      </c>
      <c r="C463" t="str">
        <f t="shared" si="7"/>
        <v>I5101</v>
      </c>
    </row>
    <row r="464" spans="1:3" x14ac:dyDescent="0.2">
      <c r="A464" t="s">
        <v>1086</v>
      </c>
      <c r="B464" t="s">
        <v>1411</v>
      </c>
      <c r="C464" t="str">
        <f t="shared" si="7"/>
        <v>I5102</v>
      </c>
    </row>
    <row r="465" spans="1:3" x14ac:dyDescent="0.2">
      <c r="A465" t="s">
        <v>1093</v>
      </c>
      <c r="B465" t="s">
        <v>1414</v>
      </c>
      <c r="C465" t="str">
        <f t="shared" si="7"/>
        <v>I5103</v>
      </c>
    </row>
    <row r="466" spans="1:3" x14ac:dyDescent="0.2">
      <c r="A466" t="s">
        <v>1173</v>
      </c>
      <c r="B466" t="s">
        <v>1417</v>
      </c>
      <c r="C466" t="str">
        <f t="shared" si="7"/>
        <v>I5104</v>
      </c>
    </row>
    <row r="467" spans="1:3" x14ac:dyDescent="0.2">
      <c r="A467" t="s">
        <v>1093</v>
      </c>
      <c r="B467" t="s">
        <v>1420</v>
      </c>
      <c r="C467" t="str">
        <f t="shared" si="7"/>
        <v>I5105</v>
      </c>
    </row>
    <row r="468" spans="1:3" x14ac:dyDescent="0.2">
      <c r="A468" t="s">
        <v>1093</v>
      </c>
      <c r="B468" t="s">
        <v>1423</v>
      </c>
      <c r="C468" t="str">
        <f t="shared" si="7"/>
        <v>I5106</v>
      </c>
    </row>
    <row r="469" spans="1:3" x14ac:dyDescent="0.2">
      <c r="A469" t="s">
        <v>1093</v>
      </c>
      <c r="B469" t="s">
        <v>1426</v>
      </c>
      <c r="C469" t="str">
        <f t="shared" si="7"/>
        <v>I5107</v>
      </c>
    </row>
    <row r="470" spans="1:3" x14ac:dyDescent="0.2">
      <c r="A470" t="s">
        <v>1173</v>
      </c>
      <c r="B470" t="s">
        <v>1429</v>
      </c>
      <c r="C470" t="str">
        <f t="shared" si="7"/>
        <v>I5201</v>
      </c>
    </row>
    <row r="471" spans="1:3" x14ac:dyDescent="0.2">
      <c r="A471" t="s">
        <v>1173</v>
      </c>
      <c r="B471" t="s">
        <v>1429</v>
      </c>
      <c r="C471" t="str">
        <f t="shared" si="7"/>
        <v>I5201</v>
      </c>
    </row>
    <row r="472" spans="1:3" x14ac:dyDescent="0.2">
      <c r="A472" t="s">
        <v>1200</v>
      </c>
      <c r="B472" t="s">
        <v>1433</v>
      </c>
      <c r="C472" t="str">
        <f t="shared" si="7"/>
        <v>I5301</v>
      </c>
    </row>
    <row r="473" spans="1:3" x14ac:dyDescent="0.2">
      <c r="A473" t="s">
        <v>1200</v>
      </c>
      <c r="B473" t="s">
        <v>1436</v>
      </c>
      <c r="C473" t="str">
        <f t="shared" si="7"/>
        <v>I5302</v>
      </c>
    </row>
    <row r="474" spans="1:3" x14ac:dyDescent="0.2">
      <c r="A474" t="s">
        <v>1200</v>
      </c>
      <c r="B474" t="s">
        <v>1439</v>
      </c>
      <c r="C474" t="str">
        <f t="shared" si="7"/>
        <v>I5303</v>
      </c>
    </row>
    <row r="475" spans="1:3" x14ac:dyDescent="0.2">
      <c r="A475" t="s">
        <v>1200</v>
      </c>
      <c r="B475" t="s">
        <v>1442</v>
      </c>
      <c r="C475" t="str">
        <f t="shared" si="7"/>
        <v>I5304</v>
      </c>
    </row>
    <row r="476" spans="1:3" x14ac:dyDescent="0.2">
      <c r="A476" t="s">
        <v>1200</v>
      </c>
      <c r="B476" t="s">
        <v>1445</v>
      </c>
      <c r="C476" t="str">
        <f t="shared" si="7"/>
        <v>I5306</v>
      </c>
    </row>
    <row r="477" spans="1:3" x14ac:dyDescent="0.2">
      <c r="A477" t="s">
        <v>1200</v>
      </c>
      <c r="B477" t="s">
        <v>1448</v>
      </c>
      <c r="C477" t="str">
        <f t="shared" si="7"/>
        <v>I5307</v>
      </c>
    </row>
    <row r="478" spans="1:3" x14ac:dyDescent="0.2">
      <c r="A478" t="s">
        <v>1200</v>
      </c>
      <c r="B478" t="s">
        <v>1451</v>
      </c>
      <c r="C478" t="str">
        <f t="shared" si="7"/>
        <v>I5308</v>
      </c>
    </row>
    <row r="479" spans="1:3" x14ac:dyDescent="0.2">
      <c r="A479" t="s">
        <v>1200</v>
      </c>
      <c r="B479" t="s">
        <v>1454</v>
      </c>
      <c r="C479" t="str">
        <f t="shared" si="7"/>
        <v>I5311</v>
      </c>
    </row>
    <row r="480" spans="1:3" x14ac:dyDescent="0.2">
      <c r="A480" t="s">
        <v>1457</v>
      </c>
      <c r="B480" t="s">
        <v>1688</v>
      </c>
      <c r="C480" t="str">
        <f t="shared" si="7"/>
        <v>I5312</v>
      </c>
    </row>
    <row r="481" spans="1:3" x14ac:dyDescent="0.2">
      <c r="A481" t="s">
        <v>1457</v>
      </c>
      <c r="B481" t="s">
        <v>1460</v>
      </c>
      <c r="C481" t="str">
        <f t="shared" si="7"/>
        <v>I5316</v>
      </c>
    </row>
    <row r="482" spans="1:3" x14ac:dyDescent="0.2">
      <c r="A482" t="s">
        <v>1457</v>
      </c>
      <c r="B482" t="s">
        <v>1463</v>
      </c>
      <c r="C482" t="str">
        <f t="shared" si="7"/>
        <v>I5401</v>
      </c>
    </row>
    <row r="483" spans="1:3" x14ac:dyDescent="0.2">
      <c r="A483" t="s">
        <v>1457</v>
      </c>
      <c r="B483" t="s">
        <v>1466</v>
      </c>
      <c r="C483" t="str">
        <f t="shared" si="7"/>
        <v>I5402</v>
      </c>
    </row>
    <row r="484" spans="1:3" x14ac:dyDescent="0.2">
      <c r="A484" t="s">
        <v>1246</v>
      </c>
      <c r="B484" t="s">
        <v>1469</v>
      </c>
      <c r="C484" t="str">
        <f t="shared" si="7"/>
        <v>I5403</v>
      </c>
    </row>
    <row r="485" spans="1:3" x14ac:dyDescent="0.2">
      <c r="A485" t="s">
        <v>1246</v>
      </c>
      <c r="B485" t="s">
        <v>1472</v>
      </c>
      <c r="C485" t="str">
        <f t="shared" si="7"/>
        <v>I5404</v>
      </c>
    </row>
    <row r="486" spans="1:3" x14ac:dyDescent="0.2">
      <c r="A486" t="s">
        <v>1457</v>
      </c>
      <c r="B486" t="s">
        <v>1475</v>
      </c>
      <c r="C486" t="str">
        <f t="shared" si="7"/>
        <v>I5405</v>
      </c>
    </row>
    <row r="487" spans="1:3" x14ac:dyDescent="0.2">
      <c r="A487" t="s">
        <v>1457</v>
      </c>
      <c r="B487" t="s">
        <v>1478</v>
      </c>
      <c r="C487" t="str">
        <f t="shared" si="7"/>
        <v>I5406</v>
      </c>
    </row>
    <row r="488" spans="1:3" x14ac:dyDescent="0.2">
      <c r="A488" t="s">
        <v>1481</v>
      </c>
      <c r="B488" t="s">
        <v>1482</v>
      </c>
      <c r="C488" t="str">
        <f t="shared" si="7"/>
        <v>I5407</v>
      </c>
    </row>
    <row r="489" spans="1:3" x14ac:dyDescent="0.2">
      <c r="A489" t="s">
        <v>1481</v>
      </c>
      <c r="B489" t="s">
        <v>1485</v>
      </c>
      <c r="C489" t="str">
        <f t="shared" si="7"/>
        <v>I5408</v>
      </c>
    </row>
    <row r="490" spans="1:3" x14ac:dyDescent="0.2">
      <c r="A490" t="s">
        <v>1457</v>
      </c>
      <c r="B490" t="s">
        <v>1488</v>
      </c>
      <c r="C490" t="str">
        <f t="shared" si="7"/>
        <v>I5409</v>
      </c>
    </row>
    <row r="491" spans="1:3" x14ac:dyDescent="0.2">
      <c r="A491" t="s">
        <v>1457</v>
      </c>
      <c r="B491" t="s">
        <v>1491</v>
      </c>
      <c r="C491" t="str">
        <f t="shared" si="7"/>
        <v>I5410</v>
      </c>
    </row>
    <row r="492" spans="1:3" x14ac:dyDescent="0.2">
      <c r="A492" t="s">
        <v>1494</v>
      </c>
      <c r="B492" t="s">
        <v>1495</v>
      </c>
      <c r="C492" t="str">
        <f t="shared" si="7"/>
        <v>I5411</v>
      </c>
    </row>
    <row r="493" spans="1:3" x14ac:dyDescent="0.2">
      <c r="A493" t="s">
        <v>1481</v>
      </c>
      <c r="B493" t="s">
        <v>1495</v>
      </c>
      <c r="C493" t="str">
        <f t="shared" si="7"/>
        <v>I5411</v>
      </c>
    </row>
    <row r="494" spans="1:3" x14ac:dyDescent="0.2">
      <c r="A494" t="s">
        <v>1494</v>
      </c>
      <c r="B494" t="s">
        <v>1499</v>
      </c>
      <c r="C494" t="str">
        <f t="shared" si="7"/>
        <v>I5412</v>
      </c>
    </row>
    <row r="495" spans="1:3" x14ac:dyDescent="0.2">
      <c r="A495" t="s">
        <v>1481</v>
      </c>
      <c r="B495" t="s">
        <v>1499</v>
      </c>
      <c r="C495" t="str">
        <f t="shared" si="7"/>
        <v>I5412</v>
      </c>
    </row>
    <row r="496" spans="1:3" x14ac:dyDescent="0.2">
      <c r="A496" t="s">
        <v>1457</v>
      </c>
      <c r="B496" t="s">
        <v>1503</v>
      </c>
      <c r="C496" t="str">
        <f t="shared" si="7"/>
        <v>I5413</v>
      </c>
    </row>
    <row r="497" spans="1:3" x14ac:dyDescent="0.2">
      <c r="A497" t="s">
        <v>1457</v>
      </c>
      <c r="B497" t="s">
        <v>1506</v>
      </c>
      <c r="C497" t="str">
        <f t="shared" si="7"/>
        <v>I5414</v>
      </c>
    </row>
    <row r="498" spans="1:3" x14ac:dyDescent="0.2">
      <c r="A498" t="s">
        <v>1494</v>
      </c>
      <c r="B498" t="s">
        <v>1509</v>
      </c>
      <c r="C498" t="str">
        <f t="shared" si="7"/>
        <v>I5415</v>
      </c>
    </row>
    <row r="499" spans="1:3" x14ac:dyDescent="0.2">
      <c r="A499" t="s">
        <v>1494</v>
      </c>
      <c r="B499" t="s">
        <v>1512</v>
      </c>
      <c r="C499" t="str">
        <f t="shared" si="7"/>
        <v>I5416</v>
      </c>
    </row>
    <row r="500" spans="1:3" x14ac:dyDescent="0.2">
      <c r="A500" t="s">
        <v>1481</v>
      </c>
      <c r="B500" t="s">
        <v>1512</v>
      </c>
      <c r="C500" t="str">
        <f t="shared" si="7"/>
        <v>I5416</v>
      </c>
    </row>
    <row r="501" spans="1:3" x14ac:dyDescent="0.2">
      <c r="A501" t="s">
        <v>1246</v>
      </c>
      <c r="B501" t="s">
        <v>1516</v>
      </c>
      <c r="C501" t="str">
        <f t="shared" si="7"/>
        <v>I5501</v>
      </c>
    </row>
    <row r="502" spans="1:3" x14ac:dyDescent="0.2">
      <c r="A502" t="s">
        <v>1297</v>
      </c>
      <c r="B502" t="s">
        <v>1519</v>
      </c>
      <c r="C502" t="str">
        <f t="shared" si="7"/>
        <v>I5502</v>
      </c>
    </row>
    <row r="503" spans="1:3" x14ac:dyDescent="0.2">
      <c r="A503" t="s">
        <v>1297</v>
      </c>
      <c r="B503" t="s">
        <v>1522</v>
      </c>
      <c r="C503" t="str">
        <f t="shared" si="7"/>
        <v>I5503</v>
      </c>
    </row>
    <row r="504" spans="1:3" x14ac:dyDescent="0.2">
      <c r="A504" t="s">
        <v>1297</v>
      </c>
      <c r="B504" t="s">
        <v>1525</v>
      </c>
      <c r="C504" t="str">
        <f t="shared" si="7"/>
        <v>I5504</v>
      </c>
    </row>
    <row r="505" spans="1:3" x14ac:dyDescent="0.2">
      <c r="A505" t="s">
        <v>1481</v>
      </c>
      <c r="B505" t="s">
        <v>1528</v>
      </c>
      <c r="C505" t="str">
        <f t="shared" si="7"/>
        <v>I5505</v>
      </c>
    </row>
    <row r="506" spans="1:3" x14ac:dyDescent="0.2">
      <c r="A506" t="s">
        <v>1481</v>
      </c>
      <c r="B506" t="s">
        <v>1531</v>
      </c>
      <c r="C506" t="str">
        <f t="shared" si="7"/>
        <v>I5506</v>
      </c>
    </row>
    <row r="507" spans="1:3" x14ac:dyDescent="0.2">
      <c r="A507" t="s">
        <v>1481</v>
      </c>
      <c r="B507" t="s">
        <v>1534</v>
      </c>
      <c r="C507" t="str">
        <f t="shared" si="7"/>
        <v>I5507</v>
      </c>
    </row>
    <row r="508" spans="1:3" x14ac:dyDescent="0.2">
      <c r="A508" t="s">
        <v>1481</v>
      </c>
      <c r="B508" t="s">
        <v>1537</v>
      </c>
      <c r="C508" t="str">
        <f t="shared" si="7"/>
        <v>I5508</v>
      </c>
    </row>
    <row r="509" spans="1:3" x14ac:dyDescent="0.2">
      <c r="A509" t="s">
        <v>1481</v>
      </c>
      <c r="B509" t="s">
        <v>1540</v>
      </c>
      <c r="C509" t="str">
        <f t="shared" si="7"/>
        <v>I5509</v>
      </c>
    </row>
    <row r="510" spans="1:3" x14ac:dyDescent="0.2">
      <c r="A510" t="s">
        <v>1481</v>
      </c>
      <c r="B510" t="s">
        <v>1543</v>
      </c>
      <c r="C510" t="str">
        <f t="shared" si="7"/>
        <v>I5510</v>
      </c>
    </row>
    <row r="511" spans="1:3" x14ac:dyDescent="0.2">
      <c r="A511" t="s">
        <v>1481</v>
      </c>
      <c r="B511" t="s">
        <v>1546</v>
      </c>
      <c r="C511" t="str">
        <f t="shared" si="7"/>
        <v>I5511</v>
      </c>
    </row>
    <row r="512" spans="1:3" x14ac:dyDescent="0.2">
      <c r="A512" t="s">
        <v>1549</v>
      </c>
      <c r="B512" t="s">
        <v>1550</v>
      </c>
      <c r="C512" t="str">
        <f t="shared" si="7"/>
        <v>I5512</v>
      </c>
    </row>
    <row r="513" spans="1:3" x14ac:dyDescent="0.2">
      <c r="A513" t="s">
        <v>1553</v>
      </c>
      <c r="B513" t="s">
        <v>1554</v>
      </c>
      <c r="C513" t="str">
        <f t="shared" si="7"/>
        <v>I5513</v>
      </c>
    </row>
    <row r="514" spans="1:3" x14ac:dyDescent="0.2">
      <c r="A514" t="s">
        <v>1481</v>
      </c>
      <c r="B514" t="s">
        <v>1554</v>
      </c>
      <c r="C514" t="str">
        <f t="shared" si="7"/>
        <v>I5513</v>
      </c>
    </row>
    <row r="515" spans="1:3" x14ac:dyDescent="0.2">
      <c r="A515" t="s">
        <v>1558</v>
      </c>
      <c r="B515" t="s">
        <v>1559</v>
      </c>
      <c r="C515" t="str">
        <f t="shared" si="7"/>
        <v>I5514</v>
      </c>
    </row>
    <row r="516" spans="1:3" x14ac:dyDescent="0.2">
      <c r="A516" t="s">
        <v>1481</v>
      </c>
      <c r="B516" t="s">
        <v>1559</v>
      </c>
      <c r="C516" t="str">
        <f t="shared" si="7"/>
        <v>I5514</v>
      </c>
    </row>
    <row r="517" spans="1:3" x14ac:dyDescent="0.2">
      <c r="A517" t="s">
        <v>1481</v>
      </c>
      <c r="B517" t="s">
        <v>1563</v>
      </c>
      <c r="C517" t="str">
        <f t="shared" si="7"/>
        <v>I5515</v>
      </c>
    </row>
    <row r="518" spans="1:3" x14ac:dyDescent="0.2">
      <c r="A518" t="s">
        <v>1566</v>
      </c>
      <c r="B518" t="s">
        <v>1567</v>
      </c>
      <c r="C518" t="str">
        <f t="shared" si="7"/>
        <v>I5516</v>
      </c>
    </row>
    <row r="519" spans="1:3" x14ac:dyDescent="0.2">
      <c r="A519" t="s">
        <v>1342</v>
      </c>
      <c r="B519" t="s">
        <v>1570</v>
      </c>
      <c r="C519" t="str">
        <f t="shared" si="7"/>
        <v>I5601</v>
      </c>
    </row>
    <row r="520" spans="1:3" x14ac:dyDescent="0.2">
      <c r="A520" t="s">
        <v>1342</v>
      </c>
      <c r="B520" t="s">
        <v>1573</v>
      </c>
      <c r="C520" t="str">
        <f t="shared" si="7"/>
        <v>I5602</v>
      </c>
    </row>
    <row r="521" spans="1:3" x14ac:dyDescent="0.2">
      <c r="A521" t="s">
        <v>1576</v>
      </c>
      <c r="B521" t="s">
        <v>1577</v>
      </c>
      <c r="C521" t="str">
        <f t="shared" ref="C521:C553" si="8">SUBSTITUTE(SUBSTITUTE(B521,"S",""), "-", "")</f>
        <v>I5605</v>
      </c>
    </row>
    <row r="522" spans="1:3" x14ac:dyDescent="0.2">
      <c r="A522" t="s">
        <v>1580</v>
      </c>
      <c r="B522" t="s">
        <v>1581</v>
      </c>
      <c r="C522" t="str">
        <f t="shared" si="8"/>
        <v>I5609</v>
      </c>
    </row>
    <row r="523" spans="1:3" x14ac:dyDescent="0.2">
      <c r="A523" t="s">
        <v>1580</v>
      </c>
      <c r="B523" t="s">
        <v>1584</v>
      </c>
      <c r="C523" t="str">
        <f t="shared" si="8"/>
        <v>I5613</v>
      </c>
    </row>
    <row r="524" spans="1:3" x14ac:dyDescent="0.2">
      <c r="A524" t="s">
        <v>1457</v>
      </c>
      <c r="B524" t="s">
        <v>1587</v>
      </c>
      <c r="C524" t="str">
        <f t="shared" si="8"/>
        <v>J5402</v>
      </c>
    </row>
    <row r="525" spans="1:3" x14ac:dyDescent="0.2">
      <c r="A525" t="s">
        <v>1494</v>
      </c>
      <c r="B525" t="s">
        <v>1590</v>
      </c>
      <c r="C525" t="str">
        <f t="shared" si="8"/>
        <v>J5403</v>
      </c>
    </row>
    <row r="526" spans="1:3" x14ac:dyDescent="0.2">
      <c r="A526" t="s">
        <v>1494</v>
      </c>
      <c r="B526" t="s">
        <v>1593</v>
      </c>
      <c r="C526" t="str">
        <f t="shared" si="8"/>
        <v>J5404</v>
      </c>
    </row>
    <row r="527" spans="1:3" x14ac:dyDescent="0.2">
      <c r="A527" t="s">
        <v>1457</v>
      </c>
      <c r="B527" t="s">
        <v>1596</v>
      </c>
      <c r="C527" t="str">
        <f t="shared" si="8"/>
        <v>J5406</v>
      </c>
    </row>
    <row r="528" spans="1:3" x14ac:dyDescent="0.2">
      <c r="A528" t="s">
        <v>1599</v>
      </c>
      <c r="B528" t="s">
        <v>1600</v>
      </c>
      <c r="C528" t="str">
        <f t="shared" si="8"/>
        <v>J5407</v>
      </c>
    </row>
    <row r="529" spans="1:3" x14ac:dyDescent="0.2">
      <c r="A529" t="s">
        <v>1599</v>
      </c>
      <c r="B529" t="s">
        <v>1603</v>
      </c>
      <c r="C529" t="str">
        <f t="shared" si="8"/>
        <v>J5408</v>
      </c>
    </row>
    <row r="530" spans="1:3" x14ac:dyDescent="0.2">
      <c r="A530" t="s">
        <v>1599</v>
      </c>
      <c r="B530" t="s">
        <v>1606</v>
      </c>
      <c r="C530" t="str">
        <f t="shared" si="8"/>
        <v>J5411</v>
      </c>
    </row>
    <row r="531" spans="1:3" x14ac:dyDescent="0.2">
      <c r="A531" t="s">
        <v>1599</v>
      </c>
      <c r="B531" t="s">
        <v>1609</v>
      </c>
      <c r="C531" t="str">
        <f t="shared" si="8"/>
        <v>J5412</v>
      </c>
    </row>
    <row r="532" spans="1:3" x14ac:dyDescent="0.2">
      <c r="A532" t="s">
        <v>1558</v>
      </c>
      <c r="B532" t="s">
        <v>1612</v>
      </c>
      <c r="C532" t="str">
        <f t="shared" si="8"/>
        <v>J5501</v>
      </c>
    </row>
    <row r="533" spans="1:3" x14ac:dyDescent="0.2">
      <c r="A533" t="s">
        <v>1558</v>
      </c>
      <c r="B533" t="s">
        <v>1615</v>
      </c>
      <c r="C533" t="str">
        <f t="shared" si="8"/>
        <v>J5502</v>
      </c>
    </row>
    <row r="534" spans="1:3" x14ac:dyDescent="0.2">
      <c r="A534" t="s">
        <v>1618</v>
      </c>
      <c r="B534" t="s">
        <v>1619</v>
      </c>
      <c r="C534" t="str">
        <f t="shared" si="8"/>
        <v>J5503</v>
      </c>
    </row>
    <row r="535" spans="1:3" x14ac:dyDescent="0.2">
      <c r="A535" t="s">
        <v>1549</v>
      </c>
      <c r="B535" t="s">
        <v>1619</v>
      </c>
      <c r="C535" t="str">
        <f t="shared" si="8"/>
        <v>J5503</v>
      </c>
    </row>
    <row r="536" spans="1:3" x14ac:dyDescent="0.2">
      <c r="A536" t="s">
        <v>1623</v>
      </c>
      <c r="B536" t="s">
        <v>1624</v>
      </c>
      <c r="C536" t="str">
        <f t="shared" si="8"/>
        <v>J5504</v>
      </c>
    </row>
    <row r="537" spans="1:3" x14ac:dyDescent="0.2">
      <c r="A537" t="s">
        <v>1627</v>
      </c>
      <c r="B537" t="s">
        <v>1628</v>
      </c>
      <c r="C537" t="str">
        <f t="shared" si="8"/>
        <v>J5505</v>
      </c>
    </row>
    <row r="538" spans="1:3" x14ac:dyDescent="0.2">
      <c r="A538" t="s">
        <v>1631</v>
      </c>
      <c r="B538" t="s">
        <v>1632</v>
      </c>
      <c r="C538" t="str">
        <f t="shared" si="8"/>
        <v>J5506</v>
      </c>
    </row>
    <row r="539" spans="1:3" x14ac:dyDescent="0.2">
      <c r="A539" t="s">
        <v>1631</v>
      </c>
      <c r="B539" t="s">
        <v>1686</v>
      </c>
      <c r="C539" t="str">
        <f t="shared" si="8"/>
        <v>J5507</v>
      </c>
    </row>
    <row r="540" spans="1:3" x14ac:dyDescent="0.2">
      <c r="A540" t="s">
        <v>1631</v>
      </c>
      <c r="B540" t="s">
        <v>1687</v>
      </c>
      <c r="C540" t="str">
        <f t="shared" si="8"/>
        <v>J5511</v>
      </c>
    </row>
    <row r="541" spans="1:3" x14ac:dyDescent="0.2">
      <c r="A541" t="s">
        <v>1631</v>
      </c>
      <c r="B541" t="s">
        <v>1637</v>
      </c>
      <c r="C541" t="str">
        <f t="shared" si="8"/>
        <v>J5508</v>
      </c>
    </row>
    <row r="542" spans="1:3" x14ac:dyDescent="0.2">
      <c r="A542" t="s">
        <v>1623</v>
      </c>
      <c r="B542" t="s">
        <v>1637</v>
      </c>
      <c r="C542" t="str">
        <f t="shared" si="8"/>
        <v>J5508</v>
      </c>
    </row>
    <row r="543" spans="1:3" x14ac:dyDescent="0.2">
      <c r="A543" t="s">
        <v>1627</v>
      </c>
      <c r="B543" t="s">
        <v>1641</v>
      </c>
      <c r="C543" t="str">
        <f t="shared" si="8"/>
        <v>J5509</v>
      </c>
    </row>
    <row r="544" spans="1:3" x14ac:dyDescent="0.2">
      <c r="A544" t="s">
        <v>1631</v>
      </c>
      <c r="B544" t="s">
        <v>1644</v>
      </c>
      <c r="C544" t="str">
        <f t="shared" si="8"/>
        <v>J5510</v>
      </c>
    </row>
    <row r="545" spans="1:3" x14ac:dyDescent="0.2">
      <c r="A545" t="s">
        <v>1647</v>
      </c>
      <c r="B545" t="s">
        <v>1648</v>
      </c>
      <c r="C545" t="str">
        <f t="shared" si="8"/>
        <v>J5515</v>
      </c>
    </row>
    <row r="546" spans="1:3" x14ac:dyDescent="0.2">
      <c r="A546" t="s">
        <v>1647</v>
      </c>
      <c r="B546" t="s">
        <v>1651</v>
      </c>
      <c r="C546" t="str">
        <f t="shared" si="8"/>
        <v>K5501</v>
      </c>
    </row>
    <row r="547" spans="1:3" x14ac:dyDescent="0.2">
      <c r="A547" t="s">
        <v>1647</v>
      </c>
      <c r="B547" t="s">
        <v>1654</v>
      </c>
      <c r="C547" t="str">
        <f t="shared" si="8"/>
        <v>K5502</v>
      </c>
    </row>
    <row r="548" spans="1:3" x14ac:dyDescent="0.2">
      <c r="A548" t="s">
        <v>1657</v>
      </c>
      <c r="B548" t="s">
        <v>1658</v>
      </c>
      <c r="C548" t="str">
        <f t="shared" si="8"/>
        <v>K5503</v>
      </c>
    </row>
    <row r="549" spans="1:3" x14ac:dyDescent="0.2">
      <c r="A549" t="s">
        <v>1661</v>
      </c>
      <c r="B549" t="s">
        <v>1662</v>
      </c>
      <c r="C549" t="str">
        <f t="shared" si="8"/>
        <v>K5504</v>
      </c>
    </row>
    <row r="550" spans="1:3" x14ac:dyDescent="0.2">
      <c r="A550" t="s">
        <v>1665</v>
      </c>
      <c r="B550" t="s">
        <v>1666</v>
      </c>
      <c r="C550" t="str">
        <f t="shared" si="8"/>
        <v>K5505</v>
      </c>
    </row>
    <row r="551" spans="1:3" x14ac:dyDescent="0.2">
      <c r="A551" t="s">
        <v>1669</v>
      </c>
      <c r="B551" t="s">
        <v>1670</v>
      </c>
      <c r="C551" t="str">
        <f t="shared" si="8"/>
        <v>K5506</v>
      </c>
    </row>
    <row r="552" spans="1:3" x14ac:dyDescent="0.2">
      <c r="A552" t="s">
        <v>1673</v>
      </c>
      <c r="B552" t="s">
        <v>1674</v>
      </c>
      <c r="C552" t="str">
        <f t="shared" si="8"/>
        <v>K5507</v>
      </c>
    </row>
    <row r="553" spans="1:3" x14ac:dyDescent="0.2">
      <c r="A553" t="s">
        <v>1677</v>
      </c>
      <c r="B553" t="s">
        <v>1678</v>
      </c>
      <c r="C553" t="str">
        <f t="shared" si="8"/>
        <v>K5508</v>
      </c>
    </row>
  </sheetData>
  <autoFilter ref="A1:B553" xr:uid="{92E3F15C-82FD-43E4-B09D-ADDECD915062}">
    <sortState xmlns:xlrd2="http://schemas.microsoft.com/office/spreadsheetml/2017/richdata2" ref="A2:B553">
      <sortCondition ref="B1:B553"/>
    </sortState>
  </autoFilter>
  <dataConsolidate/>
  <pageMargins left="0.7" right="0.7" top="0.75" bottom="0.75" header="0.3" footer="0.3"/>
  <pageSetup paperSize="15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DCBA-024F-4BE4-8F8C-28CEDF3E0F8D}">
  <dimension ref="A1:F555"/>
  <sheetViews>
    <sheetView zoomScale="120" zoomScaleNormal="120" workbookViewId="0">
      <selection activeCell="D1" sqref="D1"/>
    </sheetView>
  </sheetViews>
  <sheetFormatPr baseColWidth="10" defaultColWidth="8.83203125" defaultRowHeight="15" x14ac:dyDescent="0.2"/>
  <cols>
    <col min="1" max="1" width="63.6640625" bestFit="1" customWidth="1"/>
    <col min="2" max="2" width="33.5" bestFit="1" customWidth="1"/>
    <col min="3" max="3" width="41.6640625" hidden="1" customWidth="1"/>
    <col min="4" max="4" width="29.33203125" bestFit="1" customWidth="1"/>
    <col min="5" max="5" width="13.6640625" bestFit="1" customWidth="1"/>
    <col min="6" max="6" width="9.1640625" bestFit="1" customWidth="1"/>
  </cols>
  <sheetData>
    <row r="1" spans="1:6" s="1" customFormat="1" x14ac:dyDescent="0.2">
      <c r="A1" s="1" t="s">
        <v>0</v>
      </c>
      <c r="B1" s="1" t="s">
        <v>1679</v>
      </c>
      <c r="D1" s="1" t="s">
        <v>1680</v>
      </c>
      <c r="E1" s="1" t="s">
        <v>1681</v>
      </c>
      <c r="F1" s="1" t="s">
        <v>1695</v>
      </c>
    </row>
    <row r="2" spans="1:6" x14ac:dyDescent="0.2">
      <c r="A2" t="str">
        <f t="shared" ref="A2:A66" si="0">B2&amp;"("&amp;C2</f>
        <v>Abminga map area (SA Central Australia SG53-10)</v>
      </c>
      <c r="B2" t="s">
        <v>888</v>
      </c>
      <c r="C2" t="s">
        <v>889</v>
      </c>
      <c r="D2" t="s">
        <v>844</v>
      </c>
      <c r="E2" t="s">
        <v>890</v>
      </c>
      <c r="F2" t="str">
        <f>SUBSTITUTE(SUBSTITUTE(E2,"S",""),"-","")</f>
        <v>G5310</v>
      </c>
    </row>
    <row r="3" spans="1:6" x14ac:dyDescent="0.2">
      <c r="A3" t="str">
        <f t="shared" si="0"/>
        <v>Adavale map area (SW Qld SG55-05)</v>
      </c>
      <c r="B3" t="s">
        <v>971</v>
      </c>
      <c r="C3" t="s">
        <v>972</v>
      </c>
      <c r="D3" t="s">
        <v>954</v>
      </c>
      <c r="E3" t="s">
        <v>973</v>
      </c>
      <c r="F3" t="str">
        <f t="shared" ref="F3:F66" si="1">SUBSTITUTE(SUBSTITUTE(E3,"S",""),"-","")</f>
        <v>G5505</v>
      </c>
    </row>
    <row r="4" spans="1:6" x14ac:dyDescent="0.2">
      <c r="A4" t="str">
        <f t="shared" si="0"/>
        <v>Adelaide map area (SE SA SI54-09)</v>
      </c>
      <c r="B4" t="s">
        <v>1486</v>
      </c>
      <c r="C4" t="s">
        <v>1487</v>
      </c>
      <c r="D4" t="s">
        <v>1457</v>
      </c>
      <c r="E4" t="s">
        <v>1488</v>
      </c>
      <c r="F4" t="str">
        <f t="shared" si="1"/>
        <v>I5409</v>
      </c>
    </row>
    <row r="5" spans="1:6" x14ac:dyDescent="0.2">
      <c r="A5" t="str">
        <f t="shared" si="0"/>
        <v>Ajana map area (WA Gascoyne / Murchison SG50-13)</v>
      </c>
      <c r="B5" t="s">
        <v>750</v>
      </c>
      <c r="C5" t="s">
        <v>751</v>
      </c>
      <c r="D5" t="s">
        <v>712</v>
      </c>
      <c r="E5" t="s">
        <v>752</v>
      </c>
      <c r="F5" t="str">
        <f t="shared" si="1"/>
        <v>G5013</v>
      </c>
    </row>
    <row r="6" spans="1:6" x14ac:dyDescent="0.2">
      <c r="A6" t="str">
        <f t="shared" si="0"/>
        <v>Alberga map area (SA Central Australia SG53-09)</v>
      </c>
      <c r="B6" t="s">
        <v>885</v>
      </c>
      <c r="C6" t="s">
        <v>886</v>
      </c>
      <c r="D6" t="s">
        <v>844</v>
      </c>
      <c r="E6" t="s">
        <v>887</v>
      </c>
      <c r="F6" t="str">
        <f t="shared" si="1"/>
        <v>G5309</v>
      </c>
    </row>
    <row r="7" spans="1:6" x14ac:dyDescent="0.2">
      <c r="A7" t="str">
        <f t="shared" si="0"/>
        <v>Alcoota map area (South Central NT SF53-10)</v>
      </c>
      <c r="B7" t="s">
        <v>575</v>
      </c>
      <c r="C7" t="s">
        <v>576</v>
      </c>
      <c r="D7" t="s">
        <v>533</v>
      </c>
      <c r="E7" t="s">
        <v>577</v>
      </c>
      <c r="F7" t="str">
        <f t="shared" si="1"/>
        <v>F5310</v>
      </c>
    </row>
    <row r="8" spans="1:6" x14ac:dyDescent="0.2">
      <c r="A8" t="str">
        <f t="shared" si="0"/>
        <v>Alice Springs map area (South Central NT SF53-14)</v>
      </c>
      <c r="B8" t="s">
        <v>587</v>
      </c>
      <c r="C8" t="s">
        <v>588</v>
      </c>
      <c r="D8" t="s">
        <v>533</v>
      </c>
      <c r="E8" t="s">
        <v>589</v>
      </c>
      <c r="F8" t="str">
        <f t="shared" si="1"/>
        <v>F5314</v>
      </c>
    </row>
    <row r="9" spans="1:6" x14ac:dyDescent="0.2">
      <c r="A9" t="str">
        <f t="shared" si="0"/>
        <v>Alligator River map area (Arnhem Land NT SD53-01)</v>
      </c>
      <c r="B9" t="s">
        <v>89</v>
      </c>
      <c r="C9" t="s">
        <v>90</v>
      </c>
      <c r="D9" t="s">
        <v>91</v>
      </c>
      <c r="E9" t="s">
        <v>92</v>
      </c>
      <c r="F9" t="str">
        <f t="shared" si="1"/>
        <v>D5301</v>
      </c>
    </row>
    <row r="10" spans="1:6" x14ac:dyDescent="0.2">
      <c r="A10" t="str">
        <f t="shared" si="0"/>
        <v>Alroy map area (North NT SE53-12)</v>
      </c>
      <c r="B10" t="s">
        <v>302</v>
      </c>
      <c r="C10" t="s">
        <v>303</v>
      </c>
      <c r="D10" t="s">
        <v>87</v>
      </c>
      <c r="E10" t="s">
        <v>304</v>
      </c>
      <c r="F10" t="str">
        <f t="shared" si="1"/>
        <v>E5312</v>
      </c>
    </row>
    <row r="11" spans="1:6" x14ac:dyDescent="0.2">
      <c r="A11" t="str">
        <f t="shared" si="0"/>
        <v>Ana Branch map area (SW NSW SI54-07)</v>
      </c>
      <c r="B11" t="s">
        <v>1479</v>
      </c>
      <c r="C11" t="s">
        <v>1480</v>
      </c>
      <c r="D11" t="s">
        <v>1481</v>
      </c>
      <c r="E11" t="s">
        <v>1482</v>
      </c>
      <c r="F11" t="str">
        <f t="shared" si="1"/>
        <v>I5407</v>
      </c>
    </row>
    <row r="12" spans="1:6" x14ac:dyDescent="0.2">
      <c r="A12" t="str">
        <f t="shared" si="0"/>
        <v>Andamooka map area (West SA SH53-12)</v>
      </c>
      <c r="B12" t="s">
        <v>1220</v>
      </c>
      <c r="C12" t="s">
        <v>1221</v>
      </c>
      <c r="D12" t="s">
        <v>1200</v>
      </c>
      <c r="E12" t="s">
        <v>1222</v>
      </c>
      <c r="F12" t="str">
        <f t="shared" si="1"/>
        <v>H5312</v>
      </c>
    </row>
    <row r="13" spans="1:6" x14ac:dyDescent="0.2">
      <c r="A13" t="str">
        <f t="shared" si="0"/>
        <v>Angledool map area (N NSW SH55-07)</v>
      </c>
      <c r="B13" t="s">
        <v>1306</v>
      </c>
      <c r="C13" t="s">
        <v>1307</v>
      </c>
      <c r="D13" t="s">
        <v>1297</v>
      </c>
      <c r="E13" t="s">
        <v>1308</v>
      </c>
      <c r="F13" t="str">
        <f t="shared" si="1"/>
        <v>H5507</v>
      </c>
    </row>
    <row r="14" spans="1:6" x14ac:dyDescent="0.2">
      <c r="A14" t="str">
        <f t="shared" si="0"/>
        <v>Anketell map area (Great Sandy Desert WA SF51-02)</v>
      </c>
      <c r="B14" t="s">
        <v>451</v>
      </c>
      <c r="C14" t="s">
        <v>452</v>
      </c>
      <c r="D14" t="s">
        <v>205</v>
      </c>
      <c r="E14" t="s">
        <v>453</v>
      </c>
      <c r="F14" t="str">
        <f t="shared" si="1"/>
        <v>F5102</v>
      </c>
    </row>
    <row r="15" spans="1:6" x14ac:dyDescent="0.2">
      <c r="A15" t="str">
        <f t="shared" si="0"/>
        <v>Armidale map area (NSW N Coast SH56-10)</v>
      </c>
      <c r="B15" t="s">
        <v>1361</v>
      </c>
      <c r="C15" t="s">
        <v>1362</v>
      </c>
      <c r="D15" t="s">
        <v>1342</v>
      </c>
      <c r="E15" t="s">
        <v>1363</v>
      </c>
      <c r="F15" t="str">
        <f t="shared" si="1"/>
        <v>H5610</v>
      </c>
    </row>
    <row r="16" spans="1:6" x14ac:dyDescent="0.2">
      <c r="A16" t="str">
        <f t="shared" si="0"/>
        <v>Arnhem Bay map area (East Arnhem Land NT SD53-03)</v>
      </c>
      <c r="B16" t="s">
        <v>96</v>
      </c>
      <c r="C16" t="s">
        <v>97</v>
      </c>
      <c r="D16" t="s">
        <v>98</v>
      </c>
      <c r="E16" t="s">
        <v>99</v>
      </c>
      <c r="F16" t="str">
        <f t="shared" si="1"/>
        <v>D5303</v>
      </c>
    </row>
    <row r="17" spans="1:6" x14ac:dyDescent="0.2">
      <c r="A17" t="str">
        <f t="shared" si="0"/>
        <v>Ashton map area (WA East Kimberley SD52-13)</v>
      </c>
      <c r="B17" t="s">
        <v>75</v>
      </c>
      <c r="C17" t="s">
        <v>76</v>
      </c>
      <c r="D17" t="s">
        <v>60</v>
      </c>
      <c r="E17" t="s">
        <v>77</v>
      </c>
      <c r="F17" t="str">
        <f t="shared" si="1"/>
        <v>D5213</v>
      </c>
    </row>
    <row r="18" spans="1:6" x14ac:dyDescent="0.2">
      <c r="A18" t="str">
        <f t="shared" si="0"/>
        <v>Atherton map area (NE Qld SE55-05)</v>
      </c>
      <c r="B18" t="s">
        <v>371</v>
      </c>
      <c r="C18" t="s">
        <v>372</v>
      </c>
      <c r="D18" t="s">
        <v>363</v>
      </c>
      <c r="E18" t="s">
        <v>373</v>
      </c>
      <c r="F18" t="str">
        <f t="shared" si="1"/>
        <v>E5505</v>
      </c>
    </row>
    <row r="19" spans="1:6" x14ac:dyDescent="0.2">
      <c r="A19" t="str">
        <f t="shared" si="0"/>
        <v>Augathella map area (SW Qld SG55-06)</v>
      </c>
      <c r="B19" t="s">
        <v>974</v>
      </c>
      <c r="C19" t="s">
        <v>975</v>
      </c>
      <c r="D19" t="s">
        <v>954</v>
      </c>
      <c r="E19" t="s">
        <v>976</v>
      </c>
      <c r="F19" t="str">
        <f t="shared" si="1"/>
        <v>G5506</v>
      </c>
    </row>
    <row r="20" spans="1:6" x14ac:dyDescent="0.2">
      <c r="A20" t="str">
        <f t="shared" si="0"/>
        <v>Augusta map area (SW WA SI50-09)</v>
      </c>
      <c r="B20" t="s">
        <v>1396</v>
      </c>
      <c r="C20" t="s">
        <v>1397</v>
      </c>
      <c r="D20" t="s">
        <v>1040</v>
      </c>
      <c r="E20" t="s">
        <v>1398</v>
      </c>
      <c r="F20" t="str">
        <f t="shared" si="1"/>
        <v>I5009</v>
      </c>
    </row>
    <row r="21" spans="1:6" x14ac:dyDescent="0.2">
      <c r="A21" t="str">
        <f t="shared" si="0"/>
        <v>Aurukun map area (Qld NW Cape York SD54-07)</v>
      </c>
      <c r="B21" t="s">
        <v>146</v>
      </c>
      <c r="C21" t="s">
        <v>147</v>
      </c>
      <c r="D21" t="s">
        <v>27</v>
      </c>
      <c r="E21" t="s">
        <v>148</v>
      </c>
      <c r="F21" t="str">
        <f t="shared" si="1"/>
        <v>D5407</v>
      </c>
    </row>
    <row r="22" spans="1:6" x14ac:dyDescent="0.2">
      <c r="A22" t="str">
        <f t="shared" si="0"/>
        <v>Auvergne map area (Victoria River, North NT SD52-15)</v>
      </c>
      <c r="B22" t="s">
        <v>81</v>
      </c>
      <c r="C22" t="s">
        <v>82</v>
      </c>
      <c r="D22" t="s">
        <v>83</v>
      </c>
      <c r="E22" t="s">
        <v>84</v>
      </c>
      <c r="F22" t="str">
        <f t="shared" si="1"/>
        <v>D5215</v>
      </c>
    </row>
    <row r="23" spans="1:6" x14ac:dyDescent="0.2">
      <c r="A23" t="str">
        <f t="shared" si="0"/>
        <v>Avon Downs map area (Central NT SF53-04)</v>
      </c>
      <c r="B23" t="s">
        <v>556</v>
      </c>
      <c r="C23" t="s">
        <v>557</v>
      </c>
      <c r="D23" t="s">
        <v>235</v>
      </c>
      <c r="E23" t="s">
        <v>558</v>
      </c>
      <c r="F23" t="str">
        <f t="shared" si="1"/>
        <v>F5304</v>
      </c>
    </row>
    <row r="24" spans="1:6" x14ac:dyDescent="0.2">
      <c r="A24" t="str">
        <f t="shared" si="0"/>
        <v>Ayers Rock map area (South Central NT SG52-08)</v>
      </c>
      <c r="B24" t="s">
        <v>832</v>
      </c>
      <c r="C24" t="s">
        <v>833</v>
      </c>
      <c r="D24" t="s">
        <v>533</v>
      </c>
      <c r="E24" t="s">
        <v>834</v>
      </c>
      <c r="F24" t="str">
        <f t="shared" si="1"/>
        <v>G5208</v>
      </c>
    </row>
    <row r="25" spans="1:6" x14ac:dyDescent="0.2">
      <c r="A25" t="str">
        <f t="shared" si="0"/>
        <v>Ayr map area (NE Qld SE55-15)</v>
      </c>
      <c r="B25" t="s">
        <v>389</v>
      </c>
      <c r="C25" t="s">
        <v>390</v>
      </c>
      <c r="D25" t="s">
        <v>363</v>
      </c>
      <c r="E25" t="s">
        <v>391</v>
      </c>
      <c r="F25" t="str">
        <f t="shared" si="1"/>
        <v>E5515</v>
      </c>
    </row>
    <row r="26" spans="1:6" x14ac:dyDescent="0.2">
      <c r="A26" t="str">
        <f t="shared" si="0"/>
        <v>Bairnsdale / Sale map areas (E Vic Gippsland SJ55-07, SJ55-11)</v>
      </c>
      <c r="B26" t="s">
        <v>1633</v>
      </c>
      <c r="C26" t="s">
        <v>1634</v>
      </c>
      <c r="D26" t="s">
        <v>1631</v>
      </c>
      <c r="E26" t="s">
        <v>1686</v>
      </c>
      <c r="F26" t="str">
        <f t="shared" si="1"/>
        <v>J5507</v>
      </c>
    </row>
    <row r="27" spans="1:6" x14ac:dyDescent="0.2">
      <c r="A27" t="str">
        <f t="shared" ref="A27" si="2">B27&amp;"("&amp;C27</f>
        <v>Bairnsdale / Sale map areas (E Vic Gippsland SJ55-07, SJ55-11)</v>
      </c>
      <c r="B27" t="s">
        <v>1633</v>
      </c>
      <c r="C27" t="s">
        <v>1634</v>
      </c>
      <c r="D27" t="s">
        <v>1631</v>
      </c>
      <c r="E27" t="s">
        <v>1687</v>
      </c>
      <c r="F27" t="str">
        <f t="shared" si="1"/>
        <v>J5511</v>
      </c>
    </row>
    <row r="28" spans="1:6" x14ac:dyDescent="0.2">
      <c r="A28" t="str">
        <f t="shared" si="0"/>
        <v>Balfour Downs map area (WA East Pilbara SF51-09)</v>
      </c>
      <c r="B28" t="s">
        <v>472</v>
      </c>
      <c r="C28" t="s">
        <v>473</v>
      </c>
      <c r="D28" t="s">
        <v>411</v>
      </c>
      <c r="E28" t="s">
        <v>474</v>
      </c>
      <c r="F28" t="str">
        <f t="shared" si="1"/>
        <v>F5109</v>
      </c>
    </row>
    <row r="29" spans="1:6" x14ac:dyDescent="0.2">
      <c r="A29" t="str">
        <f t="shared" si="0"/>
        <v>Balladonia map area (SE WA SI51-03)</v>
      </c>
      <c r="B29" t="s">
        <v>1412</v>
      </c>
      <c r="C29" t="s">
        <v>1413</v>
      </c>
      <c r="D29" t="s">
        <v>1093</v>
      </c>
      <c r="E29" t="s">
        <v>1414</v>
      </c>
      <c r="F29" t="str">
        <f t="shared" si="1"/>
        <v>I5103</v>
      </c>
    </row>
    <row r="30" spans="1:6" x14ac:dyDescent="0.2">
      <c r="A30" t="str">
        <f t="shared" si="0"/>
        <v>Ballarat map area (W Vic SJ54-08)</v>
      </c>
      <c r="B30" t="s">
        <v>1601</v>
      </c>
      <c r="C30" t="s">
        <v>1602</v>
      </c>
      <c r="D30" t="s">
        <v>1599</v>
      </c>
      <c r="E30" t="s">
        <v>1603</v>
      </c>
      <c r="F30" t="str">
        <f t="shared" si="1"/>
        <v>J5408</v>
      </c>
    </row>
    <row r="31" spans="1:6" x14ac:dyDescent="0.2">
      <c r="A31" t="str">
        <f t="shared" si="0"/>
        <v>Balranald map area (NW Vic SI54-12)</v>
      </c>
      <c r="B31" t="s">
        <v>1497</v>
      </c>
      <c r="C31" t="s">
        <v>1498</v>
      </c>
      <c r="D31" t="s">
        <v>1494</v>
      </c>
      <c r="E31" t="s">
        <v>1499</v>
      </c>
      <c r="F31" t="str">
        <f t="shared" si="1"/>
        <v>I5412</v>
      </c>
    </row>
    <row r="32" spans="1:6" x14ac:dyDescent="0.2">
      <c r="A32" t="str">
        <f t="shared" si="0"/>
        <v>Balranald map area (SW NSW SI54-12)</v>
      </c>
      <c r="B32" t="s">
        <v>1497</v>
      </c>
      <c r="C32" t="s">
        <v>1500</v>
      </c>
      <c r="D32" t="s">
        <v>1481</v>
      </c>
      <c r="E32" t="s">
        <v>1499</v>
      </c>
      <c r="F32" t="str">
        <f t="shared" si="1"/>
        <v>I5412</v>
      </c>
    </row>
    <row r="33" spans="1:6" x14ac:dyDescent="0.2">
      <c r="A33" t="str">
        <f t="shared" si="0"/>
        <v>Baralaba map area (SW Qld SG55-04)</v>
      </c>
      <c r="B33" t="s">
        <v>968</v>
      </c>
      <c r="C33" t="s">
        <v>969</v>
      </c>
      <c r="D33" t="s">
        <v>954</v>
      </c>
      <c r="E33" t="s">
        <v>970</v>
      </c>
      <c r="F33" t="str">
        <f t="shared" si="1"/>
        <v>G5504</v>
      </c>
    </row>
    <row r="34" spans="1:6" x14ac:dyDescent="0.2">
      <c r="A34" t="str">
        <f t="shared" si="0"/>
        <v>Barker map area (SE SA SI54-13)</v>
      </c>
      <c r="B34" t="s">
        <v>1501</v>
      </c>
      <c r="C34" t="s">
        <v>1502</v>
      </c>
      <c r="D34" t="s">
        <v>1457</v>
      </c>
      <c r="E34" t="s">
        <v>1503</v>
      </c>
      <c r="F34" t="str">
        <f t="shared" si="1"/>
        <v>I5413</v>
      </c>
    </row>
    <row r="35" spans="1:6" x14ac:dyDescent="0.2">
      <c r="A35" t="str">
        <f t="shared" si="0"/>
        <v>Barlee map area (SW WA SH50-08)</v>
      </c>
      <c r="B35" t="s">
        <v>1060</v>
      </c>
      <c r="C35" t="s">
        <v>1061</v>
      </c>
      <c r="D35" t="s">
        <v>1040</v>
      </c>
      <c r="E35" t="s">
        <v>1062</v>
      </c>
      <c r="F35" t="str">
        <f t="shared" si="1"/>
        <v>H5008</v>
      </c>
    </row>
    <row r="36" spans="1:6" x14ac:dyDescent="0.2">
      <c r="A36" t="str">
        <f t="shared" si="0"/>
        <v>Barnato map area (NW NSW SH55-13)</v>
      </c>
      <c r="B36" t="s">
        <v>1324</v>
      </c>
      <c r="C36" t="s">
        <v>1325</v>
      </c>
      <c r="D36" t="s">
        <v>1246</v>
      </c>
      <c r="E36" t="s">
        <v>1326</v>
      </c>
      <c r="F36" t="str">
        <f t="shared" si="1"/>
        <v>H5513</v>
      </c>
    </row>
    <row r="37" spans="1:6" x14ac:dyDescent="0.2">
      <c r="A37" t="str">
        <f t="shared" si="0"/>
        <v>Barolkah map area (Qld Far West SG54-11)</v>
      </c>
      <c r="B37" t="s">
        <v>940</v>
      </c>
      <c r="C37" t="s">
        <v>941</v>
      </c>
      <c r="D37" t="s">
        <v>611</v>
      </c>
      <c r="E37" t="s">
        <v>942</v>
      </c>
      <c r="F37" t="str">
        <f t="shared" si="1"/>
        <v>G5411</v>
      </c>
    </row>
    <row r="38" spans="1:6" x14ac:dyDescent="0.2">
      <c r="A38" t="str">
        <f t="shared" si="0"/>
        <v>Barrow Creek map area (Central NT SF53-06)</v>
      </c>
      <c r="B38" t="s">
        <v>562</v>
      </c>
      <c r="C38" t="s">
        <v>563</v>
      </c>
      <c r="D38" t="s">
        <v>235</v>
      </c>
      <c r="E38" t="s">
        <v>564</v>
      </c>
      <c r="F38" t="str">
        <f t="shared" si="1"/>
        <v>F5306</v>
      </c>
    </row>
    <row r="39" spans="1:6" x14ac:dyDescent="0.2">
      <c r="A39" t="str">
        <f t="shared" si="0"/>
        <v>Barton map area (West SA SH53-09)</v>
      </c>
      <c r="B39" t="s">
        <v>1211</v>
      </c>
      <c r="C39" t="s">
        <v>1212</v>
      </c>
      <c r="D39" t="s">
        <v>1200</v>
      </c>
      <c r="E39" t="s">
        <v>1213</v>
      </c>
      <c r="F39" t="str">
        <f t="shared" si="1"/>
        <v>H5309</v>
      </c>
    </row>
    <row r="40" spans="1:6" x14ac:dyDescent="0.2">
      <c r="A40" t="str">
        <f t="shared" si="0"/>
        <v>Bathurst map area (SW NSW SI55-08)</v>
      </c>
      <c r="B40" t="s">
        <v>1535</v>
      </c>
      <c r="C40" t="s">
        <v>1536</v>
      </c>
      <c r="D40" t="s">
        <v>1481</v>
      </c>
      <c r="E40" t="s">
        <v>1537</v>
      </c>
      <c r="F40" t="str">
        <f t="shared" si="1"/>
        <v>I5508</v>
      </c>
    </row>
    <row r="41" spans="1:6" x14ac:dyDescent="0.2">
      <c r="A41" t="str">
        <f t="shared" si="0"/>
        <v>Bauhinia Downs map area (North NT SE53-03)</v>
      </c>
      <c r="B41" t="s">
        <v>274</v>
      </c>
      <c r="C41" t="s">
        <v>275</v>
      </c>
      <c r="D41" t="s">
        <v>87</v>
      </c>
      <c r="E41" t="s">
        <v>276</v>
      </c>
      <c r="F41" t="str">
        <f t="shared" si="1"/>
        <v>E5303</v>
      </c>
    </row>
    <row r="42" spans="1:6" x14ac:dyDescent="0.2">
      <c r="A42" t="str">
        <f t="shared" si="0"/>
        <v>Bedourie map area (Qld Far West SG54-01)</v>
      </c>
      <c r="B42" t="s">
        <v>909</v>
      </c>
      <c r="C42" t="s">
        <v>910</v>
      </c>
      <c r="D42" t="s">
        <v>611</v>
      </c>
      <c r="E42" t="s">
        <v>911</v>
      </c>
      <c r="F42" t="str">
        <f t="shared" si="1"/>
        <v>G5401</v>
      </c>
    </row>
    <row r="43" spans="1:6" x14ac:dyDescent="0.2">
      <c r="A43" t="str">
        <f t="shared" si="0"/>
        <v>Beetaloo map area (North NT SE53-06)</v>
      </c>
      <c r="B43" t="s">
        <v>284</v>
      </c>
      <c r="C43" t="s">
        <v>285</v>
      </c>
      <c r="D43" t="s">
        <v>87</v>
      </c>
      <c r="E43" t="s">
        <v>286</v>
      </c>
      <c r="F43" t="str">
        <f t="shared" si="1"/>
        <v>E5306</v>
      </c>
    </row>
    <row r="44" spans="1:6" x14ac:dyDescent="0.2">
      <c r="A44" t="str">
        <f t="shared" si="0"/>
        <v>Bega map area (NSW Far S Coast SJ55-04)</v>
      </c>
      <c r="B44" t="s">
        <v>1621</v>
      </c>
      <c r="C44" t="s">
        <v>1622</v>
      </c>
      <c r="D44" t="s">
        <v>1623</v>
      </c>
      <c r="E44" t="s">
        <v>1624</v>
      </c>
      <c r="F44" t="str">
        <f t="shared" si="1"/>
        <v>J5504</v>
      </c>
    </row>
    <row r="45" spans="1:6" x14ac:dyDescent="0.2">
      <c r="A45" t="str">
        <f t="shared" si="0"/>
        <v>Belele map area (WA Gascoyne / Murchison SG50-11)</v>
      </c>
      <c r="B45" t="s">
        <v>744</v>
      </c>
      <c r="C45" t="s">
        <v>745</v>
      </c>
      <c r="D45" t="s">
        <v>712</v>
      </c>
      <c r="E45" t="s">
        <v>746</v>
      </c>
      <c r="F45" t="str">
        <f t="shared" si="1"/>
        <v>G5011</v>
      </c>
    </row>
    <row r="46" spans="1:6" x14ac:dyDescent="0.2">
      <c r="A46" t="str">
        <f t="shared" si="0"/>
        <v>Bencubbin map area (SW WA SH50-11)</v>
      </c>
      <c r="B46" t="s">
        <v>1069</v>
      </c>
      <c r="C46" t="s">
        <v>1070</v>
      </c>
      <c r="D46" t="s">
        <v>1040</v>
      </c>
      <c r="E46" t="s">
        <v>1071</v>
      </c>
      <c r="F46" t="str">
        <f t="shared" si="1"/>
        <v>H5011</v>
      </c>
    </row>
    <row r="47" spans="1:6" x14ac:dyDescent="0.2">
      <c r="A47" t="str">
        <f t="shared" si="0"/>
        <v>Bendigo map area (N Vic SJ55-01)</v>
      </c>
      <c r="B47" t="s">
        <v>1610</v>
      </c>
      <c r="C47" t="s">
        <v>1611</v>
      </c>
      <c r="D47" t="s">
        <v>1558</v>
      </c>
      <c r="E47" t="s">
        <v>1612</v>
      </c>
      <c r="F47" t="str">
        <f t="shared" si="1"/>
        <v>J5501</v>
      </c>
    </row>
    <row r="48" spans="1:6" x14ac:dyDescent="0.2">
      <c r="A48" t="str">
        <f t="shared" si="0"/>
        <v>Bentley map area (Central WA Warburton SG52-05)</v>
      </c>
      <c r="B48" t="s">
        <v>823</v>
      </c>
      <c r="C48" t="s">
        <v>824</v>
      </c>
      <c r="D48" t="s">
        <v>812</v>
      </c>
      <c r="E48" t="s">
        <v>825</v>
      </c>
      <c r="F48" t="str">
        <f t="shared" si="1"/>
        <v>G5205</v>
      </c>
    </row>
    <row r="49" spans="1:6" x14ac:dyDescent="0.2">
      <c r="A49" t="str">
        <f t="shared" si="0"/>
        <v>Betoota map area (Qld Far West SG54-06)</v>
      </c>
      <c r="B49" t="s">
        <v>924</v>
      </c>
      <c r="C49" t="s">
        <v>925</v>
      </c>
      <c r="D49" t="s">
        <v>611</v>
      </c>
      <c r="E49" t="s">
        <v>926</v>
      </c>
      <c r="F49" t="str">
        <f t="shared" si="1"/>
        <v>G5406</v>
      </c>
    </row>
    <row r="50" spans="1:6" x14ac:dyDescent="0.2">
      <c r="A50" t="str">
        <f t="shared" si="0"/>
        <v>Billa Kalina map area (West SA SH53-07)</v>
      </c>
      <c r="B50" t="s">
        <v>1205</v>
      </c>
      <c r="C50" t="s">
        <v>1206</v>
      </c>
      <c r="D50" t="s">
        <v>1200</v>
      </c>
      <c r="E50" t="s">
        <v>1207</v>
      </c>
      <c r="F50" t="str">
        <f t="shared" si="1"/>
        <v>H5307</v>
      </c>
    </row>
    <row r="51" spans="1:6" x14ac:dyDescent="0.2">
      <c r="A51" t="str">
        <f t="shared" si="0"/>
        <v>Billiluna map area (Central WA Tanami Desert SE52-14)</v>
      </c>
      <c r="B51" t="s">
        <v>258</v>
      </c>
      <c r="C51" t="s">
        <v>259</v>
      </c>
      <c r="D51" t="s">
        <v>260</v>
      </c>
      <c r="E51" t="s">
        <v>261</v>
      </c>
      <c r="F51" t="str">
        <f t="shared" si="1"/>
        <v>E5214</v>
      </c>
    </row>
    <row r="52" spans="1:6" x14ac:dyDescent="0.2">
      <c r="A52" t="str">
        <f t="shared" si="0"/>
        <v>Birdsville map area (Qld Far West SG54-05)</v>
      </c>
      <c r="B52" t="s">
        <v>921</v>
      </c>
      <c r="C52" t="s">
        <v>922</v>
      </c>
      <c r="D52" t="s">
        <v>611</v>
      </c>
      <c r="E52" t="s">
        <v>923</v>
      </c>
      <c r="F52" t="str">
        <f t="shared" si="1"/>
        <v>G5405</v>
      </c>
    </row>
    <row r="53" spans="1:6" x14ac:dyDescent="0.2">
      <c r="A53" t="str">
        <f t="shared" si="0"/>
        <v>Birindudu map area (Central NT SE52-11)</v>
      </c>
      <c r="B53" t="s">
        <v>246</v>
      </c>
      <c r="C53" t="s">
        <v>247</v>
      </c>
      <c r="D53" t="s">
        <v>235</v>
      </c>
      <c r="E53" t="s">
        <v>248</v>
      </c>
      <c r="F53" t="str">
        <f t="shared" si="1"/>
        <v>E5211</v>
      </c>
    </row>
    <row r="54" spans="1:6" x14ac:dyDescent="0.2">
      <c r="A54" t="str">
        <f t="shared" si="0"/>
        <v>Birksgate map area (SA Central Australia SG52-15)</v>
      </c>
      <c r="B54" t="s">
        <v>855</v>
      </c>
      <c r="C54" t="s">
        <v>856</v>
      </c>
      <c r="D54" t="s">
        <v>844</v>
      </c>
      <c r="E54" t="s">
        <v>857</v>
      </c>
      <c r="F54" t="str">
        <f t="shared" si="1"/>
        <v>G5215</v>
      </c>
    </row>
    <row r="55" spans="1:6" x14ac:dyDescent="0.2">
      <c r="A55" t="str">
        <f t="shared" si="0"/>
        <v>Birrindudu map area (Central NT SE52-11)</v>
      </c>
      <c r="B55" t="s">
        <v>249</v>
      </c>
      <c r="C55" t="s">
        <v>247</v>
      </c>
      <c r="D55" t="s">
        <v>235</v>
      </c>
      <c r="E55" t="s">
        <v>248</v>
      </c>
      <c r="F55" t="str">
        <f t="shared" si="1"/>
        <v>E5211</v>
      </c>
    </row>
    <row r="56" spans="1:6" x14ac:dyDescent="0.2">
      <c r="A56" t="str">
        <f t="shared" si="0"/>
        <v>Blackall map area (SW Qld SG55-01)</v>
      </c>
      <c r="B56" t="s">
        <v>959</v>
      </c>
      <c r="C56" t="s">
        <v>960</v>
      </c>
      <c r="D56" t="s">
        <v>954</v>
      </c>
      <c r="E56" t="s">
        <v>961</v>
      </c>
      <c r="F56" t="str">
        <f t="shared" si="1"/>
        <v>G5501</v>
      </c>
    </row>
    <row r="57" spans="1:6" x14ac:dyDescent="0.2">
      <c r="A57" t="str">
        <f t="shared" si="0"/>
        <v>Bloods Range map area (South Central NT SG52-03)</v>
      </c>
      <c r="B57" t="s">
        <v>817</v>
      </c>
      <c r="C57" t="s">
        <v>818</v>
      </c>
      <c r="D57" t="s">
        <v>533</v>
      </c>
      <c r="E57" t="s">
        <v>819</v>
      </c>
      <c r="F57" t="str">
        <f t="shared" si="1"/>
        <v>G5203</v>
      </c>
    </row>
    <row r="58" spans="1:6" x14ac:dyDescent="0.2">
      <c r="A58" t="str">
        <f t="shared" si="0"/>
        <v>Blue Mud Bay map area (East Arnhem Land NT SD53-07)</v>
      </c>
      <c r="B58" t="s">
        <v>112</v>
      </c>
      <c r="C58" t="s">
        <v>113</v>
      </c>
      <c r="D58" t="s">
        <v>98</v>
      </c>
      <c r="E58" t="s">
        <v>114</v>
      </c>
      <c r="F58" t="str">
        <f t="shared" si="1"/>
        <v>D5307</v>
      </c>
    </row>
    <row r="59" spans="1:6" x14ac:dyDescent="0.2">
      <c r="A59" t="str">
        <f t="shared" si="0"/>
        <v>Boigu map area (Qld TSI SC54-07)</v>
      </c>
      <c r="B59" t="s">
        <v>5</v>
      </c>
      <c r="C59" t="s">
        <v>6</v>
      </c>
      <c r="D59" t="s">
        <v>7</v>
      </c>
      <c r="E59" t="s">
        <v>8</v>
      </c>
      <c r="F59" t="str">
        <f t="shared" si="1"/>
        <v>C5407</v>
      </c>
    </row>
    <row r="60" spans="1:6" x14ac:dyDescent="0.2">
      <c r="A60" t="str">
        <f t="shared" si="0"/>
        <v>Bonney Well map area (Central NT SF53-02)</v>
      </c>
      <c r="B60" t="s">
        <v>550</v>
      </c>
      <c r="C60" t="s">
        <v>551</v>
      </c>
      <c r="D60" t="s">
        <v>235</v>
      </c>
      <c r="E60" t="s">
        <v>552</v>
      </c>
      <c r="F60" t="str">
        <f t="shared" si="1"/>
        <v>F5302</v>
      </c>
    </row>
    <row r="61" spans="1:6" x14ac:dyDescent="0.2">
      <c r="A61" t="str">
        <f t="shared" si="0"/>
        <v>Booligal map area (SW NSW SI55-05)</v>
      </c>
      <c r="B61" t="s">
        <v>1526</v>
      </c>
      <c r="C61" t="s">
        <v>1527</v>
      </c>
      <c r="D61" t="s">
        <v>1481</v>
      </c>
      <c r="E61" t="s">
        <v>1528</v>
      </c>
      <c r="F61" t="str">
        <f t="shared" si="1"/>
        <v>I5505</v>
      </c>
    </row>
    <row r="62" spans="1:6" x14ac:dyDescent="0.2">
      <c r="A62" t="str">
        <f t="shared" si="0"/>
        <v>Boorabbin map area (SE WA Goldfields SH51-13)</v>
      </c>
      <c r="B62" t="s">
        <v>1123</v>
      </c>
      <c r="C62" t="s">
        <v>1124</v>
      </c>
      <c r="D62" t="s">
        <v>1086</v>
      </c>
      <c r="E62" t="s">
        <v>1125</v>
      </c>
      <c r="F62" t="str">
        <f t="shared" si="1"/>
        <v>H5113</v>
      </c>
    </row>
    <row r="63" spans="1:6" x14ac:dyDescent="0.2">
      <c r="A63" t="str">
        <f t="shared" si="0"/>
        <v>Boulia map area (Qld Far West SF54-10)</v>
      </c>
      <c r="B63" t="s">
        <v>625</v>
      </c>
      <c r="C63" t="s">
        <v>626</v>
      </c>
      <c r="D63" t="s">
        <v>611</v>
      </c>
      <c r="E63" t="s">
        <v>627</v>
      </c>
      <c r="F63" t="str">
        <f t="shared" si="1"/>
        <v>F5410</v>
      </c>
    </row>
    <row r="64" spans="1:6" x14ac:dyDescent="0.2">
      <c r="A64" t="str">
        <f t="shared" si="0"/>
        <v>Bourke map area (N NSW SH55-10)</v>
      </c>
      <c r="B64" t="s">
        <v>1315</v>
      </c>
      <c r="C64" t="s">
        <v>1316</v>
      </c>
      <c r="D64" t="s">
        <v>1297</v>
      </c>
      <c r="E64" t="s">
        <v>1317</v>
      </c>
      <c r="F64" t="str">
        <f t="shared" si="1"/>
        <v>H5510</v>
      </c>
    </row>
    <row r="65" spans="1:6" x14ac:dyDescent="0.2">
      <c r="A65" t="str">
        <f t="shared" si="0"/>
        <v>Bowen map area (E Qld SF55-03)</v>
      </c>
      <c r="B65" t="s">
        <v>653</v>
      </c>
      <c r="C65" t="s">
        <v>654</v>
      </c>
      <c r="D65" t="s">
        <v>648</v>
      </c>
      <c r="E65" t="s">
        <v>655</v>
      </c>
      <c r="F65" t="str">
        <f t="shared" si="1"/>
        <v>F5503</v>
      </c>
    </row>
    <row r="66" spans="1:6" x14ac:dyDescent="0.2">
      <c r="A66" t="str">
        <f t="shared" si="0"/>
        <v>Bremer Bay map area (SW WA SI50-12)</v>
      </c>
      <c r="B66" t="s">
        <v>1403</v>
      </c>
      <c r="C66" t="s">
        <v>1404</v>
      </c>
      <c r="D66" t="s">
        <v>1040</v>
      </c>
      <c r="E66" t="s">
        <v>1405</v>
      </c>
      <c r="F66" t="str">
        <f t="shared" si="1"/>
        <v>I5012</v>
      </c>
    </row>
    <row r="67" spans="1:6" x14ac:dyDescent="0.2">
      <c r="A67" t="str">
        <f t="shared" ref="A67:A130" si="3">B67&amp;"("&amp;C67</f>
        <v>Brighton Downs map area (Qld Far West SF54-15)</v>
      </c>
      <c r="B67" t="s">
        <v>640</v>
      </c>
      <c r="C67" t="s">
        <v>641</v>
      </c>
      <c r="D67" t="s">
        <v>611</v>
      </c>
      <c r="E67" t="s">
        <v>642</v>
      </c>
      <c r="F67" t="str">
        <f t="shared" ref="F67:F130" si="4">SUBSTITUTE(SUBSTITUTE(E67,"S",""),"-","")</f>
        <v>F5415</v>
      </c>
    </row>
    <row r="68" spans="1:6" x14ac:dyDescent="0.2">
      <c r="A68" t="str">
        <f t="shared" si="3"/>
        <v>Brisbane map area (SE Qld SG56-15)</v>
      </c>
      <c r="B68" t="s">
        <v>1035</v>
      </c>
      <c r="C68" t="s">
        <v>1036</v>
      </c>
      <c r="D68" t="s">
        <v>1009</v>
      </c>
      <c r="E68" t="s">
        <v>1037</v>
      </c>
      <c r="F68" t="str">
        <f t="shared" si="4"/>
        <v>G5615</v>
      </c>
    </row>
    <row r="69" spans="1:6" x14ac:dyDescent="0.2">
      <c r="A69" t="str">
        <f t="shared" si="3"/>
        <v>Broken Hill map area (NW NSW SH54-15)</v>
      </c>
      <c r="B69" t="s">
        <v>1280</v>
      </c>
      <c r="C69" t="s">
        <v>1281</v>
      </c>
      <c r="D69" t="s">
        <v>1246</v>
      </c>
      <c r="E69" t="s">
        <v>1282</v>
      </c>
      <c r="F69" t="str">
        <f t="shared" si="4"/>
        <v>H5415</v>
      </c>
    </row>
    <row r="70" spans="1:6" x14ac:dyDescent="0.2">
      <c r="A70" t="str">
        <f t="shared" si="3"/>
        <v>Broome map area (WA West Kimberley SE51-06)</v>
      </c>
      <c r="B70" t="s">
        <v>180</v>
      </c>
      <c r="C70" t="s">
        <v>181</v>
      </c>
      <c r="D70" t="s">
        <v>37</v>
      </c>
      <c r="E70" t="s">
        <v>182</v>
      </c>
      <c r="F70" t="str">
        <f t="shared" si="4"/>
        <v>E5106</v>
      </c>
    </row>
    <row r="71" spans="1:6" x14ac:dyDescent="0.2">
      <c r="A71" t="str">
        <f t="shared" si="3"/>
        <v>Browne map area (Little Sandy Desert WA SG51-08)</v>
      </c>
      <c r="B71" t="s">
        <v>783</v>
      </c>
      <c r="C71" t="s">
        <v>784</v>
      </c>
      <c r="D71" t="s">
        <v>489</v>
      </c>
      <c r="E71" t="s">
        <v>785</v>
      </c>
      <c r="F71" t="str">
        <f t="shared" si="4"/>
        <v>G5108</v>
      </c>
    </row>
    <row r="72" spans="1:6" x14ac:dyDescent="0.2">
      <c r="A72" t="str">
        <f t="shared" si="3"/>
        <v>Browse Island map area (WA West Kimberley SD51-11)</v>
      </c>
      <c r="B72" t="s">
        <v>39</v>
      </c>
      <c r="C72" t="s">
        <v>40</v>
      </c>
      <c r="D72" t="s">
        <v>37</v>
      </c>
      <c r="E72" t="s">
        <v>41</v>
      </c>
      <c r="F72" t="str">
        <f t="shared" si="4"/>
        <v>D5111</v>
      </c>
    </row>
    <row r="73" spans="1:6" x14ac:dyDescent="0.2">
      <c r="A73" t="str">
        <f t="shared" si="3"/>
        <v>Brunette Downs map area (North NT SE53-11)</v>
      </c>
      <c r="B73" t="s">
        <v>299</v>
      </c>
      <c r="C73" t="s">
        <v>300</v>
      </c>
      <c r="D73" t="s">
        <v>87</v>
      </c>
      <c r="E73" t="s">
        <v>301</v>
      </c>
      <c r="F73" t="str">
        <f t="shared" si="4"/>
        <v>E5311</v>
      </c>
    </row>
    <row r="74" spans="1:6" x14ac:dyDescent="0.2">
      <c r="A74" t="str">
        <f t="shared" si="3"/>
        <v>Buchanan map area (E Qld SF55-06)</v>
      </c>
      <c r="B74" t="s">
        <v>662</v>
      </c>
      <c r="C74" t="s">
        <v>663</v>
      </c>
      <c r="D74" t="s">
        <v>648</v>
      </c>
      <c r="E74" t="s">
        <v>664</v>
      </c>
      <c r="F74" t="str">
        <f t="shared" si="4"/>
        <v>F5506</v>
      </c>
    </row>
    <row r="75" spans="1:6" x14ac:dyDescent="0.2">
      <c r="A75" t="str">
        <f t="shared" si="3"/>
        <v>Bullen map area (Little Sandy Desert WA SG51-01)</v>
      </c>
      <c r="B75" t="s">
        <v>762</v>
      </c>
      <c r="C75" t="s">
        <v>763</v>
      </c>
      <c r="D75" t="s">
        <v>489</v>
      </c>
      <c r="E75" t="s">
        <v>764</v>
      </c>
      <c r="F75" t="str">
        <f t="shared" si="4"/>
        <v>G5101</v>
      </c>
    </row>
    <row r="76" spans="1:6" x14ac:dyDescent="0.2">
      <c r="A76" t="str">
        <f t="shared" si="3"/>
        <v>Bulloo map area (NW NSW SH54-04)</v>
      </c>
      <c r="B76" t="s">
        <v>1244</v>
      </c>
      <c r="C76" t="s">
        <v>1245</v>
      </c>
      <c r="D76" t="s">
        <v>1246</v>
      </c>
      <c r="E76" t="s">
        <v>1247</v>
      </c>
      <c r="F76" t="str">
        <f t="shared" si="4"/>
        <v>H5404</v>
      </c>
    </row>
    <row r="77" spans="1:6" x14ac:dyDescent="0.2">
      <c r="A77" t="str">
        <f t="shared" si="3"/>
        <v>Bulloo map area (SW Qld SH54-04)</v>
      </c>
      <c r="B77" t="s">
        <v>1244</v>
      </c>
      <c r="C77" t="s">
        <v>1248</v>
      </c>
      <c r="D77" t="s">
        <v>954</v>
      </c>
      <c r="E77" t="s">
        <v>1247</v>
      </c>
      <c r="F77" t="str">
        <f t="shared" si="4"/>
        <v>H5404</v>
      </c>
    </row>
    <row r="78" spans="1:6" x14ac:dyDescent="0.2">
      <c r="A78" t="str">
        <f t="shared" si="3"/>
        <v>Bundaberg map area (SE Qld SG56-02)</v>
      </c>
      <c r="B78" t="s">
        <v>1011</v>
      </c>
      <c r="C78" t="s">
        <v>1012</v>
      </c>
      <c r="D78" t="s">
        <v>1009</v>
      </c>
      <c r="E78" t="s">
        <v>1013</v>
      </c>
      <c r="F78" t="str">
        <f t="shared" si="4"/>
        <v>G5602</v>
      </c>
    </row>
    <row r="79" spans="1:6" x14ac:dyDescent="0.2">
      <c r="A79" t="str">
        <f t="shared" si="3"/>
        <v>Burketown map area (Mainland Qld Gulf SE54-06)</v>
      </c>
      <c r="B79" t="s">
        <v>328</v>
      </c>
      <c r="C79" t="s">
        <v>329</v>
      </c>
      <c r="D79" t="s">
        <v>330</v>
      </c>
      <c r="E79" t="s">
        <v>331</v>
      </c>
      <c r="F79" t="str">
        <f t="shared" si="4"/>
        <v>E5406</v>
      </c>
    </row>
    <row r="80" spans="1:6" x14ac:dyDescent="0.2">
      <c r="A80" t="str">
        <f t="shared" si="3"/>
        <v>Burnabbie map area (SE WA Nullarbor SI52-01)</v>
      </c>
      <c r="B80" t="s">
        <v>1427</v>
      </c>
      <c r="C80" t="s">
        <v>1428</v>
      </c>
      <c r="D80" t="s">
        <v>1173</v>
      </c>
      <c r="E80" t="s">
        <v>1429</v>
      </c>
      <c r="F80" t="str">
        <f t="shared" si="4"/>
        <v>I5201</v>
      </c>
    </row>
    <row r="81" spans="1:6" x14ac:dyDescent="0.2">
      <c r="A81" t="str">
        <f t="shared" si="3"/>
        <v>Burnie map area (NW Tas SK55-03)</v>
      </c>
      <c r="B81" t="s">
        <v>1655</v>
      </c>
      <c r="C81" t="s">
        <v>1656</v>
      </c>
      <c r="D81" t="s">
        <v>1657</v>
      </c>
      <c r="E81" t="s">
        <v>1658</v>
      </c>
      <c r="F81" t="str">
        <f t="shared" si="4"/>
        <v>K5503</v>
      </c>
    </row>
    <row r="82" spans="1:6" x14ac:dyDescent="0.2">
      <c r="A82" t="str">
        <f t="shared" si="3"/>
        <v>Burra map area (SE SA SI54-05)</v>
      </c>
      <c r="B82" t="s">
        <v>1473</v>
      </c>
      <c r="C82" t="s">
        <v>1474</v>
      </c>
      <c r="D82" t="s">
        <v>1457</v>
      </c>
      <c r="E82" t="s">
        <v>1475</v>
      </c>
      <c r="F82" t="str">
        <f t="shared" si="4"/>
        <v>I5405</v>
      </c>
    </row>
    <row r="83" spans="1:6" x14ac:dyDescent="0.2">
      <c r="A83" t="str">
        <f t="shared" si="3"/>
        <v>Busselton map area (SW WA SI50-05)</v>
      </c>
      <c r="B83" t="s">
        <v>1384</v>
      </c>
      <c r="C83" t="s">
        <v>1385</v>
      </c>
      <c r="D83" t="s">
        <v>1040</v>
      </c>
      <c r="E83" t="s">
        <v>1386</v>
      </c>
      <c r="F83" t="str">
        <f t="shared" si="4"/>
        <v>I5005</v>
      </c>
    </row>
    <row r="84" spans="1:6" x14ac:dyDescent="0.2">
      <c r="A84" t="str">
        <f t="shared" si="3"/>
        <v>Byro map area (WA Gascoyne / Murchison SG50-10)</v>
      </c>
      <c r="B84" t="s">
        <v>741</v>
      </c>
      <c r="C84" t="s">
        <v>742</v>
      </c>
      <c r="D84" t="s">
        <v>712</v>
      </c>
      <c r="E84" t="s">
        <v>743</v>
      </c>
      <c r="F84" t="str">
        <f t="shared" si="4"/>
        <v>G5010</v>
      </c>
    </row>
    <row r="85" spans="1:6" x14ac:dyDescent="0.2">
      <c r="A85" t="str">
        <f t="shared" si="3"/>
        <v>Cairns map area (NE Qld SE55-02)</v>
      </c>
      <c r="B85" t="s">
        <v>368</v>
      </c>
      <c r="C85" t="s">
        <v>369</v>
      </c>
      <c r="D85" t="s">
        <v>363</v>
      </c>
      <c r="E85" t="s">
        <v>370</v>
      </c>
      <c r="F85" t="str">
        <f t="shared" si="4"/>
        <v>E5502</v>
      </c>
    </row>
    <row r="86" spans="1:6" x14ac:dyDescent="0.2">
      <c r="A86" t="str">
        <f t="shared" si="3"/>
        <v>Callabonna map area (NE SA SH54-06)</v>
      </c>
      <c r="B86" t="s">
        <v>1252</v>
      </c>
      <c r="C86" t="s">
        <v>1253</v>
      </c>
      <c r="D86" t="s">
        <v>935</v>
      </c>
      <c r="E86" t="s">
        <v>1254</v>
      </c>
      <c r="F86" t="str">
        <f t="shared" si="4"/>
        <v>H5406</v>
      </c>
    </row>
    <row r="87" spans="1:6" x14ac:dyDescent="0.2">
      <c r="A87" t="str">
        <f t="shared" si="3"/>
        <v>Calvert Hills map area (North NT SE53-08)</v>
      </c>
      <c r="B87" t="s">
        <v>290</v>
      </c>
      <c r="C87" t="s">
        <v>291</v>
      </c>
      <c r="D87" t="s">
        <v>87</v>
      </c>
      <c r="E87" t="s">
        <v>292</v>
      </c>
      <c r="F87" t="str">
        <f t="shared" si="4"/>
        <v>E5308</v>
      </c>
    </row>
    <row r="88" spans="1:6" x14ac:dyDescent="0.2">
      <c r="A88" t="str">
        <f t="shared" si="3"/>
        <v>Cambridge Gulf map area (WA East Kimberley SD52-14)</v>
      </c>
      <c r="B88" t="s">
        <v>78</v>
      </c>
      <c r="C88" t="s">
        <v>79</v>
      </c>
      <c r="D88" t="s">
        <v>60</v>
      </c>
      <c r="E88" t="s">
        <v>80</v>
      </c>
      <c r="F88" t="str">
        <f t="shared" si="4"/>
        <v>D5214</v>
      </c>
    </row>
    <row r="89" spans="1:6" x14ac:dyDescent="0.2">
      <c r="A89" t="str">
        <f t="shared" si="3"/>
        <v>Camden Sound map area (WA West Kimberley SD51-15)</v>
      </c>
      <c r="B89" t="s">
        <v>45</v>
      </c>
      <c r="C89" t="s">
        <v>46</v>
      </c>
      <c r="D89" t="s">
        <v>37</v>
      </c>
      <c r="E89" t="s">
        <v>47</v>
      </c>
      <c r="F89" t="str">
        <f t="shared" si="4"/>
        <v>D5115</v>
      </c>
    </row>
    <row r="90" spans="1:6" x14ac:dyDescent="0.2">
      <c r="A90" t="str">
        <f t="shared" si="3"/>
        <v>Camooweal map area (Qld Far NW Barkly Tableland SE54-13)</v>
      </c>
      <c r="B90" t="s">
        <v>350</v>
      </c>
      <c r="C90" t="s">
        <v>351</v>
      </c>
      <c r="D90" t="s">
        <v>352</v>
      </c>
      <c r="E90" t="s">
        <v>353</v>
      </c>
      <c r="F90" t="str">
        <f t="shared" si="4"/>
        <v>E5413</v>
      </c>
    </row>
    <row r="91" spans="1:6" x14ac:dyDescent="0.2">
      <c r="A91" t="str">
        <f t="shared" si="3"/>
        <v>Canberra map area (ACT, S NSW SI55-16)</v>
      </c>
      <c r="B91" t="s">
        <v>1564</v>
      </c>
      <c r="C91" t="s">
        <v>1565</v>
      </c>
      <c r="D91" t="s">
        <v>1566</v>
      </c>
      <c r="E91" t="s">
        <v>1567</v>
      </c>
      <c r="F91" t="str">
        <f t="shared" si="4"/>
        <v>I5516</v>
      </c>
    </row>
    <row r="92" spans="1:6" x14ac:dyDescent="0.2">
      <c r="A92" t="str">
        <f t="shared" si="3"/>
        <v>Canterbury map area (Qld Far West SG54-07)</v>
      </c>
      <c r="B92" t="s">
        <v>927</v>
      </c>
      <c r="C92" t="s">
        <v>928</v>
      </c>
      <c r="D92" t="s">
        <v>611</v>
      </c>
      <c r="E92" t="s">
        <v>929</v>
      </c>
      <c r="F92" t="str">
        <f t="shared" si="4"/>
        <v>G5407</v>
      </c>
    </row>
    <row r="93" spans="1:6" x14ac:dyDescent="0.2">
      <c r="A93" t="str">
        <f t="shared" si="3"/>
        <v>Cape Melville map area (Qld SE Cape York SD55-09)</v>
      </c>
      <c r="B93" t="s">
        <v>165</v>
      </c>
      <c r="C93" t="s">
        <v>166</v>
      </c>
      <c r="D93" t="s">
        <v>157</v>
      </c>
      <c r="E93" t="s">
        <v>167</v>
      </c>
      <c r="F93" t="str">
        <f t="shared" si="4"/>
        <v>D5509</v>
      </c>
    </row>
    <row r="94" spans="1:6" x14ac:dyDescent="0.2">
      <c r="A94" t="str">
        <f t="shared" si="3"/>
        <v>Cape Scott map area (NT Top End SD52-07)</v>
      </c>
      <c r="B94" t="s">
        <v>61</v>
      </c>
      <c r="C94" t="s">
        <v>62</v>
      </c>
      <c r="D94" t="s">
        <v>53</v>
      </c>
      <c r="E94" t="s">
        <v>63</v>
      </c>
      <c r="F94" t="str">
        <f t="shared" si="4"/>
        <v>D5207</v>
      </c>
    </row>
    <row r="95" spans="1:6" x14ac:dyDescent="0.2">
      <c r="A95" t="str">
        <f t="shared" si="3"/>
        <v>Cape Weymouth map area (Qld NE Cape York SD54-04)</v>
      </c>
      <c r="B95" t="s">
        <v>142</v>
      </c>
      <c r="C95" t="s">
        <v>143</v>
      </c>
      <c r="D95" t="s">
        <v>144</v>
      </c>
      <c r="E95" t="s">
        <v>145</v>
      </c>
      <c r="F95" t="str">
        <f t="shared" si="4"/>
        <v>D5404</v>
      </c>
    </row>
    <row r="96" spans="1:6" x14ac:dyDescent="0.2">
      <c r="A96" t="str">
        <f t="shared" si="3"/>
        <v>Cape York map area (Qld TSI SC54-12)</v>
      </c>
      <c r="B96" t="s">
        <v>18</v>
      </c>
      <c r="C96" t="s">
        <v>19</v>
      </c>
      <c r="D96" t="s">
        <v>7</v>
      </c>
      <c r="E96" t="s">
        <v>20</v>
      </c>
      <c r="F96" t="str">
        <f t="shared" si="4"/>
        <v>C5412</v>
      </c>
    </row>
    <row r="97" spans="1:6" x14ac:dyDescent="0.2">
      <c r="A97" t="str">
        <f t="shared" si="3"/>
        <v>Cargelligo map area (SW NSW SI55-06)</v>
      </c>
      <c r="B97" t="s">
        <v>1529</v>
      </c>
      <c r="C97" t="s">
        <v>1530</v>
      </c>
      <c r="D97" t="s">
        <v>1481</v>
      </c>
      <c r="E97" t="s">
        <v>1531</v>
      </c>
      <c r="F97" t="str">
        <f t="shared" si="4"/>
        <v>I5506</v>
      </c>
    </row>
    <row r="98" spans="1:6" x14ac:dyDescent="0.2">
      <c r="A98" t="str">
        <f t="shared" si="3"/>
        <v>Charleville map area (SW Qld SG55-10)</v>
      </c>
      <c r="B98" t="s">
        <v>986</v>
      </c>
      <c r="C98" t="s">
        <v>987</v>
      </c>
      <c r="D98" t="s">
        <v>954</v>
      </c>
      <c r="E98" t="s">
        <v>988</v>
      </c>
      <c r="F98" t="str">
        <f t="shared" si="4"/>
        <v>G5510</v>
      </c>
    </row>
    <row r="99" spans="1:6" x14ac:dyDescent="0.2">
      <c r="A99" t="str">
        <f t="shared" si="3"/>
        <v>Charnley map area (WA West Kimberley SE51-04)</v>
      </c>
      <c r="B99" t="s">
        <v>177</v>
      </c>
      <c r="C99" t="s">
        <v>178</v>
      </c>
      <c r="D99" t="s">
        <v>37</v>
      </c>
      <c r="E99" t="s">
        <v>179</v>
      </c>
      <c r="F99" t="str">
        <f t="shared" si="4"/>
        <v>E5104</v>
      </c>
    </row>
    <row r="100" spans="1:6" x14ac:dyDescent="0.2">
      <c r="A100" t="str">
        <f t="shared" si="3"/>
        <v>Charters Towers map area (E Qld SF55-02)</v>
      </c>
      <c r="B100" t="s">
        <v>650</v>
      </c>
      <c r="C100" t="s">
        <v>651</v>
      </c>
      <c r="D100" t="s">
        <v>648</v>
      </c>
      <c r="E100" t="s">
        <v>652</v>
      </c>
      <c r="F100" t="str">
        <f t="shared" si="4"/>
        <v>F5502</v>
      </c>
    </row>
    <row r="101" spans="1:6" x14ac:dyDescent="0.2">
      <c r="A101" t="str">
        <f t="shared" si="3"/>
        <v>Childara map area (West SA SH53-14)</v>
      </c>
      <c r="B101" t="s">
        <v>1226</v>
      </c>
      <c r="C101" t="s">
        <v>1227</v>
      </c>
      <c r="D101" t="s">
        <v>1200</v>
      </c>
      <c r="E101" t="s">
        <v>1228</v>
      </c>
      <c r="F101" t="str">
        <f t="shared" si="4"/>
        <v>H5314</v>
      </c>
    </row>
    <row r="102" spans="1:6" x14ac:dyDescent="0.2">
      <c r="A102" t="str">
        <f t="shared" si="3"/>
        <v>Chinchilla map area (SE Qld SG56-09)</v>
      </c>
      <c r="B102" t="s">
        <v>1023</v>
      </c>
      <c r="C102" t="s">
        <v>1024</v>
      </c>
      <c r="D102" t="s">
        <v>1009</v>
      </c>
      <c r="E102" t="s">
        <v>1025</v>
      </c>
      <c r="F102" t="str">
        <f t="shared" si="4"/>
        <v>G5609</v>
      </c>
    </row>
    <row r="103" spans="1:6" x14ac:dyDescent="0.2">
      <c r="A103" t="str">
        <f t="shared" si="3"/>
        <v>Chowilla map area (SE SA SI54-06)</v>
      </c>
      <c r="B103" t="s">
        <v>1476</v>
      </c>
      <c r="C103" t="s">
        <v>1477</v>
      </c>
      <c r="D103" t="s">
        <v>1457</v>
      </c>
      <c r="E103" t="s">
        <v>1478</v>
      </c>
      <c r="F103" t="str">
        <f t="shared" si="4"/>
        <v>I5406</v>
      </c>
    </row>
    <row r="104" spans="1:6" x14ac:dyDescent="0.2">
      <c r="A104" t="str">
        <f t="shared" si="3"/>
        <v>Clarke River map area (NE Qld SE55-13)</v>
      </c>
      <c r="B104" t="s">
        <v>383</v>
      </c>
      <c r="C104" t="s">
        <v>384</v>
      </c>
      <c r="D104" t="s">
        <v>363</v>
      </c>
      <c r="E104" t="s">
        <v>385</v>
      </c>
      <c r="F104" t="str">
        <f t="shared" si="4"/>
        <v>E5513</v>
      </c>
    </row>
    <row r="105" spans="1:6" x14ac:dyDescent="0.2">
      <c r="A105" t="str">
        <f t="shared" si="3"/>
        <v>Clermont map area (E Qld SF55-11)</v>
      </c>
      <c r="B105" t="s">
        <v>677</v>
      </c>
      <c r="C105" t="s">
        <v>678</v>
      </c>
      <c r="D105" t="s">
        <v>648</v>
      </c>
      <c r="E105" t="s">
        <v>679</v>
      </c>
      <c r="F105" t="str">
        <f t="shared" si="4"/>
        <v>F5511</v>
      </c>
    </row>
    <row r="106" spans="1:6" x14ac:dyDescent="0.2">
      <c r="A106" t="str">
        <f t="shared" si="3"/>
        <v>Cloncurry map area (Qld Far NW SF54-02)</v>
      </c>
      <c r="B106" t="s">
        <v>600</v>
      </c>
      <c r="C106" t="s">
        <v>601</v>
      </c>
      <c r="D106" t="s">
        <v>356</v>
      </c>
      <c r="E106" t="s">
        <v>602</v>
      </c>
      <c r="F106" t="str">
        <f t="shared" si="4"/>
        <v>F5402</v>
      </c>
    </row>
    <row r="107" spans="1:6" x14ac:dyDescent="0.2">
      <c r="A107" t="str">
        <f t="shared" si="3"/>
        <v>Cobar map area (N NSW SH55-14)</v>
      </c>
      <c r="B107" t="s">
        <v>1327</v>
      </c>
      <c r="C107" t="s">
        <v>1328</v>
      </c>
      <c r="D107" t="s">
        <v>1297</v>
      </c>
      <c r="E107" t="s">
        <v>1329</v>
      </c>
      <c r="F107" t="str">
        <f t="shared" si="4"/>
        <v>H5514</v>
      </c>
    </row>
    <row r="108" spans="1:6" x14ac:dyDescent="0.2">
      <c r="A108" t="str">
        <f t="shared" si="3"/>
        <v>Cobb map area (Central WA Warburton SG52-01)</v>
      </c>
      <c r="B108" t="s">
        <v>810</v>
      </c>
      <c r="C108" t="s">
        <v>811</v>
      </c>
      <c r="D108" t="s">
        <v>812</v>
      </c>
      <c r="E108" t="s">
        <v>813</v>
      </c>
      <c r="F108" t="str">
        <f t="shared" si="4"/>
        <v>G5201</v>
      </c>
    </row>
    <row r="109" spans="1:6" x14ac:dyDescent="0.2">
      <c r="A109" t="str">
        <f t="shared" si="3"/>
        <v>Cobham Lake map area (NW NSW SH54-11)</v>
      </c>
      <c r="B109" t="s">
        <v>1268</v>
      </c>
      <c r="C109" t="s">
        <v>1269</v>
      </c>
      <c r="D109" t="s">
        <v>1246</v>
      </c>
      <c r="E109" t="s">
        <v>1270</v>
      </c>
      <c r="F109" t="str">
        <f t="shared" si="4"/>
        <v>H5411</v>
      </c>
    </row>
    <row r="110" spans="1:6" x14ac:dyDescent="0.2">
      <c r="A110" t="str">
        <f t="shared" si="3"/>
        <v>Cobourg Peninsula map area (West Arnhem Land NT SC53-13)</v>
      </c>
      <c r="B110" t="s">
        <v>1</v>
      </c>
      <c r="C110" t="s">
        <v>2</v>
      </c>
      <c r="D110" t="s">
        <v>3</v>
      </c>
      <c r="E110" t="s">
        <v>4</v>
      </c>
      <c r="F110" t="str">
        <f t="shared" si="4"/>
        <v>C5313</v>
      </c>
    </row>
    <row r="111" spans="1:6" x14ac:dyDescent="0.2">
      <c r="A111" t="str">
        <f t="shared" si="3"/>
        <v>Coen map area (Qld NE Cape York SD54-08)</v>
      </c>
      <c r="B111" t="s">
        <v>149</v>
      </c>
      <c r="C111" t="s">
        <v>150</v>
      </c>
      <c r="D111" t="s">
        <v>144</v>
      </c>
      <c r="E111" t="s">
        <v>151</v>
      </c>
      <c r="F111" t="str">
        <f t="shared" si="4"/>
        <v>D5408</v>
      </c>
    </row>
    <row r="112" spans="1:6" x14ac:dyDescent="0.2">
      <c r="A112" t="str">
        <f t="shared" si="3"/>
        <v>Coffs Harbour map area (NSW N Coast SH56-11)</v>
      </c>
      <c r="B112" t="s">
        <v>1366</v>
      </c>
      <c r="C112" t="s">
        <v>1367</v>
      </c>
      <c r="D112" t="s">
        <v>1342</v>
      </c>
      <c r="E112" t="s">
        <v>1368</v>
      </c>
      <c r="F112" t="str">
        <f t="shared" si="4"/>
        <v>H5611</v>
      </c>
    </row>
    <row r="113" spans="1:6" x14ac:dyDescent="0.2">
      <c r="A113" t="str">
        <f t="shared" si="3"/>
        <v>Colac map area (W Vic SJ54-12)</v>
      </c>
      <c r="B113" t="s">
        <v>1607</v>
      </c>
      <c r="C113" t="s">
        <v>1608</v>
      </c>
      <c r="D113" t="s">
        <v>1599</v>
      </c>
      <c r="E113" t="s">
        <v>1609</v>
      </c>
      <c r="F113" t="str">
        <f t="shared" si="4"/>
        <v>J5412</v>
      </c>
    </row>
    <row r="114" spans="1:6" x14ac:dyDescent="0.2">
      <c r="A114" t="str">
        <f t="shared" si="3"/>
        <v>Collie map area (SW WA SI50-06)</v>
      </c>
      <c r="B114" t="s">
        <v>1387</v>
      </c>
      <c r="C114" t="s">
        <v>1388</v>
      </c>
      <c r="D114" t="s">
        <v>1040</v>
      </c>
      <c r="E114" t="s">
        <v>1389</v>
      </c>
      <c r="F114" t="str">
        <f t="shared" si="4"/>
        <v>I5006</v>
      </c>
    </row>
    <row r="115" spans="1:6" x14ac:dyDescent="0.2">
      <c r="A115" t="str">
        <f t="shared" si="3"/>
        <v>Collier map area (WA South Pilbara / Gascoyne SF50-04)</v>
      </c>
      <c r="B115" t="s">
        <v>405</v>
      </c>
      <c r="C115" t="s">
        <v>406</v>
      </c>
      <c r="D115" t="s">
        <v>407</v>
      </c>
      <c r="E115" t="s">
        <v>408</v>
      </c>
      <c r="F115" t="str">
        <f t="shared" si="4"/>
        <v>F5004</v>
      </c>
    </row>
    <row r="116" spans="1:6" x14ac:dyDescent="0.2">
      <c r="A116" t="str">
        <f t="shared" si="3"/>
        <v>Connemara map area (Qld Far West SG54-03)</v>
      </c>
      <c r="B116" t="s">
        <v>915</v>
      </c>
      <c r="C116" t="s">
        <v>916</v>
      </c>
      <c r="D116" t="s">
        <v>611</v>
      </c>
      <c r="E116" t="s">
        <v>917</v>
      </c>
      <c r="F116" t="str">
        <f t="shared" si="4"/>
        <v>G5403</v>
      </c>
    </row>
    <row r="117" spans="1:6" x14ac:dyDescent="0.2">
      <c r="A117" t="str">
        <f t="shared" si="3"/>
        <v>Coober Pedy map area (West SA SH53-06)</v>
      </c>
      <c r="B117" t="s">
        <v>1202</v>
      </c>
      <c r="C117" t="s">
        <v>1203</v>
      </c>
      <c r="D117" t="s">
        <v>1200</v>
      </c>
      <c r="E117" t="s">
        <v>1204</v>
      </c>
      <c r="F117" t="str">
        <f t="shared" si="4"/>
        <v>H5306</v>
      </c>
    </row>
    <row r="118" spans="1:6" x14ac:dyDescent="0.2">
      <c r="A118" t="str">
        <f t="shared" si="3"/>
        <v>Cook map area (Far West SA SH52-11)</v>
      </c>
      <c r="B118" t="s">
        <v>1165</v>
      </c>
      <c r="C118" t="s">
        <v>1166</v>
      </c>
      <c r="D118" t="s">
        <v>1142</v>
      </c>
      <c r="E118" t="s">
        <v>1167</v>
      </c>
      <c r="F118" t="str">
        <f t="shared" si="4"/>
        <v>H5211</v>
      </c>
    </row>
    <row r="119" spans="1:6" x14ac:dyDescent="0.2">
      <c r="A119" t="str">
        <f t="shared" si="3"/>
        <v>Cooktown map area (Qld SE Cape York SD55-13)</v>
      </c>
      <c r="B119" t="s">
        <v>168</v>
      </c>
      <c r="C119" t="s">
        <v>169</v>
      </c>
      <c r="D119" t="s">
        <v>157</v>
      </c>
      <c r="E119" t="s">
        <v>170</v>
      </c>
      <c r="F119" t="str">
        <f t="shared" si="4"/>
        <v>D5513</v>
      </c>
    </row>
    <row r="120" spans="1:6" x14ac:dyDescent="0.2">
      <c r="A120" t="str">
        <f t="shared" si="3"/>
        <v>Coompana map area (Far West SA Nullarbor SH52-15)</v>
      </c>
      <c r="B120" t="s">
        <v>1178</v>
      </c>
      <c r="C120" t="s">
        <v>1179</v>
      </c>
      <c r="D120" t="s">
        <v>1180</v>
      </c>
      <c r="E120" t="s">
        <v>1181</v>
      </c>
      <c r="F120" t="str">
        <f t="shared" si="4"/>
        <v>H5215</v>
      </c>
    </row>
    <row r="121" spans="1:6" x14ac:dyDescent="0.2">
      <c r="A121" t="str">
        <f t="shared" si="3"/>
        <v>Cooper map area (Central WA Warburton SG52-10)</v>
      </c>
      <c r="B121" t="s">
        <v>839</v>
      </c>
      <c r="C121" t="s">
        <v>840</v>
      </c>
      <c r="D121" t="s">
        <v>812</v>
      </c>
      <c r="E121" t="s">
        <v>841</v>
      </c>
      <c r="F121" t="str">
        <f t="shared" si="4"/>
        <v>G5210</v>
      </c>
    </row>
    <row r="122" spans="1:6" x14ac:dyDescent="0.2">
      <c r="A122" t="str">
        <f t="shared" si="3"/>
        <v>Cootamundra map area (SW NSW SI55-11)</v>
      </c>
      <c r="B122" t="s">
        <v>1544</v>
      </c>
      <c r="C122" t="s">
        <v>1545</v>
      </c>
      <c r="D122" t="s">
        <v>1481</v>
      </c>
      <c r="E122" t="s">
        <v>1546</v>
      </c>
      <c r="F122" t="str">
        <f t="shared" si="4"/>
        <v>I5511</v>
      </c>
    </row>
    <row r="123" spans="1:6" x14ac:dyDescent="0.2">
      <c r="A123" t="str">
        <f t="shared" si="3"/>
        <v>Copley map area (NE SA Flinders Ranges SH54-09)</v>
      </c>
      <c r="B123" t="s">
        <v>1261</v>
      </c>
      <c r="C123" t="s">
        <v>1262</v>
      </c>
      <c r="D123" t="s">
        <v>1263</v>
      </c>
      <c r="E123" t="s">
        <v>1264</v>
      </c>
      <c r="F123" t="str">
        <f t="shared" si="4"/>
        <v>H5409</v>
      </c>
    </row>
    <row r="124" spans="1:6" x14ac:dyDescent="0.2">
      <c r="A124" t="str">
        <f t="shared" si="3"/>
        <v>Cordillo map area (NE SA SG54-10)</v>
      </c>
      <c r="B124" t="s">
        <v>937</v>
      </c>
      <c r="C124" t="s">
        <v>938</v>
      </c>
      <c r="D124" t="s">
        <v>935</v>
      </c>
      <c r="E124" t="s">
        <v>939</v>
      </c>
      <c r="F124" t="str">
        <f t="shared" si="4"/>
        <v>G5410</v>
      </c>
    </row>
    <row r="125" spans="1:6" x14ac:dyDescent="0.2">
      <c r="A125" t="str">
        <f t="shared" si="3"/>
        <v>Cornish map area (Central WA Great Sandy Desert SF52-01)</v>
      </c>
      <c r="B125" t="s">
        <v>498</v>
      </c>
      <c r="C125" t="s">
        <v>499</v>
      </c>
      <c r="D125" t="s">
        <v>256</v>
      </c>
      <c r="E125" t="s">
        <v>500</v>
      </c>
      <c r="F125" t="str">
        <f t="shared" si="4"/>
        <v>F5201</v>
      </c>
    </row>
    <row r="126" spans="1:6" x14ac:dyDescent="0.2">
      <c r="A126" t="str">
        <f t="shared" si="3"/>
        <v>Corrigin map area (SW WA SI50-03)</v>
      </c>
      <c r="B126" t="s">
        <v>1378</v>
      </c>
      <c r="C126" t="s">
        <v>1379</v>
      </c>
      <c r="D126" t="s">
        <v>1040</v>
      </c>
      <c r="E126" t="s">
        <v>1380</v>
      </c>
      <c r="F126" t="str">
        <f t="shared" si="4"/>
        <v>I5003</v>
      </c>
    </row>
    <row r="127" spans="1:6" x14ac:dyDescent="0.2">
      <c r="A127" t="str">
        <f t="shared" si="3"/>
        <v>Crossland map area (Great Sandy Desert WA SE51-16)</v>
      </c>
      <c r="B127" t="s">
        <v>210</v>
      </c>
      <c r="C127" t="s">
        <v>211</v>
      </c>
      <c r="D127" t="s">
        <v>205</v>
      </c>
      <c r="E127" t="s">
        <v>212</v>
      </c>
      <c r="F127" t="str">
        <f t="shared" si="4"/>
        <v>E5116</v>
      </c>
    </row>
    <row r="128" spans="1:6" x14ac:dyDescent="0.2">
      <c r="A128" t="str">
        <f t="shared" si="3"/>
        <v>Croydon map area (Qld Gulf SE54-11)</v>
      </c>
      <c r="B128" t="s">
        <v>344</v>
      </c>
      <c r="C128" t="s">
        <v>345</v>
      </c>
      <c r="D128" t="s">
        <v>317</v>
      </c>
      <c r="E128" t="s">
        <v>346</v>
      </c>
      <c r="F128" t="str">
        <f t="shared" si="4"/>
        <v>E5411</v>
      </c>
    </row>
    <row r="129" spans="1:6" x14ac:dyDescent="0.2">
      <c r="A129" t="str">
        <f t="shared" si="3"/>
        <v>Cue map area (WA Gascoyne / Murchison SG50-15)</v>
      </c>
      <c r="B129" t="s">
        <v>756</v>
      </c>
      <c r="C129" t="s">
        <v>757</v>
      </c>
      <c r="D129" t="s">
        <v>712</v>
      </c>
      <c r="E129" t="s">
        <v>758</v>
      </c>
      <c r="F129" t="str">
        <f t="shared" si="4"/>
        <v>G5015</v>
      </c>
    </row>
    <row r="130" spans="1:6" x14ac:dyDescent="0.2">
      <c r="A130" t="str">
        <f t="shared" si="3"/>
        <v>Culver map area (SE WA Nullarbor SI51-04)</v>
      </c>
      <c r="B130" t="s">
        <v>1415</v>
      </c>
      <c r="C130" t="s">
        <v>1416</v>
      </c>
      <c r="D130" t="s">
        <v>1173</v>
      </c>
      <c r="E130" t="s">
        <v>1417</v>
      </c>
      <c r="F130" t="str">
        <f t="shared" si="4"/>
        <v>I5104</v>
      </c>
    </row>
    <row r="131" spans="1:6" x14ac:dyDescent="0.2">
      <c r="A131" t="str">
        <f t="shared" ref="A131:A195" si="5">B131&amp;"("&amp;C131</f>
        <v>Cundeelee map area (SE WA SH51-11)</v>
      </c>
      <c r="B131" t="s">
        <v>1117</v>
      </c>
      <c r="C131" t="s">
        <v>1118</v>
      </c>
      <c r="D131" t="s">
        <v>1093</v>
      </c>
      <c r="E131" t="s">
        <v>1119</v>
      </c>
      <c r="F131" t="str">
        <f t="shared" ref="F131:F194" si="6">SUBSTITUTE(SUBSTITUTE(E131,"S",""),"-","")</f>
        <v>H5111</v>
      </c>
    </row>
    <row r="132" spans="1:6" x14ac:dyDescent="0.2">
      <c r="A132" t="str">
        <f t="shared" si="5"/>
        <v>Cunnamulla map area (SW Qld SH55-02)</v>
      </c>
      <c r="B132" t="s">
        <v>1289</v>
      </c>
      <c r="C132" t="s">
        <v>1290</v>
      </c>
      <c r="D132" t="s">
        <v>954</v>
      </c>
      <c r="E132" t="s">
        <v>1291</v>
      </c>
      <c r="F132" t="str">
        <f t="shared" si="6"/>
        <v>H5502</v>
      </c>
    </row>
    <row r="133" spans="1:6" x14ac:dyDescent="0.2">
      <c r="A133" t="str">
        <f t="shared" si="5"/>
        <v>Curdimurka map area (West SA SH53-08)</v>
      </c>
      <c r="B133" t="s">
        <v>1208</v>
      </c>
      <c r="C133" t="s">
        <v>1209</v>
      </c>
      <c r="D133" t="s">
        <v>1200</v>
      </c>
      <c r="E133" t="s">
        <v>1210</v>
      </c>
      <c r="F133" t="str">
        <f t="shared" si="6"/>
        <v>H5308</v>
      </c>
    </row>
    <row r="134" spans="1:6" x14ac:dyDescent="0.2">
      <c r="A134" t="str">
        <f t="shared" si="5"/>
        <v>Curnamona map area (NE SA SH54-14)</v>
      </c>
      <c r="B134" t="s">
        <v>1277</v>
      </c>
      <c r="C134" t="s">
        <v>1278</v>
      </c>
      <c r="D134" t="s">
        <v>935</v>
      </c>
      <c r="E134" t="s">
        <v>1279</v>
      </c>
      <c r="F134" t="str">
        <f t="shared" si="6"/>
        <v>H5414</v>
      </c>
    </row>
    <row r="135" spans="1:6" x14ac:dyDescent="0.2">
      <c r="A135" t="str">
        <f t="shared" si="5"/>
        <v>Dalby map area (SE Qld SG56-13)</v>
      </c>
      <c r="B135" t="s">
        <v>1029</v>
      </c>
      <c r="C135" t="s">
        <v>1030</v>
      </c>
      <c r="D135" t="s">
        <v>1009</v>
      </c>
      <c r="E135" t="s">
        <v>1031</v>
      </c>
      <c r="F135" t="str">
        <f t="shared" si="6"/>
        <v>G5613</v>
      </c>
    </row>
    <row r="136" spans="1:6" x14ac:dyDescent="0.2">
      <c r="A136" t="str">
        <f t="shared" si="5"/>
        <v>Dalhousie map area (SA Central Australia SG53-11)</v>
      </c>
      <c r="B136" t="s">
        <v>891</v>
      </c>
      <c r="C136" t="s">
        <v>892</v>
      </c>
      <c r="D136" t="s">
        <v>844</v>
      </c>
      <c r="E136" t="s">
        <v>893</v>
      </c>
      <c r="F136" t="str">
        <f t="shared" si="6"/>
        <v>G5311</v>
      </c>
    </row>
    <row r="137" spans="1:6" x14ac:dyDescent="0.2">
      <c r="A137" t="str">
        <f t="shared" si="5"/>
        <v>Daly Waters map area (North NT SE53-01)</v>
      </c>
      <c r="B137" t="s">
        <v>268</v>
      </c>
      <c r="C137" t="s">
        <v>269</v>
      </c>
      <c r="D137" t="s">
        <v>87</v>
      </c>
      <c r="E137" t="s">
        <v>270</v>
      </c>
      <c r="F137" t="str">
        <f t="shared" si="6"/>
        <v>E5301</v>
      </c>
    </row>
    <row r="138" spans="1:6" x14ac:dyDescent="0.2">
      <c r="A138" t="str">
        <f t="shared" si="5"/>
        <v>Dampier map area (WA West Pilbara SF50-02)</v>
      </c>
      <c r="B138" t="s">
        <v>399</v>
      </c>
      <c r="C138" t="s">
        <v>400</v>
      </c>
      <c r="D138" t="s">
        <v>394</v>
      </c>
      <c r="E138" t="s">
        <v>401</v>
      </c>
      <c r="F138" t="str">
        <f t="shared" si="6"/>
        <v>F5002</v>
      </c>
    </row>
    <row r="139" spans="1:6" x14ac:dyDescent="0.2">
      <c r="A139" t="str">
        <f t="shared" si="5"/>
        <v>Daru map area (Qld TSI SC54-08)</v>
      </c>
      <c r="B139" t="s">
        <v>9</v>
      </c>
      <c r="C139" t="s">
        <v>10</v>
      </c>
      <c r="D139" t="s">
        <v>7</v>
      </c>
      <c r="E139" t="s">
        <v>11</v>
      </c>
      <c r="F139" t="str">
        <f t="shared" si="6"/>
        <v>C5408</v>
      </c>
    </row>
    <row r="140" spans="1:6" x14ac:dyDescent="0.2">
      <c r="A140" t="str">
        <f t="shared" si="5"/>
        <v>Darwin map area (NT Top End SD52-04)</v>
      </c>
      <c r="B140" t="s">
        <v>55</v>
      </c>
      <c r="C140" t="s">
        <v>56</v>
      </c>
      <c r="D140" t="s">
        <v>53</v>
      </c>
      <c r="E140" t="s">
        <v>57</v>
      </c>
      <c r="F140" t="str">
        <f t="shared" si="6"/>
        <v>D5204</v>
      </c>
    </row>
    <row r="141" spans="1:6" x14ac:dyDescent="0.2">
      <c r="A141" t="str">
        <f t="shared" si="5"/>
        <v>Deal Island map area (Tas Bass Strait SJ55-15)</v>
      </c>
      <c r="B141" t="s">
        <v>1645</v>
      </c>
      <c r="C141" t="s">
        <v>1646</v>
      </c>
      <c r="D141" t="s">
        <v>1647</v>
      </c>
      <c r="E141" t="s">
        <v>1648</v>
      </c>
      <c r="F141" t="str">
        <f t="shared" si="6"/>
        <v>J5515</v>
      </c>
    </row>
    <row r="142" spans="1:6" x14ac:dyDescent="0.2">
      <c r="A142" t="str">
        <f t="shared" si="5"/>
        <v>Delamere map area (North NT SD52-16)</v>
      </c>
      <c r="B142" t="s">
        <v>85</v>
      </c>
      <c r="C142" t="s">
        <v>86</v>
      </c>
      <c r="D142" t="s">
        <v>87</v>
      </c>
      <c r="E142" t="s">
        <v>88</v>
      </c>
      <c r="F142" t="str">
        <f t="shared" si="6"/>
        <v>D5216</v>
      </c>
    </row>
    <row r="143" spans="1:6" x14ac:dyDescent="0.2">
      <c r="A143" t="str">
        <f t="shared" si="5"/>
        <v>Deniliquin map area (N Vic, SW NSW SI55-13)</v>
      </c>
      <c r="B143" t="s">
        <v>1551</v>
      </c>
      <c r="C143" t="s">
        <v>1552</v>
      </c>
      <c r="D143" t="s">
        <v>1553</v>
      </c>
      <c r="E143" t="s">
        <v>1554</v>
      </c>
      <c r="F143" t="str">
        <f t="shared" si="6"/>
        <v>I5513</v>
      </c>
    </row>
    <row r="144" spans="1:6" x14ac:dyDescent="0.2">
      <c r="A144" t="str">
        <f t="shared" si="5"/>
        <v>Deniliquin map area (SW NSW SI55-13)</v>
      </c>
      <c r="B144" t="s">
        <v>1551</v>
      </c>
      <c r="C144" t="s">
        <v>1555</v>
      </c>
      <c r="D144" t="s">
        <v>1481</v>
      </c>
      <c r="E144" t="s">
        <v>1554</v>
      </c>
      <c r="F144" t="str">
        <f t="shared" si="6"/>
        <v>I5513</v>
      </c>
    </row>
    <row r="145" spans="1:6" x14ac:dyDescent="0.2">
      <c r="A145" t="str">
        <f t="shared" si="5"/>
        <v>Derby map area (WA West Kimberley SE51-07)</v>
      </c>
      <c r="B145" t="s">
        <v>183</v>
      </c>
      <c r="C145" t="s">
        <v>184</v>
      </c>
      <c r="D145" t="s">
        <v>37</v>
      </c>
      <c r="E145" t="s">
        <v>185</v>
      </c>
      <c r="F145" t="str">
        <f t="shared" si="6"/>
        <v>E5107</v>
      </c>
    </row>
    <row r="146" spans="1:6" x14ac:dyDescent="0.2">
      <c r="A146" t="str">
        <f t="shared" si="5"/>
        <v>Dirranbandi map area (SW Qld SH55-03)</v>
      </c>
      <c r="B146" t="s">
        <v>1292</v>
      </c>
      <c r="C146" t="s">
        <v>1293</v>
      </c>
      <c r="D146" t="s">
        <v>954</v>
      </c>
      <c r="E146" t="s">
        <v>1294</v>
      </c>
      <c r="F146" t="str">
        <f t="shared" si="6"/>
        <v>H5503</v>
      </c>
    </row>
    <row r="147" spans="1:6" x14ac:dyDescent="0.2">
      <c r="A147" t="str">
        <f t="shared" si="5"/>
        <v>Dixon Range map area (WA East Kimberley SE52-06)</v>
      </c>
      <c r="B147" t="s">
        <v>230</v>
      </c>
      <c r="C147" t="s">
        <v>231</v>
      </c>
      <c r="D147" t="s">
        <v>60</v>
      </c>
      <c r="E147" t="s">
        <v>232</v>
      </c>
      <c r="F147" t="str">
        <f t="shared" si="6"/>
        <v>E5206</v>
      </c>
    </row>
    <row r="148" spans="1:6" x14ac:dyDescent="0.2">
      <c r="A148" t="str">
        <f t="shared" si="5"/>
        <v>Dobbyn map area (Qld Far NW SE54-14)</v>
      </c>
      <c r="B148" t="s">
        <v>354</v>
      </c>
      <c r="C148" t="s">
        <v>355</v>
      </c>
      <c r="D148" t="s">
        <v>356</v>
      </c>
      <c r="E148" t="s">
        <v>357</v>
      </c>
      <c r="F148" t="str">
        <f t="shared" si="6"/>
        <v>E5414</v>
      </c>
    </row>
    <row r="149" spans="1:6" x14ac:dyDescent="0.2">
      <c r="A149" t="str">
        <f t="shared" si="5"/>
        <v>Dongara map area (SW WA SH50-05)</v>
      </c>
      <c r="B149" t="s">
        <v>1051</v>
      </c>
      <c r="C149" t="s">
        <v>1052</v>
      </c>
      <c r="D149" t="s">
        <v>1040</v>
      </c>
      <c r="E149" t="s">
        <v>1053</v>
      </c>
      <c r="F149" t="str">
        <f t="shared" si="6"/>
        <v>H5005</v>
      </c>
    </row>
    <row r="150" spans="1:6" x14ac:dyDescent="0.2">
      <c r="A150" t="str">
        <f t="shared" si="5"/>
        <v>Donors Hill map area (Qld Gulf SE54-10)</v>
      </c>
      <c r="B150" t="s">
        <v>341</v>
      </c>
      <c r="C150" t="s">
        <v>342</v>
      </c>
      <c r="D150" t="s">
        <v>317</v>
      </c>
      <c r="E150" t="s">
        <v>343</v>
      </c>
      <c r="F150" t="str">
        <f t="shared" si="6"/>
        <v>E5410</v>
      </c>
    </row>
    <row r="151" spans="1:6" x14ac:dyDescent="0.2">
      <c r="A151" t="str">
        <f t="shared" si="5"/>
        <v>Dorrigo / Coffs Harbour map areas (NSW N Coast SH56-10, SH56-11)</v>
      </c>
      <c r="B151" t="s">
        <v>1364</v>
      </c>
      <c r="C151" t="s">
        <v>1365</v>
      </c>
      <c r="D151" t="s">
        <v>1342</v>
      </c>
      <c r="E151" t="s">
        <v>1363</v>
      </c>
      <c r="F151" t="str">
        <f t="shared" si="6"/>
        <v>H5610</v>
      </c>
    </row>
    <row r="152" spans="1:6" x14ac:dyDescent="0.2">
      <c r="A152" t="str">
        <f t="shared" ref="A152" si="7">B152&amp;"("&amp;C152</f>
        <v>Dorrigo / Coffs Harbour map areas (NSW N Coast SH56-10, SH56-11)</v>
      </c>
      <c r="B152" t="s">
        <v>1364</v>
      </c>
      <c r="C152" t="s">
        <v>1365</v>
      </c>
      <c r="D152" t="s">
        <v>1342</v>
      </c>
      <c r="E152" t="s">
        <v>1368</v>
      </c>
      <c r="F152" t="str">
        <f t="shared" si="6"/>
        <v>H5611</v>
      </c>
    </row>
    <row r="153" spans="1:6" x14ac:dyDescent="0.2">
      <c r="A153" t="str">
        <f t="shared" si="5"/>
        <v>Duaringa map area (E Qld SF55-16)</v>
      </c>
      <c r="B153" t="s">
        <v>692</v>
      </c>
      <c r="C153" t="s">
        <v>693</v>
      </c>
      <c r="D153" t="s">
        <v>648</v>
      </c>
      <c r="E153" t="s">
        <v>694</v>
      </c>
      <c r="F153" t="str">
        <f t="shared" si="6"/>
        <v>F5516</v>
      </c>
    </row>
    <row r="154" spans="1:6" x14ac:dyDescent="0.2">
      <c r="A154" t="str">
        <f t="shared" si="5"/>
        <v>Dubbo map area (N NSW SI55-04)</v>
      </c>
      <c r="B154" t="s">
        <v>1523</v>
      </c>
      <c r="C154" t="s">
        <v>1524</v>
      </c>
      <c r="D154" t="s">
        <v>1297</v>
      </c>
      <c r="E154" t="s">
        <v>1525</v>
      </c>
      <c r="F154" t="str">
        <f t="shared" si="6"/>
        <v>I5504</v>
      </c>
    </row>
    <row r="155" spans="1:6" x14ac:dyDescent="0.2">
      <c r="A155" t="str">
        <f t="shared" si="5"/>
        <v>Duchess map area (Qld Far West SF54-06)</v>
      </c>
      <c r="B155" t="s">
        <v>613</v>
      </c>
      <c r="C155" t="s">
        <v>614</v>
      </c>
      <c r="D155" t="s">
        <v>611</v>
      </c>
      <c r="E155" t="s">
        <v>615</v>
      </c>
      <c r="F155" t="str">
        <f t="shared" si="6"/>
        <v>F5406</v>
      </c>
    </row>
    <row r="156" spans="1:6" x14ac:dyDescent="0.2">
      <c r="A156" t="str">
        <f t="shared" si="5"/>
        <v>Duketon map area (Little Sandy Desert WA SG51-14)</v>
      </c>
      <c r="B156" t="s">
        <v>801</v>
      </c>
      <c r="C156" t="s">
        <v>802</v>
      </c>
      <c r="D156" t="s">
        <v>489</v>
      </c>
      <c r="E156" t="s">
        <v>803</v>
      </c>
      <c r="F156" t="str">
        <f t="shared" si="6"/>
        <v>G5114</v>
      </c>
    </row>
    <row r="157" spans="1:6" x14ac:dyDescent="0.2">
      <c r="A157" t="str">
        <f t="shared" si="5"/>
        <v>Dumbleyung map area (SW WA SI50-07)</v>
      </c>
      <c r="B157" t="s">
        <v>1390</v>
      </c>
      <c r="C157" t="s">
        <v>1391</v>
      </c>
      <c r="D157" t="s">
        <v>1040</v>
      </c>
      <c r="E157" t="s">
        <v>1392</v>
      </c>
      <c r="F157" t="str">
        <f t="shared" si="6"/>
        <v>I5007</v>
      </c>
    </row>
    <row r="158" spans="1:6" x14ac:dyDescent="0.2">
      <c r="A158" t="str">
        <f t="shared" si="5"/>
        <v>Dummer map area (Great Sandy Desert WA SF51-04)</v>
      </c>
      <c r="B158" t="s">
        <v>457</v>
      </c>
      <c r="C158" t="s">
        <v>458</v>
      </c>
      <c r="D158" t="s">
        <v>205</v>
      </c>
      <c r="E158" t="s">
        <v>459</v>
      </c>
      <c r="F158" t="str">
        <f t="shared" si="6"/>
        <v>F5104</v>
      </c>
    </row>
    <row r="159" spans="1:6" x14ac:dyDescent="0.2">
      <c r="A159" t="str">
        <f t="shared" si="5"/>
        <v>Durham Downs map area (SW Qld SG54-15)</v>
      </c>
      <c r="B159" t="s">
        <v>952</v>
      </c>
      <c r="C159" t="s">
        <v>953</v>
      </c>
      <c r="D159" t="s">
        <v>954</v>
      </c>
      <c r="E159" t="s">
        <v>955</v>
      </c>
      <c r="F159" t="str">
        <f t="shared" si="6"/>
        <v>G5415</v>
      </c>
    </row>
    <row r="160" spans="1:6" x14ac:dyDescent="0.2">
      <c r="A160" t="str">
        <f t="shared" si="5"/>
        <v>Ebagoola map area (Qld SE Cape York SD54-12)</v>
      </c>
      <c r="B160" t="s">
        <v>155</v>
      </c>
      <c r="C160" t="s">
        <v>156</v>
      </c>
      <c r="D160" t="s">
        <v>157</v>
      </c>
      <c r="E160" t="s">
        <v>158</v>
      </c>
      <c r="F160" t="str">
        <f t="shared" si="6"/>
        <v>D5412</v>
      </c>
    </row>
    <row r="161" spans="1:6" x14ac:dyDescent="0.2">
      <c r="A161" t="str">
        <f t="shared" si="5"/>
        <v>Eddystone map area (SW Qld SG55-07)</v>
      </c>
      <c r="B161" t="s">
        <v>977</v>
      </c>
      <c r="C161" t="s">
        <v>978</v>
      </c>
      <c r="D161" t="s">
        <v>954</v>
      </c>
      <c r="E161" t="s">
        <v>979</v>
      </c>
      <c r="F161" t="str">
        <f t="shared" si="6"/>
        <v>G5507</v>
      </c>
    </row>
    <row r="162" spans="1:6" x14ac:dyDescent="0.2">
      <c r="A162" t="str">
        <f t="shared" si="5"/>
        <v>Edel map area (WA Gascoyne / Murchison SG49-12)</v>
      </c>
      <c r="B162" t="s">
        <v>714</v>
      </c>
      <c r="C162" t="s">
        <v>715</v>
      </c>
      <c r="D162" t="s">
        <v>712</v>
      </c>
      <c r="E162" t="s">
        <v>716</v>
      </c>
      <c r="F162" t="str">
        <f t="shared" si="6"/>
        <v>G4912</v>
      </c>
    </row>
    <row r="163" spans="1:6" x14ac:dyDescent="0.2">
      <c r="A163" t="str">
        <f t="shared" si="5"/>
        <v>Edjudina map area (SE WA SH51-06)</v>
      </c>
      <c r="B163" t="s">
        <v>1102</v>
      </c>
      <c r="C163" t="s">
        <v>1103</v>
      </c>
      <c r="D163" t="s">
        <v>1093</v>
      </c>
      <c r="E163" t="s">
        <v>1104</v>
      </c>
      <c r="F163" t="str">
        <f t="shared" si="6"/>
        <v>H5106</v>
      </c>
    </row>
    <row r="164" spans="1:6" x14ac:dyDescent="0.2">
      <c r="A164" t="str">
        <f t="shared" si="5"/>
        <v>Edmund map area (WA West Pilbara SF50-14)</v>
      </c>
      <c r="B164" t="s">
        <v>439</v>
      </c>
      <c r="C164" t="s">
        <v>440</v>
      </c>
      <c r="D164" t="s">
        <v>394</v>
      </c>
      <c r="E164" t="s">
        <v>441</v>
      </c>
      <c r="F164" t="str">
        <f t="shared" si="6"/>
        <v>F5014</v>
      </c>
    </row>
    <row r="165" spans="1:6" x14ac:dyDescent="0.2">
      <c r="A165" t="str">
        <f t="shared" si="5"/>
        <v>Einasleigh map area (NE Qld SE55-09)</v>
      </c>
      <c r="B165" t="s">
        <v>377</v>
      </c>
      <c r="C165" t="s">
        <v>378</v>
      </c>
      <c r="D165" t="s">
        <v>363</v>
      </c>
      <c r="E165" t="s">
        <v>379</v>
      </c>
      <c r="F165" t="str">
        <f t="shared" si="6"/>
        <v>E5509</v>
      </c>
    </row>
    <row r="166" spans="1:6" x14ac:dyDescent="0.2">
      <c r="A166" t="str">
        <f t="shared" si="5"/>
        <v>Elkedra map area (SE Central NT SF53-07)</v>
      </c>
      <c r="B166" t="s">
        <v>565</v>
      </c>
      <c r="C166" t="s">
        <v>566</v>
      </c>
      <c r="D166" t="s">
        <v>567</v>
      </c>
      <c r="E166" t="s">
        <v>568</v>
      </c>
      <c r="F166" t="str">
        <f t="shared" si="6"/>
        <v>F5307</v>
      </c>
    </row>
    <row r="167" spans="1:6" x14ac:dyDescent="0.2">
      <c r="A167" t="str">
        <f t="shared" si="5"/>
        <v>Elliston map area (West SA SI53-06)</v>
      </c>
      <c r="B167" t="s">
        <v>1443</v>
      </c>
      <c r="C167" t="s">
        <v>1444</v>
      </c>
      <c r="D167" t="s">
        <v>1200</v>
      </c>
      <c r="E167" t="s">
        <v>1445</v>
      </c>
      <c r="F167" t="str">
        <f t="shared" si="6"/>
        <v>I5306</v>
      </c>
    </row>
    <row r="168" spans="1:6" x14ac:dyDescent="0.2">
      <c r="A168" t="str">
        <f t="shared" si="5"/>
        <v>Emerald map area (E Qld SF55-15)</v>
      </c>
      <c r="B168" t="s">
        <v>689</v>
      </c>
      <c r="C168" t="s">
        <v>690</v>
      </c>
      <c r="D168" t="s">
        <v>648</v>
      </c>
      <c r="E168" t="s">
        <v>691</v>
      </c>
      <c r="F168" t="str">
        <f t="shared" si="6"/>
        <v>F5515</v>
      </c>
    </row>
    <row r="169" spans="1:6" x14ac:dyDescent="0.2">
      <c r="A169" t="str">
        <f t="shared" si="5"/>
        <v>Enngonia map area (N NSW SH55-06)</v>
      </c>
      <c r="B169" t="s">
        <v>1303</v>
      </c>
      <c r="C169" t="s">
        <v>1304</v>
      </c>
      <c r="D169" t="s">
        <v>1297</v>
      </c>
      <c r="E169" t="s">
        <v>1305</v>
      </c>
      <c r="F169" t="str">
        <f t="shared" si="6"/>
        <v>H5506</v>
      </c>
    </row>
    <row r="170" spans="1:6" x14ac:dyDescent="0.2">
      <c r="A170" t="str">
        <f t="shared" si="5"/>
        <v>Eromanga map area (Qld Far West SG54-12)</v>
      </c>
      <c r="B170" t="s">
        <v>943</v>
      </c>
      <c r="C170" t="s">
        <v>944</v>
      </c>
      <c r="D170" t="s">
        <v>611</v>
      </c>
      <c r="E170" t="s">
        <v>945</v>
      </c>
      <c r="F170" t="str">
        <f t="shared" si="6"/>
        <v>G5412</v>
      </c>
    </row>
    <row r="171" spans="1:6" x14ac:dyDescent="0.2">
      <c r="A171" t="str">
        <f t="shared" si="5"/>
        <v>Esperance map area (SE WA SI51-06)</v>
      </c>
      <c r="B171" t="s">
        <v>1421</v>
      </c>
      <c r="C171" t="s">
        <v>1422</v>
      </c>
      <c r="D171" t="s">
        <v>1093</v>
      </c>
      <c r="E171" t="s">
        <v>1423</v>
      </c>
      <c r="F171" t="str">
        <f t="shared" si="6"/>
        <v>I5106</v>
      </c>
    </row>
    <row r="172" spans="1:6" x14ac:dyDescent="0.2">
      <c r="A172" t="str">
        <f t="shared" si="5"/>
        <v>Eucla map area (SE WA Nullarbor SH52-14)</v>
      </c>
      <c r="B172" t="s">
        <v>1175</v>
      </c>
      <c r="C172" t="s">
        <v>1176</v>
      </c>
      <c r="D172" t="s">
        <v>1173</v>
      </c>
      <c r="E172" t="s">
        <v>1177</v>
      </c>
      <c r="F172" t="str">
        <f t="shared" si="6"/>
        <v>H5214</v>
      </c>
    </row>
    <row r="173" spans="1:6" x14ac:dyDescent="0.2">
      <c r="A173" t="str">
        <f t="shared" si="5"/>
        <v>Eulo map area (SW Qld SH55-01)</v>
      </c>
      <c r="B173" t="s">
        <v>1286</v>
      </c>
      <c r="C173" t="s">
        <v>1287</v>
      </c>
      <c r="D173" t="s">
        <v>954</v>
      </c>
      <c r="E173" t="s">
        <v>1288</v>
      </c>
      <c r="F173" t="str">
        <f t="shared" si="6"/>
        <v>H5501</v>
      </c>
    </row>
    <row r="174" spans="1:6" x14ac:dyDescent="0.2">
      <c r="A174" t="str">
        <f t="shared" si="5"/>
        <v>Everard map area (SA Central Australia SG53-13)</v>
      </c>
      <c r="B174" t="s">
        <v>897</v>
      </c>
      <c r="C174" t="s">
        <v>898</v>
      </c>
      <c r="D174" t="s">
        <v>844</v>
      </c>
      <c r="E174" t="s">
        <v>899</v>
      </c>
      <c r="F174" t="str">
        <f t="shared" si="6"/>
        <v>G5313</v>
      </c>
    </row>
    <row r="175" spans="1:6" x14ac:dyDescent="0.2">
      <c r="A175" t="str">
        <f t="shared" si="5"/>
        <v>Fergusson River map area (NT Top End SD52-12)</v>
      </c>
      <c r="B175" t="s">
        <v>72</v>
      </c>
      <c r="C175" t="s">
        <v>73</v>
      </c>
      <c r="D175" t="s">
        <v>53</v>
      </c>
      <c r="E175" t="s">
        <v>74</v>
      </c>
      <c r="F175" t="str">
        <f t="shared" si="6"/>
        <v>D5212</v>
      </c>
    </row>
    <row r="176" spans="1:6" x14ac:dyDescent="0.2">
      <c r="A176" t="str">
        <f t="shared" si="5"/>
        <v>Finke map area (South Central NT SG53-06)</v>
      </c>
      <c r="B176" t="s">
        <v>876</v>
      </c>
      <c r="C176" t="s">
        <v>877</v>
      </c>
      <c r="D176" t="s">
        <v>533</v>
      </c>
      <c r="E176" t="s">
        <v>878</v>
      </c>
      <c r="F176" t="str">
        <f t="shared" si="6"/>
        <v>G5306</v>
      </c>
    </row>
    <row r="177" spans="1:6" x14ac:dyDescent="0.2">
      <c r="A177" t="str">
        <f t="shared" si="5"/>
        <v>Flinders Island map area (Tas Bass Strait SK55-02)</v>
      </c>
      <c r="B177" t="s">
        <v>1652</v>
      </c>
      <c r="C177" t="s">
        <v>1653</v>
      </c>
      <c r="D177" t="s">
        <v>1647</v>
      </c>
      <c r="E177" t="s">
        <v>1654</v>
      </c>
      <c r="F177" t="str">
        <f t="shared" si="6"/>
        <v>K5502</v>
      </c>
    </row>
    <row r="178" spans="1:6" x14ac:dyDescent="0.2">
      <c r="A178" t="str">
        <f t="shared" si="5"/>
        <v>Fog Bay map area (NT Top End SD52-03)</v>
      </c>
      <c r="B178" t="s">
        <v>51</v>
      </c>
      <c r="C178" t="s">
        <v>52</v>
      </c>
      <c r="D178" t="s">
        <v>53</v>
      </c>
      <c r="E178" t="s">
        <v>54</v>
      </c>
      <c r="F178" t="str">
        <f t="shared" si="6"/>
        <v>D5203</v>
      </c>
    </row>
    <row r="179" spans="1:6" x14ac:dyDescent="0.2">
      <c r="A179" t="str">
        <f t="shared" si="5"/>
        <v>Forbes map area (SW NSW SI55-07)</v>
      </c>
      <c r="B179" t="s">
        <v>1532</v>
      </c>
      <c r="C179" t="s">
        <v>1533</v>
      </c>
      <c r="D179" t="s">
        <v>1481</v>
      </c>
      <c r="E179" t="s">
        <v>1534</v>
      </c>
      <c r="F179" t="str">
        <f t="shared" si="6"/>
        <v>I5507</v>
      </c>
    </row>
    <row r="180" spans="1:6" x14ac:dyDescent="0.2">
      <c r="A180" t="str">
        <f t="shared" si="5"/>
        <v>Forrest map area (SE WA SH52-10)</v>
      </c>
      <c r="B180" t="s">
        <v>1162</v>
      </c>
      <c r="C180" t="s">
        <v>1163</v>
      </c>
      <c r="D180" t="s">
        <v>1093</v>
      </c>
      <c r="E180" t="s">
        <v>1164</v>
      </c>
      <c r="F180" t="str">
        <f t="shared" si="6"/>
        <v>H5210</v>
      </c>
    </row>
    <row r="181" spans="1:6" x14ac:dyDescent="0.2">
      <c r="A181" t="str">
        <f t="shared" si="5"/>
        <v>Fowler map area (West SA SH53-13)</v>
      </c>
      <c r="B181" t="s">
        <v>1223</v>
      </c>
      <c r="C181" t="s">
        <v>1224</v>
      </c>
      <c r="D181" t="s">
        <v>1200</v>
      </c>
      <c r="E181" t="s">
        <v>1225</v>
      </c>
      <c r="F181" t="str">
        <f t="shared" si="6"/>
        <v>H5313</v>
      </c>
    </row>
    <row r="182" spans="1:6" x14ac:dyDescent="0.2">
      <c r="A182" t="str">
        <f t="shared" si="5"/>
        <v>Fraser Island map area (SE Qld SG56-03)</v>
      </c>
      <c r="B182" t="s">
        <v>1014</v>
      </c>
      <c r="C182" t="s">
        <v>1015</v>
      </c>
      <c r="D182" t="s">
        <v>1009</v>
      </c>
      <c r="E182" t="s">
        <v>1016</v>
      </c>
      <c r="F182" t="str">
        <f t="shared" si="6"/>
        <v>G5603</v>
      </c>
    </row>
    <row r="183" spans="1:6" x14ac:dyDescent="0.2">
      <c r="A183" t="str">
        <f t="shared" si="5"/>
        <v>Frew River map area (Central NT SF53-03)</v>
      </c>
      <c r="B183" t="s">
        <v>553</v>
      </c>
      <c r="C183" t="s">
        <v>554</v>
      </c>
      <c r="D183" t="s">
        <v>235</v>
      </c>
      <c r="E183" t="s">
        <v>555</v>
      </c>
      <c r="F183" t="str">
        <f t="shared" si="6"/>
        <v>F5303</v>
      </c>
    </row>
    <row r="184" spans="1:6" x14ac:dyDescent="0.2">
      <c r="A184" t="str">
        <f t="shared" si="5"/>
        <v>Frome map area (NE SA SH54-10)</v>
      </c>
      <c r="B184" t="s">
        <v>1265</v>
      </c>
      <c r="C184" t="s">
        <v>1266</v>
      </c>
      <c r="D184" t="s">
        <v>935</v>
      </c>
      <c r="E184" t="s">
        <v>1267</v>
      </c>
      <c r="F184" t="str">
        <f t="shared" si="6"/>
        <v>H5410</v>
      </c>
    </row>
    <row r="185" spans="1:6" x14ac:dyDescent="0.2">
      <c r="A185" t="str">
        <f t="shared" si="5"/>
        <v>Gairdner map area (West SA SH53-15)</v>
      </c>
      <c r="B185" t="s">
        <v>1229</v>
      </c>
      <c r="C185" t="s">
        <v>1230</v>
      </c>
      <c r="D185" t="s">
        <v>1200</v>
      </c>
      <c r="E185" t="s">
        <v>1231</v>
      </c>
      <c r="F185" t="str">
        <f t="shared" si="6"/>
        <v>H5315</v>
      </c>
    </row>
    <row r="186" spans="1:6" x14ac:dyDescent="0.2">
      <c r="A186" t="str">
        <f t="shared" si="5"/>
        <v>Galbraith map area (Qld Gulf SE54-03)</v>
      </c>
      <c r="B186" t="s">
        <v>319</v>
      </c>
      <c r="C186" t="s">
        <v>320</v>
      </c>
      <c r="D186" t="s">
        <v>317</v>
      </c>
      <c r="E186" t="s">
        <v>321</v>
      </c>
      <c r="F186" t="str">
        <f t="shared" si="6"/>
        <v>E5403</v>
      </c>
    </row>
    <row r="187" spans="1:6" x14ac:dyDescent="0.2">
      <c r="A187" t="str">
        <f t="shared" si="5"/>
        <v>Galilee map area (E Qld SF55-10)</v>
      </c>
      <c r="B187" t="s">
        <v>674</v>
      </c>
      <c r="C187" t="s">
        <v>675</v>
      </c>
      <c r="D187" t="s">
        <v>648</v>
      </c>
      <c r="E187" t="s">
        <v>676</v>
      </c>
      <c r="F187" t="str">
        <f t="shared" si="6"/>
        <v>F5510</v>
      </c>
    </row>
    <row r="188" spans="1:6" x14ac:dyDescent="0.2">
      <c r="A188" t="str">
        <f t="shared" si="5"/>
        <v>Gason map area (NE SA SG54-13)</v>
      </c>
      <c r="B188" t="s">
        <v>946</v>
      </c>
      <c r="C188" t="s">
        <v>947</v>
      </c>
      <c r="D188" t="s">
        <v>935</v>
      </c>
      <c r="E188" t="s">
        <v>948</v>
      </c>
      <c r="F188" t="str">
        <f t="shared" si="6"/>
        <v>G5413</v>
      </c>
    </row>
    <row r="189" spans="1:6" x14ac:dyDescent="0.2">
      <c r="A189" t="str">
        <f t="shared" si="5"/>
        <v>Georgetown map area (Qld Gulf SE54-12)</v>
      </c>
      <c r="B189" t="s">
        <v>347</v>
      </c>
      <c r="C189" t="s">
        <v>348</v>
      </c>
      <c r="D189" t="s">
        <v>317</v>
      </c>
      <c r="E189" t="s">
        <v>349</v>
      </c>
      <c r="F189" t="str">
        <f t="shared" si="6"/>
        <v>E5412</v>
      </c>
    </row>
    <row r="190" spans="1:6" x14ac:dyDescent="0.2">
      <c r="A190" t="str">
        <f t="shared" si="5"/>
        <v>Geraldton map area (SW WA SH50-01)</v>
      </c>
      <c r="B190" t="s">
        <v>1038</v>
      </c>
      <c r="C190" t="s">
        <v>1039</v>
      </c>
      <c r="D190" t="s">
        <v>1040</v>
      </c>
      <c r="E190" t="s">
        <v>1041</v>
      </c>
      <c r="F190" t="str">
        <f t="shared" si="6"/>
        <v>H5001</v>
      </c>
    </row>
    <row r="191" spans="1:6" x14ac:dyDescent="0.2">
      <c r="A191" t="str">
        <f t="shared" si="5"/>
        <v>Gilberton map area (NE Qld SE54-16)</v>
      </c>
      <c r="B191" t="s">
        <v>361</v>
      </c>
      <c r="C191" t="s">
        <v>362</v>
      </c>
      <c r="D191" t="s">
        <v>363</v>
      </c>
      <c r="E191" t="s">
        <v>364</v>
      </c>
      <c r="F191" t="str">
        <f t="shared" si="6"/>
        <v>E5416</v>
      </c>
    </row>
    <row r="192" spans="1:6" x14ac:dyDescent="0.2">
      <c r="A192" t="str">
        <f t="shared" si="5"/>
        <v>Giles map area (North West Central SA SH53-01)</v>
      </c>
      <c r="B192" t="s">
        <v>1185</v>
      </c>
      <c r="C192" t="s">
        <v>1186</v>
      </c>
      <c r="D192" t="s">
        <v>1187</v>
      </c>
      <c r="E192" t="s">
        <v>1188</v>
      </c>
      <c r="F192" t="str">
        <f t="shared" si="6"/>
        <v>H5301</v>
      </c>
    </row>
    <row r="193" spans="1:6" x14ac:dyDescent="0.2">
      <c r="A193" t="str">
        <f t="shared" si="5"/>
        <v>Gilgandra map area (N NSW SH55-16)</v>
      </c>
      <c r="B193" t="s">
        <v>1333</v>
      </c>
      <c r="C193" t="s">
        <v>1334</v>
      </c>
      <c r="D193" t="s">
        <v>1297</v>
      </c>
      <c r="E193" t="s">
        <v>1335</v>
      </c>
      <c r="F193" t="str">
        <f t="shared" si="6"/>
        <v>H5516</v>
      </c>
    </row>
    <row r="194" spans="1:6" x14ac:dyDescent="0.2">
      <c r="A194" t="str">
        <f t="shared" si="5"/>
        <v>Glenburgh map area (WA Gascoyne / Murchison SG50-06)</v>
      </c>
      <c r="B194" t="s">
        <v>729</v>
      </c>
      <c r="C194" t="s">
        <v>730</v>
      </c>
      <c r="D194" t="s">
        <v>712</v>
      </c>
      <c r="E194" t="s">
        <v>731</v>
      </c>
      <c r="F194" t="str">
        <f t="shared" si="6"/>
        <v>G5006</v>
      </c>
    </row>
    <row r="195" spans="1:6" x14ac:dyDescent="0.2">
      <c r="A195" t="str">
        <f t="shared" si="5"/>
        <v>Glengarry map area (WA Gascoyne / Murchison SG50-12)</v>
      </c>
      <c r="B195" t="s">
        <v>747</v>
      </c>
      <c r="C195" t="s">
        <v>748</v>
      </c>
      <c r="D195" t="s">
        <v>712</v>
      </c>
      <c r="E195" t="s">
        <v>749</v>
      </c>
      <c r="F195" t="str">
        <f t="shared" ref="F195:F258" si="8">SUBSTITUTE(SUBSTITUTE(E195,"S",""),"-","")</f>
        <v>G5012</v>
      </c>
    </row>
    <row r="196" spans="1:6" x14ac:dyDescent="0.2">
      <c r="A196" t="str">
        <f t="shared" ref="A196:A259" si="9">B196&amp;"("&amp;C196</f>
        <v>Glenormiston map area (Qld Far West SF54-09)</v>
      </c>
      <c r="B196" t="s">
        <v>622</v>
      </c>
      <c r="C196" t="s">
        <v>623</v>
      </c>
      <c r="D196" t="s">
        <v>611</v>
      </c>
      <c r="E196" t="s">
        <v>624</v>
      </c>
      <c r="F196" t="str">
        <f t="shared" si="8"/>
        <v>F5409</v>
      </c>
    </row>
    <row r="197" spans="1:6" x14ac:dyDescent="0.2">
      <c r="A197" t="str">
        <f t="shared" si="9"/>
        <v>Goondiwindi map area (N NSW SH56-01)</v>
      </c>
      <c r="B197" t="s">
        <v>1336</v>
      </c>
      <c r="C197" t="s">
        <v>1337</v>
      </c>
      <c r="D197" t="s">
        <v>1297</v>
      </c>
      <c r="E197" t="s">
        <v>1338</v>
      </c>
      <c r="F197" t="str">
        <f t="shared" si="8"/>
        <v>H5601</v>
      </c>
    </row>
    <row r="198" spans="1:6" x14ac:dyDescent="0.2">
      <c r="A198" t="str">
        <f t="shared" si="9"/>
        <v>Goondiwindi map area (SE Qld SH56-01)</v>
      </c>
      <c r="B198" t="s">
        <v>1336</v>
      </c>
      <c r="C198" t="s">
        <v>1339</v>
      </c>
      <c r="D198" t="s">
        <v>1009</v>
      </c>
      <c r="E198" t="s">
        <v>1338</v>
      </c>
      <c r="F198" t="str">
        <f t="shared" si="8"/>
        <v>H5601</v>
      </c>
    </row>
    <row r="199" spans="1:6" x14ac:dyDescent="0.2">
      <c r="A199" t="str">
        <f t="shared" si="9"/>
        <v>Gordon Downs map area (East Kimberley WA SE52-10)</v>
      </c>
      <c r="B199" t="s">
        <v>243</v>
      </c>
      <c r="C199" t="s">
        <v>244</v>
      </c>
      <c r="D199" t="s">
        <v>215</v>
      </c>
      <c r="E199" t="s">
        <v>245</v>
      </c>
      <c r="F199" t="str">
        <f t="shared" si="8"/>
        <v>E5210</v>
      </c>
    </row>
    <row r="200" spans="1:6" x14ac:dyDescent="0.2">
      <c r="A200" t="str">
        <f t="shared" si="9"/>
        <v>Goulburn map area (S NSW SI55-12)</v>
      </c>
      <c r="B200" t="s">
        <v>1547</v>
      </c>
      <c r="C200" t="s">
        <v>1548</v>
      </c>
      <c r="D200" t="s">
        <v>1549</v>
      </c>
      <c r="E200" t="s">
        <v>1550</v>
      </c>
      <c r="F200" t="str">
        <f t="shared" si="8"/>
        <v>I5512</v>
      </c>
    </row>
    <row r="201" spans="1:6" x14ac:dyDescent="0.2">
      <c r="A201" t="str">
        <f t="shared" si="9"/>
        <v>Gove map area (East Arnhem Land NT SD53-04)</v>
      </c>
      <c r="B201" t="s">
        <v>103</v>
      </c>
      <c r="C201" t="s">
        <v>104</v>
      </c>
      <c r="D201" t="s">
        <v>98</v>
      </c>
      <c r="E201" t="s">
        <v>105</v>
      </c>
      <c r="F201" t="str">
        <f t="shared" si="8"/>
        <v>D5304</v>
      </c>
    </row>
    <row r="202" spans="1:6" x14ac:dyDescent="0.2">
      <c r="A202" t="str">
        <f t="shared" si="9"/>
        <v>Grafton map area (NSW N Coast SH56-06)</v>
      </c>
      <c r="B202" t="s">
        <v>1352</v>
      </c>
      <c r="C202" t="s">
        <v>1353</v>
      </c>
      <c r="D202" t="s">
        <v>1342</v>
      </c>
      <c r="E202" t="s">
        <v>1354</v>
      </c>
      <c r="F202" t="str">
        <f t="shared" si="8"/>
        <v>H5606</v>
      </c>
    </row>
    <row r="203" spans="1:6" x14ac:dyDescent="0.2">
      <c r="A203" t="str">
        <f t="shared" si="9"/>
        <v>Green Swamp Well map area (Central NT Tanami Desert SE53-13)</v>
      </c>
      <c r="B203" t="s">
        <v>306</v>
      </c>
      <c r="C203" t="s">
        <v>307</v>
      </c>
      <c r="D203" t="s">
        <v>252</v>
      </c>
      <c r="E203" t="s">
        <v>308</v>
      </c>
      <c r="F203" t="str">
        <f t="shared" si="8"/>
        <v>E5313</v>
      </c>
    </row>
    <row r="204" spans="1:6" x14ac:dyDescent="0.2">
      <c r="A204" t="str">
        <f t="shared" si="9"/>
        <v>Gunanya map area (Little Sandy Desert WA SF51-14)</v>
      </c>
      <c r="B204" t="s">
        <v>487</v>
      </c>
      <c r="C204" t="s">
        <v>488</v>
      </c>
      <c r="D204" t="s">
        <v>489</v>
      </c>
      <c r="E204" t="s">
        <v>490</v>
      </c>
      <c r="F204" t="str">
        <f t="shared" si="8"/>
        <v>F5114</v>
      </c>
    </row>
    <row r="205" spans="1:6" x14ac:dyDescent="0.2">
      <c r="A205" t="str">
        <f t="shared" si="9"/>
        <v>Gympie map area (SE Qld SG56-10)</v>
      </c>
      <c r="B205" t="s">
        <v>1026</v>
      </c>
      <c r="C205" t="s">
        <v>1027</v>
      </c>
      <c r="D205" t="s">
        <v>1009</v>
      </c>
      <c r="E205" t="s">
        <v>1028</v>
      </c>
      <c r="F205" t="str">
        <f t="shared" si="8"/>
        <v>G5610</v>
      </c>
    </row>
    <row r="206" spans="1:6" x14ac:dyDescent="0.2">
      <c r="A206" t="str">
        <f t="shared" si="9"/>
        <v>Hale River map area (SE Central NT Simpson Desert SG53-03)</v>
      </c>
      <c r="B206" t="s">
        <v>867</v>
      </c>
      <c r="C206" t="s">
        <v>868</v>
      </c>
      <c r="D206" t="s">
        <v>592</v>
      </c>
      <c r="E206" t="s">
        <v>869</v>
      </c>
      <c r="F206" t="str">
        <f t="shared" si="8"/>
        <v>G5303</v>
      </c>
    </row>
    <row r="207" spans="1:6" x14ac:dyDescent="0.2">
      <c r="A207" t="str">
        <f t="shared" si="9"/>
        <v>Hamilton map area (W Vic SJ54-07)</v>
      </c>
      <c r="B207" t="s">
        <v>1597</v>
      </c>
      <c r="C207" t="s">
        <v>1598</v>
      </c>
      <c r="D207" t="s">
        <v>1599</v>
      </c>
      <c r="E207" t="s">
        <v>1600</v>
      </c>
      <c r="F207" t="str">
        <f t="shared" si="8"/>
        <v>J5407</v>
      </c>
    </row>
    <row r="208" spans="1:6" x14ac:dyDescent="0.2">
      <c r="A208" t="str">
        <f t="shared" si="9"/>
        <v>Hann River map area (Qld SE Cape York SD54-16)</v>
      </c>
      <c r="B208" t="s">
        <v>162</v>
      </c>
      <c r="C208" t="s">
        <v>163</v>
      </c>
      <c r="D208" t="s">
        <v>157</v>
      </c>
      <c r="E208" t="s">
        <v>164</v>
      </c>
      <c r="F208" t="str">
        <f t="shared" si="8"/>
        <v>D5416</v>
      </c>
    </row>
    <row r="209" spans="1:6" x14ac:dyDescent="0.2">
      <c r="A209" t="str">
        <f t="shared" si="9"/>
        <v>Hastings map area (NSW N Coast SH56-14)</v>
      </c>
      <c r="B209" t="s">
        <v>1372</v>
      </c>
      <c r="C209" t="s">
        <v>1373</v>
      </c>
      <c r="D209" t="s">
        <v>1342</v>
      </c>
      <c r="E209" t="s">
        <v>1374</v>
      </c>
      <c r="F209" t="str">
        <f t="shared" si="8"/>
        <v>H5614</v>
      </c>
    </row>
    <row r="210" spans="1:6" x14ac:dyDescent="0.2">
      <c r="A210" t="str">
        <f t="shared" si="9"/>
        <v>Hay map area (SW NSW SI55-09)</v>
      </c>
      <c r="B210" t="s">
        <v>1538</v>
      </c>
      <c r="C210" t="s">
        <v>1539</v>
      </c>
      <c r="D210" t="s">
        <v>1481</v>
      </c>
      <c r="E210" t="s">
        <v>1540</v>
      </c>
      <c r="F210" t="str">
        <f t="shared" si="8"/>
        <v>I5509</v>
      </c>
    </row>
    <row r="211" spans="1:6" x14ac:dyDescent="0.2">
      <c r="A211" t="str">
        <f t="shared" si="9"/>
        <v>Hay River map area (SE Central NT Simpson Desert SF53-16)</v>
      </c>
      <c r="B211" t="s">
        <v>594</v>
      </c>
      <c r="C211" t="s">
        <v>595</v>
      </c>
      <c r="D211" t="s">
        <v>592</v>
      </c>
      <c r="E211" t="s">
        <v>596</v>
      </c>
      <c r="F211" t="str">
        <f t="shared" si="8"/>
        <v>F5316</v>
      </c>
    </row>
    <row r="212" spans="1:6" x14ac:dyDescent="0.2">
      <c r="A212" t="str">
        <f t="shared" si="9"/>
        <v>Helen Springs map area (North NT SE53-10)</v>
      </c>
      <c r="B212" t="s">
        <v>296</v>
      </c>
      <c r="C212" t="s">
        <v>297</v>
      </c>
      <c r="D212" t="s">
        <v>87</v>
      </c>
      <c r="E212" t="s">
        <v>298</v>
      </c>
      <c r="F212" t="str">
        <f t="shared" si="8"/>
        <v>E5310</v>
      </c>
    </row>
    <row r="213" spans="1:6" x14ac:dyDescent="0.2">
      <c r="A213" t="str">
        <f t="shared" si="9"/>
        <v>Helena map area (Central WA Great Sandy Desert SF52-05)</v>
      </c>
      <c r="B213" t="s">
        <v>510</v>
      </c>
      <c r="C213" t="s">
        <v>511</v>
      </c>
      <c r="D213" t="s">
        <v>256</v>
      </c>
      <c r="E213" t="s">
        <v>512</v>
      </c>
      <c r="F213" t="str">
        <f t="shared" si="8"/>
        <v>F5205</v>
      </c>
    </row>
    <row r="214" spans="1:6" x14ac:dyDescent="0.2">
      <c r="A214" t="str">
        <f t="shared" si="9"/>
        <v>Henbury map area (South Central NT SG53-01)</v>
      </c>
      <c r="B214" t="s">
        <v>861</v>
      </c>
      <c r="C214" t="s">
        <v>862</v>
      </c>
      <c r="D214" t="s">
        <v>533</v>
      </c>
      <c r="E214" t="s">
        <v>863</v>
      </c>
      <c r="F214" t="str">
        <f t="shared" si="8"/>
        <v>G5301</v>
      </c>
    </row>
    <row r="215" spans="1:6" x14ac:dyDescent="0.2">
      <c r="A215" t="str">
        <f t="shared" si="9"/>
        <v>Herbert map area (Little Sandy Desert WA SG51-07)</v>
      </c>
      <c r="B215" t="s">
        <v>780</v>
      </c>
      <c r="C215" t="s">
        <v>781</v>
      </c>
      <c r="D215" t="s">
        <v>489</v>
      </c>
      <c r="E215" t="s">
        <v>782</v>
      </c>
      <c r="F215" t="str">
        <f t="shared" si="8"/>
        <v>G5107</v>
      </c>
    </row>
    <row r="216" spans="1:6" x14ac:dyDescent="0.2">
      <c r="A216" t="str">
        <f t="shared" si="9"/>
        <v>Hermannsburg map area (South Central NT SF53-13)</v>
      </c>
      <c r="B216" t="s">
        <v>584</v>
      </c>
      <c r="C216" t="s">
        <v>585</v>
      </c>
      <c r="D216" t="s">
        <v>533</v>
      </c>
      <c r="E216" t="s">
        <v>586</v>
      </c>
      <c r="F216" t="str">
        <f t="shared" si="8"/>
        <v>F5313</v>
      </c>
    </row>
    <row r="217" spans="1:6" x14ac:dyDescent="0.2">
      <c r="A217" t="str">
        <f t="shared" si="9"/>
        <v>Heron Island map area (E Qld SF56-14)</v>
      </c>
      <c r="B217" t="s">
        <v>704</v>
      </c>
      <c r="C217" t="s">
        <v>705</v>
      </c>
      <c r="D217" t="s">
        <v>648</v>
      </c>
      <c r="E217" t="s">
        <v>706</v>
      </c>
      <c r="F217" t="str">
        <f t="shared" si="8"/>
        <v>F5614</v>
      </c>
    </row>
    <row r="218" spans="1:6" x14ac:dyDescent="0.2">
      <c r="A218" t="str">
        <f t="shared" si="9"/>
        <v>Highland Rocks map area (Central NT Tanami Desert SF52-07)</v>
      </c>
      <c r="B218" t="s">
        <v>516</v>
      </c>
      <c r="C218" t="s">
        <v>517</v>
      </c>
      <c r="D218" t="s">
        <v>252</v>
      </c>
      <c r="E218" t="s">
        <v>518</v>
      </c>
      <c r="F218" t="str">
        <f t="shared" si="8"/>
        <v>F5207</v>
      </c>
    </row>
    <row r="219" spans="1:6" x14ac:dyDescent="0.2">
      <c r="A219" t="str">
        <f t="shared" si="9"/>
        <v>Hill River map area (SW WA SH50-09)</v>
      </c>
      <c r="B219" t="s">
        <v>1063</v>
      </c>
      <c r="C219" t="s">
        <v>1064</v>
      </c>
      <c r="D219" t="s">
        <v>1040</v>
      </c>
      <c r="E219" t="s">
        <v>1065</v>
      </c>
      <c r="F219" t="str">
        <f t="shared" si="8"/>
        <v>H5009</v>
      </c>
    </row>
    <row r="220" spans="1:6" x14ac:dyDescent="0.2">
      <c r="A220" t="str">
        <f t="shared" si="9"/>
        <v>Hobart map area (SE Tas SK55-08)</v>
      </c>
      <c r="B220" t="s">
        <v>1675</v>
      </c>
      <c r="C220" t="s">
        <v>1676</v>
      </c>
      <c r="D220" t="s">
        <v>1677</v>
      </c>
      <c r="E220" t="s">
        <v>1678</v>
      </c>
      <c r="F220" t="str">
        <f t="shared" si="8"/>
        <v>K5508</v>
      </c>
    </row>
    <row r="221" spans="1:6" x14ac:dyDescent="0.2">
      <c r="A221" t="str">
        <f t="shared" si="9"/>
        <v>Hodgson Downs map area (North NT Roper SD53-14)</v>
      </c>
      <c r="B221" t="s">
        <v>128</v>
      </c>
      <c r="C221" t="s">
        <v>129</v>
      </c>
      <c r="D221" t="s">
        <v>130</v>
      </c>
      <c r="E221" t="s">
        <v>131</v>
      </c>
      <c r="F221" t="str">
        <f t="shared" si="8"/>
        <v>D5314</v>
      </c>
    </row>
    <row r="222" spans="1:6" x14ac:dyDescent="0.2">
      <c r="A222" t="str">
        <f t="shared" si="9"/>
        <v>Holroyd map area (Qld NW Cape York SD54-11)</v>
      </c>
      <c r="B222" t="s">
        <v>152</v>
      </c>
      <c r="C222" t="s">
        <v>153</v>
      </c>
      <c r="D222" t="s">
        <v>27</v>
      </c>
      <c r="E222" t="s">
        <v>154</v>
      </c>
      <c r="F222" t="str">
        <f t="shared" si="8"/>
        <v>D5411</v>
      </c>
    </row>
    <row r="223" spans="1:6" x14ac:dyDescent="0.2">
      <c r="A223" t="str">
        <f t="shared" si="9"/>
        <v>Homeboin map area (SW Qld SG55-15)</v>
      </c>
      <c r="B223" t="s">
        <v>1001</v>
      </c>
      <c r="C223" t="s">
        <v>1002</v>
      </c>
      <c r="D223" t="s">
        <v>954</v>
      </c>
      <c r="E223" t="s">
        <v>1003</v>
      </c>
      <c r="F223" t="str">
        <f t="shared" si="8"/>
        <v>G5515</v>
      </c>
    </row>
    <row r="224" spans="1:6" x14ac:dyDescent="0.2">
      <c r="A224" t="str">
        <f t="shared" si="9"/>
        <v>Horsham map area (NW Vic SJ54-03)</v>
      </c>
      <c r="B224" t="s">
        <v>1588</v>
      </c>
      <c r="C224" t="s">
        <v>1589</v>
      </c>
      <c r="D224" t="s">
        <v>1494</v>
      </c>
      <c r="E224" t="s">
        <v>1590</v>
      </c>
      <c r="F224" t="str">
        <f t="shared" si="8"/>
        <v>J5403</v>
      </c>
    </row>
    <row r="225" spans="1:6" x14ac:dyDescent="0.2">
      <c r="A225" t="str">
        <f t="shared" si="9"/>
        <v>Huckitta map area (SE Central NT SF53-11)</v>
      </c>
      <c r="B225" t="s">
        <v>578</v>
      </c>
      <c r="C225" t="s">
        <v>579</v>
      </c>
      <c r="D225" t="s">
        <v>567</v>
      </c>
      <c r="E225" t="s">
        <v>580</v>
      </c>
      <c r="F225" t="str">
        <f t="shared" si="8"/>
        <v>F5311</v>
      </c>
    </row>
    <row r="226" spans="1:6" x14ac:dyDescent="0.2">
      <c r="A226" t="str">
        <f t="shared" si="9"/>
        <v>Hughenden map area (E Qld SF55-01)</v>
      </c>
      <c r="B226" t="s">
        <v>646</v>
      </c>
      <c r="C226" t="s">
        <v>647</v>
      </c>
      <c r="D226" t="s">
        <v>648</v>
      </c>
      <c r="E226" t="s">
        <v>649</v>
      </c>
      <c r="F226" t="str">
        <f t="shared" si="8"/>
        <v>F5501</v>
      </c>
    </row>
    <row r="227" spans="1:6" x14ac:dyDescent="0.2">
      <c r="A227" t="str">
        <f t="shared" si="9"/>
        <v>Hyden map area (SW WA SI50-04)</v>
      </c>
      <c r="B227" t="s">
        <v>1381</v>
      </c>
      <c r="C227" t="s">
        <v>1382</v>
      </c>
      <c r="D227" t="s">
        <v>1040</v>
      </c>
      <c r="E227" t="s">
        <v>1383</v>
      </c>
      <c r="F227" t="str">
        <f t="shared" si="8"/>
        <v>I5004</v>
      </c>
    </row>
    <row r="228" spans="1:6" x14ac:dyDescent="0.2">
      <c r="A228" t="str">
        <f t="shared" si="9"/>
        <v>Illogwa Creek map area (SE Central NT Simpson Desert SF53-15)</v>
      </c>
      <c r="B228" t="s">
        <v>590</v>
      </c>
      <c r="C228" t="s">
        <v>591</v>
      </c>
      <c r="D228" t="s">
        <v>592</v>
      </c>
      <c r="E228" t="s">
        <v>593</v>
      </c>
      <c r="F228" t="str">
        <f t="shared" si="8"/>
        <v>F5315</v>
      </c>
    </row>
    <row r="229" spans="1:6" x14ac:dyDescent="0.2">
      <c r="A229" t="str">
        <f t="shared" si="9"/>
        <v>Ingham map area (NE Qld SE55-10)</v>
      </c>
      <c r="B229" t="s">
        <v>380</v>
      </c>
      <c r="C229" t="s">
        <v>381</v>
      </c>
      <c r="D229" t="s">
        <v>363</v>
      </c>
      <c r="E229" t="s">
        <v>382</v>
      </c>
      <c r="F229" t="str">
        <f t="shared" si="8"/>
        <v>E5510</v>
      </c>
    </row>
    <row r="230" spans="1:6" x14ac:dyDescent="0.2">
      <c r="A230" t="str">
        <f t="shared" si="9"/>
        <v>Innamincka map area (NE SA SG54-14)</v>
      </c>
      <c r="B230" t="s">
        <v>949</v>
      </c>
      <c r="C230" t="s">
        <v>950</v>
      </c>
      <c r="D230" t="s">
        <v>935</v>
      </c>
      <c r="E230" t="s">
        <v>951</v>
      </c>
      <c r="F230" t="str">
        <f t="shared" si="8"/>
        <v>G5414</v>
      </c>
    </row>
    <row r="231" spans="1:6" x14ac:dyDescent="0.2">
      <c r="A231" t="str">
        <f t="shared" si="9"/>
        <v>Innisfail map area (NE Qld SE55-06)</v>
      </c>
      <c r="B231" t="s">
        <v>374</v>
      </c>
      <c r="C231" t="s">
        <v>375</v>
      </c>
      <c r="D231" t="s">
        <v>363</v>
      </c>
      <c r="E231" t="s">
        <v>376</v>
      </c>
      <c r="F231" t="str">
        <f t="shared" si="8"/>
        <v>E5506</v>
      </c>
    </row>
    <row r="232" spans="1:6" x14ac:dyDescent="0.2">
      <c r="A232" t="str">
        <f t="shared" si="9"/>
        <v>Inverell map area (N NSW SH56-05)</v>
      </c>
      <c r="B232" t="s">
        <v>1349</v>
      </c>
      <c r="C232" t="s">
        <v>1350</v>
      </c>
      <c r="D232" t="s">
        <v>1297</v>
      </c>
      <c r="E232" t="s">
        <v>1351</v>
      </c>
      <c r="F232" t="str">
        <f t="shared" si="8"/>
        <v>H5605</v>
      </c>
    </row>
    <row r="233" spans="1:6" x14ac:dyDescent="0.2">
      <c r="A233" t="str">
        <f t="shared" si="9"/>
        <v>Ipswich map area (SE Qld SG56-14)</v>
      </c>
      <c r="B233" t="s">
        <v>1032</v>
      </c>
      <c r="C233" t="s">
        <v>1033</v>
      </c>
      <c r="D233" t="s">
        <v>1009</v>
      </c>
      <c r="E233" t="s">
        <v>1034</v>
      </c>
      <c r="F233" t="str">
        <f t="shared" si="8"/>
        <v>G5614</v>
      </c>
    </row>
    <row r="234" spans="1:6" x14ac:dyDescent="0.2">
      <c r="A234" t="str">
        <f t="shared" si="9"/>
        <v>Ivanhoe map area (NW NSW SI55-01)</v>
      </c>
      <c r="B234" t="s">
        <v>1514</v>
      </c>
      <c r="C234" t="s">
        <v>1515</v>
      </c>
      <c r="D234" t="s">
        <v>1246</v>
      </c>
      <c r="E234" t="s">
        <v>1516</v>
      </c>
      <c r="F234" t="str">
        <f t="shared" si="8"/>
        <v>I5501</v>
      </c>
    </row>
    <row r="235" spans="1:6" x14ac:dyDescent="0.2">
      <c r="A235" t="str">
        <f t="shared" si="9"/>
        <v>Jackson map area (SW WA SH50-12)</v>
      </c>
      <c r="B235" t="s">
        <v>1072</v>
      </c>
      <c r="C235" t="s">
        <v>1073</v>
      </c>
      <c r="D235" t="s">
        <v>1040</v>
      </c>
      <c r="E235" t="s">
        <v>1074</v>
      </c>
      <c r="F235" t="str">
        <f t="shared" si="8"/>
        <v>H5012</v>
      </c>
    </row>
    <row r="236" spans="1:6" x14ac:dyDescent="0.2">
      <c r="A236" t="str">
        <f t="shared" si="9"/>
        <v>Jardine River map area (Qld Far North, NE Cape York, Qld Gulf SC54-15)</v>
      </c>
      <c r="B236" t="s">
        <v>21</v>
      </c>
      <c r="C236" t="s">
        <v>22</v>
      </c>
      <c r="D236" t="s">
        <v>23</v>
      </c>
      <c r="E236" t="s">
        <v>24</v>
      </c>
      <c r="F236" t="str">
        <f t="shared" si="8"/>
        <v>C5415</v>
      </c>
    </row>
    <row r="237" spans="1:6" x14ac:dyDescent="0.2">
      <c r="A237" t="str">
        <f t="shared" si="9"/>
        <v>Jericho map area (Qld Far West SF55-14)</v>
      </c>
      <c r="B237" t="s">
        <v>686</v>
      </c>
      <c r="C237" t="s">
        <v>687</v>
      </c>
      <c r="D237" t="s">
        <v>611</v>
      </c>
      <c r="E237" t="s">
        <v>688</v>
      </c>
      <c r="F237" t="str">
        <f t="shared" si="8"/>
        <v>F5514</v>
      </c>
    </row>
    <row r="238" spans="1:6" x14ac:dyDescent="0.2">
      <c r="A238" t="str">
        <f t="shared" si="9"/>
        <v>Jerilderie map area (N Vic SI55-14)</v>
      </c>
      <c r="B238" t="s">
        <v>1556</v>
      </c>
      <c r="C238" t="s">
        <v>1557</v>
      </c>
      <c r="D238" t="s">
        <v>1558</v>
      </c>
      <c r="E238" t="s">
        <v>1559</v>
      </c>
      <c r="F238" t="str">
        <f t="shared" si="8"/>
        <v>I5514</v>
      </c>
    </row>
    <row r="239" spans="1:6" x14ac:dyDescent="0.2">
      <c r="A239" t="str">
        <f t="shared" si="9"/>
        <v>Jerilderie map area (SW NSW SI55-14)</v>
      </c>
      <c r="B239" t="s">
        <v>1556</v>
      </c>
      <c r="C239" t="s">
        <v>1560</v>
      </c>
      <c r="D239" t="s">
        <v>1481</v>
      </c>
      <c r="E239" t="s">
        <v>1559</v>
      </c>
      <c r="F239" t="str">
        <f t="shared" si="8"/>
        <v>I5514</v>
      </c>
    </row>
    <row r="240" spans="1:6" x14ac:dyDescent="0.2">
      <c r="A240" t="str">
        <f t="shared" si="9"/>
        <v>Joanna Spring map area (Great Sandy Desert WA SF51-03)</v>
      </c>
      <c r="B240" t="s">
        <v>454</v>
      </c>
      <c r="C240" t="s">
        <v>455</v>
      </c>
      <c r="D240" t="s">
        <v>205</v>
      </c>
      <c r="E240" t="s">
        <v>456</v>
      </c>
      <c r="F240" t="str">
        <f t="shared" si="8"/>
        <v>F5103</v>
      </c>
    </row>
    <row r="241" spans="1:6" x14ac:dyDescent="0.2">
      <c r="A241" t="str">
        <f t="shared" si="9"/>
        <v>Jubilee map area (SE WA SH52-05)</v>
      </c>
      <c r="B241" t="s">
        <v>1147</v>
      </c>
      <c r="C241" t="s">
        <v>1148</v>
      </c>
      <c r="D241" t="s">
        <v>1093</v>
      </c>
      <c r="E241" t="s">
        <v>1149</v>
      </c>
      <c r="F241" t="str">
        <f t="shared" si="8"/>
        <v>H5205</v>
      </c>
    </row>
    <row r="242" spans="1:6" x14ac:dyDescent="0.2">
      <c r="A242" t="str">
        <f t="shared" si="9"/>
        <v>Julia Creek map area (Qld Far NW SF54-03)</v>
      </c>
      <c r="B242" t="s">
        <v>603</v>
      </c>
      <c r="C242" t="s">
        <v>604</v>
      </c>
      <c r="D242" t="s">
        <v>356</v>
      </c>
      <c r="E242" t="s">
        <v>605</v>
      </c>
      <c r="F242" t="str">
        <f t="shared" si="8"/>
        <v>F5403</v>
      </c>
    </row>
    <row r="243" spans="1:6" x14ac:dyDescent="0.2">
      <c r="A243" t="str">
        <f t="shared" si="9"/>
        <v>Jundah map area (Qld Far West SG54-04)</v>
      </c>
      <c r="B243" t="s">
        <v>918</v>
      </c>
      <c r="C243" t="s">
        <v>919</v>
      </c>
      <c r="D243" t="s">
        <v>611</v>
      </c>
      <c r="E243" t="s">
        <v>920</v>
      </c>
      <c r="F243" t="str">
        <f t="shared" si="8"/>
        <v>G5404</v>
      </c>
    </row>
    <row r="244" spans="1:6" x14ac:dyDescent="0.2">
      <c r="A244" t="str">
        <f t="shared" si="9"/>
        <v>Kalgoorlie map area (SE WA Goldfields SH51-09)</v>
      </c>
      <c r="B244" t="s">
        <v>1111</v>
      </c>
      <c r="C244" t="s">
        <v>1112</v>
      </c>
      <c r="D244" t="s">
        <v>1086</v>
      </c>
      <c r="E244" t="s">
        <v>1113</v>
      </c>
      <c r="F244" t="str">
        <f t="shared" si="8"/>
        <v>H5109</v>
      </c>
    </row>
    <row r="245" spans="1:6" x14ac:dyDescent="0.2">
      <c r="A245" t="str">
        <f t="shared" si="9"/>
        <v>Katherine map area (NT Top End SD53-09)</v>
      </c>
      <c r="B245" t="s">
        <v>115</v>
      </c>
      <c r="C245" t="s">
        <v>116</v>
      </c>
      <c r="D245" t="s">
        <v>53</v>
      </c>
      <c r="E245" t="s">
        <v>117</v>
      </c>
      <c r="F245" t="str">
        <f t="shared" si="8"/>
        <v>D5309</v>
      </c>
    </row>
    <row r="246" spans="1:6" x14ac:dyDescent="0.2">
      <c r="A246" t="str">
        <f t="shared" si="9"/>
        <v>Kellerberrin map area (SW WA SH50-15)</v>
      </c>
      <c r="B246" t="s">
        <v>1078</v>
      </c>
      <c r="C246" t="s">
        <v>1079</v>
      </c>
      <c r="D246" t="s">
        <v>1040</v>
      </c>
      <c r="E246" t="s">
        <v>1080</v>
      </c>
      <c r="F246" t="str">
        <f t="shared" si="8"/>
        <v>H5015</v>
      </c>
    </row>
    <row r="247" spans="1:6" x14ac:dyDescent="0.2">
      <c r="A247" t="str">
        <f t="shared" si="9"/>
        <v>Kennedy Range map area (WA South Pilbara / Gascoyne SG50-01)</v>
      </c>
      <c r="B247" t="s">
        <v>717</v>
      </c>
      <c r="C247" t="s">
        <v>718</v>
      </c>
      <c r="D247" t="s">
        <v>407</v>
      </c>
      <c r="E247" t="s">
        <v>719</v>
      </c>
      <c r="F247" t="str">
        <f t="shared" si="8"/>
        <v>G5001</v>
      </c>
    </row>
    <row r="248" spans="1:6" x14ac:dyDescent="0.2">
      <c r="A248" t="str">
        <f t="shared" si="9"/>
        <v>Kimba map area (West SA SI53-07)</v>
      </c>
      <c r="B248" t="s">
        <v>1446</v>
      </c>
      <c r="C248" t="s">
        <v>1447</v>
      </c>
      <c r="D248" t="s">
        <v>1200</v>
      </c>
      <c r="E248" t="s">
        <v>1448</v>
      </c>
      <c r="F248" t="str">
        <f t="shared" si="8"/>
        <v>I5307</v>
      </c>
    </row>
    <row r="249" spans="1:6" x14ac:dyDescent="0.2">
      <c r="A249" t="str">
        <f t="shared" si="9"/>
        <v>King Island map area (Tas Bass Strait SK55-01)</v>
      </c>
      <c r="B249" t="s">
        <v>1649</v>
      </c>
      <c r="C249" t="s">
        <v>1650</v>
      </c>
      <c r="D249" t="s">
        <v>1647</v>
      </c>
      <c r="E249" t="s">
        <v>1651</v>
      </c>
      <c r="F249" t="str">
        <f t="shared" si="8"/>
        <v>K5501</v>
      </c>
    </row>
    <row r="250" spans="1:6" x14ac:dyDescent="0.2">
      <c r="A250" t="str">
        <f t="shared" si="9"/>
        <v>Kingoonya map area (West SA SH53-11)</v>
      </c>
      <c r="B250" t="s">
        <v>1217</v>
      </c>
      <c r="C250" t="s">
        <v>1218</v>
      </c>
      <c r="D250" t="s">
        <v>1200</v>
      </c>
      <c r="E250" t="s">
        <v>1219</v>
      </c>
      <c r="F250" t="str">
        <f t="shared" si="8"/>
        <v>H5311</v>
      </c>
    </row>
    <row r="251" spans="1:6" x14ac:dyDescent="0.2">
      <c r="A251" t="str">
        <f t="shared" si="9"/>
        <v>Kingscote map area (SE SA SI53-16)</v>
      </c>
      <c r="B251" t="s">
        <v>1458</v>
      </c>
      <c r="C251" t="s">
        <v>1459</v>
      </c>
      <c r="D251" t="s">
        <v>1457</v>
      </c>
      <c r="E251" t="s">
        <v>1460</v>
      </c>
      <c r="F251" t="str">
        <f t="shared" si="8"/>
        <v>I5316</v>
      </c>
    </row>
    <row r="252" spans="1:6" x14ac:dyDescent="0.2">
      <c r="A252" t="str">
        <f t="shared" si="9"/>
        <v>Kingston map area (Little Sandy Desert WA SG51-10)</v>
      </c>
      <c r="B252" t="s">
        <v>789</v>
      </c>
      <c r="C252" t="s">
        <v>790</v>
      </c>
      <c r="D252" t="s">
        <v>489</v>
      </c>
      <c r="E252" t="s">
        <v>791</v>
      </c>
      <c r="F252" t="str">
        <f t="shared" si="8"/>
        <v>G5110</v>
      </c>
    </row>
    <row r="253" spans="1:6" x14ac:dyDescent="0.2">
      <c r="A253" t="str">
        <f t="shared" si="9"/>
        <v>Kirkalocka map area (SW WA SH50-03)</v>
      </c>
      <c r="B253" t="s">
        <v>1045</v>
      </c>
      <c r="C253" t="s">
        <v>1046</v>
      </c>
      <c r="D253" t="s">
        <v>1040</v>
      </c>
      <c r="E253" t="s">
        <v>1047</v>
      </c>
      <c r="F253" t="str">
        <f t="shared" si="8"/>
        <v>H5003</v>
      </c>
    </row>
    <row r="254" spans="1:6" x14ac:dyDescent="0.2">
      <c r="A254" t="str">
        <f t="shared" si="9"/>
        <v>Kopperamanna map area (NE SA SH54-01)</v>
      </c>
      <c r="B254" t="s">
        <v>1235</v>
      </c>
      <c r="C254" t="s">
        <v>1236</v>
      </c>
      <c r="D254" t="s">
        <v>935</v>
      </c>
      <c r="E254" t="s">
        <v>1237</v>
      </c>
      <c r="F254" t="str">
        <f t="shared" si="8"/>
        <v>H5401</v>
      </c>
    </row>
    <row r="255" spans="1:6" x14ac:dyDescent="0.2">
      <c r="A255" t="str">
        <f t="shared" si="9"/>
        <v>Kulgera map area (South Central NT SG53-05)</v>
      </c>
      <c r="B255" t="s">
        <v>873</v>
      </c>
      <c r="C255" t="s">
        <v>874</v>
      </c>
      <c r="D255" t="s">
        <v>533</v>
      </c>
      <c r="E255" t="s">
        <v>875</v>
      </c>
      <c r="F255" t="str">
        <f t="shared" si="8"/>
        <v>G5305</v>
      </c>
    </row>
    <row r="256" spans="1:6" x14ac:dyDescent="0.2">
      <c r="A256" t="str">
        <f t="shared" si="9"/>
        <v>Kurnalpi map area (SE WA SH51-10)</v>
      </c>
      <c r="B256" t="s">
        <v>1114</v>
      </c>
      <c r="C256" t="s">
        <v>1115</v>
      </c>
      <c r="D256" t="s">
        <v>1093</v>
      </c>
      <c r="E256" t="s">
        <v>1116</v>
      </c>
      <c r="F256" t="str">
        <f t="shared" si="8"/>
        <v>H5110</v>
      </c>
    </row>
    <row r="257" spans="1:6" x14ac:dyDescent="0.2">
      <c r="A257" t="str">
        <f t="shared" si="9"/>
        <v>Lagrange map area (WA West Kimberley SE51-10)</v>
      </c>
      <c r="B257" t="s">
        <v>189</v>
      </c>
      <c r="C257" t="s">
        <v>190</v>
      </c>
      <c r="D257" t="s">
        <v>37</v>
      </c>
      <c r="E257" t="s">
        <v>191</v>
      </c>
      <c r="F257" t="str">
        <f t="shared" si="8"/>
        <v>E5110</v>
      </c>
    </row>
    <row r="258" spans="1:6" x14ac:dyDescent="0.2">
      <c r="A258" t="str">
        <f t="shared" si="9"/>
        <v>Lake Amadeus map area (South Central NT SG52-04)</v>
      </c>
      <c r="B258" t="s">
        <v>820</v>
      </c>
      <c r="C258" t="s">
        <v>821</v>
      </c>
      <c r="D258" t="s">
        <v>533</v>
      </c>
      <c r="E258" t="s">
        <v>822</v>
      </c>
      <c r="F258" t="str">
        <f t="shared" si="8"/>
        <v>G5204</v>
      </c>
    </row>
    <row r="259" spans="1:6" x14ac:dyDescent="0.2">
      <c r="A259" t="str">
        <f t="shared" si="9"/>
        <v>Lake Eyre map area (NE SA SH53-04)</v>
      </c>
      <c r="B259" t="s">
        <v>1195</v>
      </c>
      <c r="C259" t="s">
        <v>1196</v>
      </c>
      <c r="D259" t="s">
        <v>935</v>
      </c>
      <c r="E259" t="s">
        <v>1197</v>
      </c>
      <c r="F259" t="str">
        <f t="shared" ref="F259:F322" si="10">SUBSTITUTE(SUBSTITUTE(E259,"S",""),"-","")</f>
        <v>H5304</v>
      </c>
    </row>
    <row r="260" spans="1:6" x14ac:dyDescent="0.2">
      <c r="A260" t="str">
        <f t="shared" ref="A260:A327" si="11">B260&amp;"("&amp;C260</f>
        <v>Lake Johnston map area (SE WA SI51-01)</v>
      </c>
      <c r="B260" t="s">
        <v>1406</v>
      </c>
      <c r="C260" t="s">
        <v>1407</v>
      </c>
      <c r="D260" t="s">
        <v>1093</v>
      </c>
      <c r="E260" t="s">
        <v>1408</v>
      </c>
      <c r="F260" t="str">
        <f t="shared" si="10"/>
        <v>I5101</v>
      </c>
    </row>
    <row r="261" spans="1:6" x14ac:dyDescent="0.2">
      <c r="A261" t="str">
        <f t="shared" si="11"/>
        <v>Lake Mackay map area (Central NT Tanami Desert SF52-11)</v>
      </c>
      <c r="B261" t="s">
        <v>528</v>
      </c>
      <c r="C261" t="s">
        <v>529</v>
      </c>
      <c r="D261" t="s">
        <v>252</v>
      </c>
      <c r="E261" t="s">
        <v>530</v>
      </c>
      <c r="F261" t="str">
        <f t="shared" si="10"/>
        <v>F5211</v>
      </c>
    </row>
    <row r="262" spans="1:6" x14ac:dyDescent="0.2">
      <c r="A262" t="str">
        <f t="shared" si="11"/>
        <v>Lander River map area (Central NT Tanami Desert SF53-01)</v>
      </c>
      <c r="B262" t="s">
        <v>547</v>
      </c>
      <c r="C262" t="s">
        <v>548</v>
      </c>
      <c r="D262" t="s">
        <v>252</v>
      </c>
      <c r="E262" t="s">
        <v>549</v>
      </c>
      <c r="F262" t="str">
        <f t="shared" si="10"/>
        <v>F5301</v>
      </c>
    </row>
    <row r="263" spans="1:6" x14ac:dyDescent="0.2">
      <c r="A263" t="str">
        <f t="shared" si="11"/>
        <v>Lansdowne map area (East Kimberley WA SE52-05)</v>
      </c>
      <c r="B263" t="s">
        <v>227</v>
      </c>
      <c r="C263" t="s">
        <v>228</v>
      </c>
      <c r="D263" t="s">
        <v>215</v>
      </c>
      <c r="E263" t="s">
        <v>229</v>
      </c>
      <c r="F263" t="str">
        <f t="shared" si="10"/>
        <v>E5205</v>
      </c>
    </row>
    <row r="264" spans="1:6" x14ac:dyDescent="0.2">
      <c r="A264" t="str">
        <f t="shared" si="11"/>
        <v>Larrimah map area (North NT SD53-13)</v>
      </c>
      <c r="B264" t="s">
        <v>125</v>
      </c>
      <c r="C264" t="s">
        <v>126</v>
      </c>
      <c r="D264" t="s">
        <v>87</v>
      </c>
      <c r="E264" t="s">
        <v>127</v>
      </c>
      <c r="F264" t="str">
        <f t="shared" si="10"/>
        <v>D5313</v>
      </c>
    </row>
    <row r="265" spans="1:6" x14ac:dyDescent="0.2">
      <c r="A265" t="str">
        <f t="shared" si="11"/>
        <v>Launceston map area (NE Tas SK55-04)</v>
      </c>
      <c r="B265" t="s">
        <v>1659</v>
      </c>
      <c r="C265" t="s">
        <v>1660</v>
      </c>
      <c r="D265" t="s">
        <v>1661</v>
      </c>
      <c r="E265" t="s">
        <v>1662</v>
      </c>
      <c r="F265" t="str">
        <f t="shared" si="10"/>
        <v>K5504</v>
      </c>
    </row>
    <row r="266" spans="1:6" x14ac:dyDescent="0.2">
      <c r="A266" t="str">
        <f t="shared" si="11"/>
        <v>Laverton map area (SE WA Goldfields SH51-02)</v>
      </c>
      <c r="B266" t="s">
        <v>1088</v>
      </c>
      <c r="C266" t="s">
        <v>1089</v>
      </c>
      <c r="D266" t="s">
        <v>1086</v>
      </c>
      <c r="E266" t="s">
        <v>1090</v>
      </c>
      <c r="F266" t="str">
        <f t="shared" si="10"/>
        <v>H5102</v>
      </c>
    </row>
    <row r="267" spans="1:6" x14ac:dyDescent="0.2">
      <c r="A267" t="str">
        <f t="shared" si="11"/>
        <v>Lawn Hill map area (Qld Gulf SE54-09)</v>
      </c>
      <c r="B267" t="s">
        <v>338</v>
      </c>
      <c r="C267" t="s">
        <v>339</v>
      </c>
      <c r="D267" t="s">
        <v>317</v>
      </c>
      <c r="E267" t="s">
        <v>340</v>
      </c>
      <c r="F267" t="str">
        <f t="shared" si="10"/>
        <v>E5409</v>
      </c>
    </row>
    <row r="268" spans="1:6" x14ac:dyDescent="0.2">
      <c r="A268" t="str">
        <f t="shared" si="11"/>
        <v>Lennard River map area (WA West Kimberley SE51-08)</v>
      </c>
      <c r="B268" t="s">
        <v>186</v>
      </c>
      <c r="C268" t="s">
        <v>187</v>
      </c>
      <c r="D268" t="s">
        <v>37</v>
      </c>
      <c r="E268" t="s">
        <v>188</v>
      </c>
      <c r="F268" t="str">
        <f t="shared" si="10"/>
        <v>E5108</v>
      </c>
    </row>
    <row r="269" spans="1:6" x14ac:dyDescent="0.2">
      <c r="A269" t="str">
        <f t="shared" si="11"/>
        <v>Lennis map area (Central WA Warburton SG52-13)</v>
      </c>
      <c r="B269" t="s">
        <v>849</v>
      </c>
      <c r="C269" t="s">
        <v>850</v>
      </c>
      <c r="D269" t="s">
        <v>812</v>
      </c>
      <c r="E269" t="s">
        <v>851</v>
      </c>
      <c r="F269" t="str">
        <f t="shared" si="10"/>
        <v>G5213</v>
      </c>
    </row>
    <row r="270" spans="1:6" x14ac:dyDescent="0.2">
      <c r="A270" t="str">
        <f t="shared" si="11"/>
        <v>Leonora map area (SE WA Goldfields SH51-01)</v>
      </c>
      <c r="B270" t="s">
        <v>1084</v>
      </c>
      <c r="C270" t="s">
        <v>1085</v>
      </c>
      <c r="D270" t="s">
        <v>1086</v>
      </c>
      <c r="E270" t="s">
        <v>1087</v>
      </c>
      <c r="F270" t="str">
        <f t="shared" si="10"/>
        <v>H5101</v>
      </c>
    </row>
    <row r="271" spans="1:6" x14ac:dyDescent="0.2">
      <c r="A271" t="str">
        <f t="shared" si="11"/>
        <v>Limbunya map area (Central NT SE52-07)</v>
      </c>
      <c r="B271" t="s">
        <v>233</v>
      </c>
      <c r="C271" t="s">
        <v>234</v>
      </c>
      <c r="D271" t="s">
        <v>235</v>
      </c>
      <c r="E271" t="s">
        <v>236</v>
      </c>
      <c r="F271" t="str">
        <f t="shared" si="10"/>
        <v>E5207</v>
      </c>
    </row>
    <row r="272" spans="1:6" x14ac:dyDescent="0.2">
      <c r="A272" t="str">
        <f t="shared" si="11"/>
        <v>Lincoln map area / Eyre Peninsula (West SA SI53-11)</v>
      </c>
      <c r="B272" t="s">
        <v>1452</v>
      </c>
      <c r="C272" t="s">
        <v>1453</v>
      </c>
      <c r="D272" t="s">
        <v>1200</v>
      </c>
      <c r="E272" t="s">
        <v>1454</v>
      </c>
      <c r="F272" t="str">
        <f t="shared" si="10"/>
        <v>I5311</v>
      </c>
    </row>
    <row r="273" spans="1:6" x14ac:dyDescent="0.2">
      <c r="A273" t="str">
        <f t="shared" si="11"/>
        <v>Lindsay map area (SA Central Australia SG52-16)</v>
      </c>
      <c r="B273" t="s">
        <v>858</v>
      </c>
      <c r="C273" t="s">
        <v>859</v>
      </c>
      <c r="D273" t="s">
        <v>844</v>
      </c>
      <c r="E273" t="s">
        <v>860</v>
      </c>
      <c r="F273" t="str">
        <f t="shared" si="10"/>
        <v>G5216</v>
      </c>
    </row>
    <row r="274" spans="1:6" x14ac:dyDescent="0.2">
      <c r="A274" t="str">
        <f t="shared" si="11"/>
        <v>Lissadell map area (WA East Kimberley SE52-02)</v>
      </c>
      <c r="B274" t="s">
        <v>217</v>
      </c>
      <c r="C274" t="s">
        <v>218</v>
      </c>
      <c r="D274" t="s">
        <v>60</v>
      </c>
      <c r="E274" t="s">
        <v>219</v>
      </c>
      <c r="F274" t="str">
        <f t="shared" si="10"/>
        <v>E5202</v>
      </c>
    </row>
    <row r="275" spans="1:6" x14ac:dyDescent="0.2">
      <c r="A275" t="str">
        <f t="shared" si="11"/>
        <v>Londonderry / Drysdale map areas (WA East Kimberley SD52-05, SD52-09)</v>
      </c>
      <c r="B275" t="s">
        <v>58</v>
      </c>
      <c r="C275" t="s">
        <v>59</v>
      </c>
      <c r="D275" t="s">
        <v>60</v>
      </c>
      <c r="E275" t="s">
        <v>1692</v>
      </c>
      <c r="F275" t="str">
        <f t="shared" si="10"/>
        <v>D5205</v>
      </c>
    </row>
    <row r="276" spans="1:6" x14ac:dyDescent="0.2">
      <c r="A276" t="str">
        <f t="shared" ref="A276" si="12">B276&amp;"("&amp;C276</f>
        <v>Londonderry / Drysdale map areas (WA East Kimberley SD52-05, SD52-09)</v>
      </c>
      <c r="B276" t="s">
        <v>58</v>
      </c>
      <c r="C276" t="s">
        <v>59</v>
      </c>
      <c r="D276" t="s">
        <v>60</v>
      </c>
      <c r="E276" t="s">
        <v>1693</v>
      </c>
      <c r="F276" t="str">
        <f t="shared" si="10"/>
        <v>D5209</v>
      </c>
    </row>
    <row r="277" spans="1:6" x14ac:dyDescent="0.2">
      <c r="A277" t="str">
        <f t="shared" si="11"/>
        <v>Long Reef map area (WA West Kimberley SD51-08)</v>
      </c>
      <c r="B277" t="s">
        <v>35</v>
      </c>
      <c r="C277" t="s">
        <v>36</v>
      </c>
      <c r="D277" t="s">
        <v>37</v>
      </c>
      <c r="E277" t="s">
        <v>38</v>
      </c>
      <c r="F277" t="str">
        <f t="shared" si="10"/>
        <v>D5108</v>
      </c>
    </row>
    <row r="278" spans="1:6" x14ac:dyDescent="0.2">
      <c r="A278" t="str">
        <f t="shared" si="11"/>
        <v>Longreach map area (Qld Far West SF55-13)</v>
      </c>
      <c r="B278" t="s">
        <v>683</v>
      </c>
      <c r="C278" t="s">
        <v>684</v>
      </c>
      <c r="D278" t="s">
        <v>611</v>
      </c>
      <c r="E278" t="s">
        <v>685</v>
      </c>
      <c r="F278" t="str">
        <f t="shared" si="10"/>
        <v>F5513</v>
      </c>
    </row>
    <row r="279" spans="1:6" x14ac:dyDescent="0.2">
      <c r="A279" t="str">
        <f t="shared" si="11"/>
        <v>Loongana map area (SE WA SH52-09)</v>
      </c>
      <c r="B279" t="s">
        <v>1159</v>
      </c>
      <c r="C279" t="s">
        <v>1160</v>
      </c>
      <c r="D279" t="s">
        <v>1093</v>
      </c>
      <c r="E279" t="s">
        <v>1161</v>
      </c>
      <c r="F279" t="str">
        <f t="shared" si="10"/>
        <v>H5209</v>
      </c>
    </row>
    <row r="280" spans="1:6" x14ac:dyDescent="0.2">
      <c r="A280" t="str">
        <f t="shared" si="11"/>
        <v>Louth map area (NW NSW SH55-09)</v>
      </c>
      <c r="B280" t="s">
        <v>1312</v>
      </c>
      <c r="C280" t="s">
        <v>1313</v>
      </c>
      <c r="D280" t="s">
        <v>1246</v>
      </c>
      <c r="E280" t="s">
        <v>1314</v>
      </c>
      <c r="F280" t="str">
        <f t="shared" si="10"/>
        <v>H5509</v>
      </c>
    </row>
    <row r="281" spans="1:6" x14ac:dyDescent="0.2">
      <c r="A281" t="str">
        <f t="shared" si="11"/>
        <v>Lucas map area (Central WA Tanami Desert SF52-02)</v>
      </c>
      <c r="B281" t="s">
        <v>501</v>
      </c>
      <c r="C281" t="s">
        <v>502</v>
      </c>
      <c r="D281" t="s">
        <v>260</v>
      </c>
      <c r="E281" t="s">
        <v>503</v>
      </c>
      <c r="F281" t="str">
        <f t="shared" si="10"/>
        <v>F5202</v>
      </c>
    </row>
    <row r="282" spans="1:6" x14ac:dyDescent="0.2">
      <c r="A282" t="str">
        <f t="shared" si="11"/>
        <v>Macdonald map area (Central WA Great Sandy Desert SF52-14)</v>
      </c>
      <c r="B282" t="s">
        <v>538</v>
      </c>
      <c r="C282" t="s">
        <v>539</v>
      </c>
      <c r="D282" t="s">
        <v>256</v>
      </c>
      <c r="E282" t="s">
        <v>540</v>
      </c>
      <c r="F282" t="str">
        <f t="shared" si="10"/>
        <v>F5214</v>
      </c>
    </row>
    <row r="283" spans="1:6" x14ac:dyDescent="0.2">
      <c r="A283" t="str">
        <f t="shared" si="11"/>
        <v>Machattie map area (Qld Far West SG54-02)</v>
      </c>
      <c r="B283" t="s">
        <v>912</v>
      </c>
      <c r="C283" t="s">
        <v>913</v>
      </c>
      <c r="D283" t="s">
        <v>611</v>
      </c>
      <c r="E283" t="s">
        <v>914</v>
      </c>
      <c r="F283" t="str">
        <f t="shared" si="10"/>
        <v>G5402</v>
      </c>
    </row>
    <row r="284" spans="1:6" x14ac:dyDescent="0.2">
      <c r="A284" t="str">
        <f t="shared" si="11"/>
        <v>Mackay map area (E Qld SF55-08)</v>
      </c>
      <c r="B284" t="s">
        <v>668</v>
      </c>
      <c r="C284" t="s">
        <v>669</v>
      </c>
      <c r="D284" t="s">
        <v>648</v>
      </c>
      <c r="E284" t="s">
        <v>670</v>
      </c>
      <c r="F284" t="str">
        <f t="shared" si="10"/>
        <v>F5508</v>
      </c>
    </row>
    <row r="285" spans="1:6" x14ac:dyDescent="0.2">
      <c r="A285" t="str">
        <f t="shared" si="11"/>
        <v>Mackunda map area (Qld Far West SF54-11)</v>
      </c>
      <c r="B285" t="s">
        <v>628</v>
      </c>
      <c r="C285" t="s">
        <v>629</v>
      </c>
      <c r="D285" t="s">
        <v>611</v>
      </c>
      <c r="E285" t="s">
        <v>630</v>
      </c>
      <c r="F285" t="str">
        <f t="shared" si="10"/>
        <v>F5411</v>
      </c>
    </row>
    <row r="286" spans="1:6" x14ac:dyDescent="0.2">
      <c r="A286" t="str">
        <f t="shared" si="11"/>
        <v>Maclean map area (NSW N Coast SH56-07)</v>
      </c>
      <c r="B286" t="s">
        <v>1355</v>
      </c>
      <c r="C286" t="s">
        <v>1356</v>
      </c>
      <c r="D286" t="s">
        <v>1342</v>
      </c>
      <c r="E286" t="s">
        <v>1357</v>
      </c>
      <c r="F286" t="str">
        <f t="shared" si="10"/>
        <v>H5607</v>
      </c>
    </row>
    <row r="287" spans="1:6" x14ac:dyDescent="0.2">
      <c r="A287" t="str">
        <f t="shared" si="11"/>
        <v>Madley map area (Little Sandy Desert WA SG51-03)</v>
      </c>
      <c r="B287" t="s">
        <v>768</v>
      </c>
      <c r="C287" t="s">
        <v>769</v>
      </c>
      <c r="D287" t="s">
        <v>489</v>
      </c>
      <c r="E287" t="s">
        <v>770</v>
      </c>
      <c r="F287" t="str">
        <f t="shared" si="10"/>
        <v>G5103</v>
      </c>
    </row>
    <row r="288" spans="1:6" x14ac:dyDescent="0.2">
      <c r="A288" t="str">
        <f t="shared" si="11"/>
        <v>Madura map area (SE WA Nullarbor SH52-13)</v>
      </c>
      <c r="B288" t="s">
        <v>1171</v>
      </c>
      <c r="C288" t="s">
        <v>1172</v>
      </c>
      <c r="D288" t="s">
        <v>1173</v>
      </c>
      <c r="E288" t="s">
        <v>1174</v>
      </c>
      <c r="F288" t="str">
        <f t="shared" si="10"/>
        <v>H5213</v>
      </c>
    </row>
    <row r="289" spans="1:6" x14ac:dyDescent="0.2">
      <c r="A289" t="str">
        <f t="shared" si="11"/>
        <v>Maer map area (Qld TSI SC55-05)</v>
      </c>
      <c r="B289" t="s">
        <v>32</v>
      </c>
      <c r="C289" t="s">
        <v>33</v>
      </c>
      <c r="D289" t="s">
        <v>7</v>
      </c>
      <c r="E289" t="s">
        <v>34</v>
      </c>
      <c r="F289" t="str">
        <f t="shared" si="10"/>
        <v>C5505</v>
      </c>
    </row>
    <row r="290" spans="1:6" x14ac:dyDescent="0.2">
      <c r="A290" t="str">
        <f t="shared" si="11"/>
        <v>Malcolm map area (SE WA SI51-07)</v>
      </c>
      <c r="B290" t="s">
        <v>1424</v>
      </c>
      <c r="C290" t="s">
        <v>1425</v>
      </c>
      <c r="D290" t="s">
        <v>1093</v>
      </c>
      <c r="E290" t="s">
        <v>1426</v>
      </c>
      <c r="F290" t="str">
        <f t="shared" si="10"/>
        <v>I5107</v>
      </c>
    </row>
    <row r="291" spans="1:6" x14ac:dyDescent="0.2">
      <c r="A291" t="str">
        <f t="shared" si="11"/>
        <v>Mallacoota map area (E Vic Gippsland SJ55-08)</v>
      </c>
      <c r="B291" t="s">
        <v>1635</v>
      </c>
      <c r="C291" t="s">
        <v>1636</v>
      </c>
      <c r="D291" t="s">
        <v>1631</v>
      </c>
      <c r="E291" t="s">
        <v>1637</v>
      </c>
      <c r="F291" t="str">
        <f t="shared" si="10"/>
        <v>J5508</v>
      </c>
    </row>
    <row r="292" spans="1:6" x14ac:dyDescent="0.2">
      <c r="A292" t="str">
        <f t="shared" si="11"/>
        <v>Mallacoota map area (NSW Far S Coast SJ55-08)</v>
      </c>
      <c r="B292" t="s">
        <v>1635</v>
      </c>
      <c r="C292" t="s">
        <v>1638</v>
      </c>
      <c r="D292" t="s">
        <v>1623</v>
      </c>
      <c r="E292" t="s">
        <v>1637</v>
      </c>
      <c r="F292" t="str">
        <f t="shared" si="10"/>
        <v>J5508</v>
      </c>
    </row>
    <row r="293" spans="1:6" x14ac:dyDescent="0.2">
      <c r="A293" t="str">
        <f t="shared" si="11"/>
        <v>Manara map area (NW NSW SI54-04)</v>
      </c>
      <c r="B293" t="s">
        <v>1470</v>
      </c>
      <c r="C293" t="s">
        <v>1471</v>
      </c>
      <c r="D293" t="s">
        <v>1246</v>
      </c>
      <c r="E293" t="s">
        <v>1472</v>
      </c>
      <c r="F293" t="str">
        <f t="shared" si="10"/>
        <v>I5404</v>
      </c>
    </row>
    <row r="294" spans="1:6" x14ac:dyDescent="0.2">
      <c r="A294" t="str">
        <f t="shared" si="11"/>
        <v>Mandoora map area (WA SE51-13)</v>
      </c>
      <c r="B294" t="s">
        <v>199</v>
      </c>
      <c r="C294" t="s">
        <v>200</v>
      </c>
      <c r="D294" t="s">
        <v>201</v>
      </c>
      <c r="E294" t="s">
        <v>202</v>
      </c>
      <c r="F294" t="str">
        <f t="shared" si="10"/>
        <v>E5113</v>
      </c>
    </row>
    <row r="295" spans="1:6" x14ac:dyDescent="0.2">
      <c r="A295" t="str">
        <f t="shared" si="11"/>
        <v>Maneroo map area (Qld Far West SF54-16)</v>
      </c>
      <c r="B295" t="s">
        <v>643</v>
      </c>
      <c r="C295" t="s">
        <v>644</v>
      </c>
      <c r="D295" t="s">
        <v>611</v>
      </c>
      <c r="E295" t="s">
        <v>645</v>
      </c>
      <c r="F295" t="str">
        <f t="shared" si="10"/>
        <v>F5416</v>
      </c>
    </row>
    <row r="296" spans="1:6" x14ac:dyDescent="0.2">
      <c r="A296" t="str">
        <f t="shared" si="11"/>
        <v>Manilla map area (N NSW SH56-09)</v>
      </c>
      <c r="B296" t="s">
        <v>1358</v>
      </c>
      <c r="C296" t="s">
        <v>1359</v>
      </c>
      <c r="D296" t="s">
        <v>1297</v>
      </c>
      <c r="E296" t="s">
        <v>1360</v>
      </c>
      <c r="F296" t="str">
        <f t="shared" si="10"/>
        <v>H5609</v>
      </c>
    </row>
    <row r="297" spans="1:6" x14ac:dyDescent="0.2">
      <c r="A297" t="str">
        <f t="shared" si="11"/>
        <v>Mann map area (SA Central Australia SG52-11)</v>
      </c>
      <c r="B297" t="s">
        <v>842</v>
      </c>
      <c r="C297" t="s">
        <v>843</v>
      </c>
      <c r="D297" t="s">
        <v>844</v>
      </c>
      <c r="E297" t="s">
        <v>845</v>
      </c>
      <c r="F297" t="str">
        <f t="shared" si="10"/>
        <v>G5211</v>
      </c>
    </row>
    <row r="298" spans="1:6" x14ac:dyDescent="0.2">
      <c r="A298" t="str">
        <f t="shared" si="11"/>
        <v>Manuka map area (Qld Far West SF54-08)</v>
      </c>
      <c r="B298" t="s">
        <v>619</v>
      </c>
      <c r="C298" t="s">
        <v>620</v>
      </c>
      <c r="D298" t="s">
        <v>611</v>
      </c>
      <c r="E298" t="s">
        <v>621</v>
      </c>
      <c r="F298" t="str">
        <f t="shared" si="10"/>
        <v>F5408</v>
      </c>
    </row>
    <row r="299" spans="1:6" x14ac:dyDescent="0.2">
      <c r="A299" t="str">
        <f t="shared" si="11"/>
        <v>Mapoon (Qld NW Cape York SC54-15, SD54-03)</v>
      </c>
      <c r="B299" t="s">
        <v>25</v>
      </c>
      <c r="C299" t="s">
        <v>26</v>
      </c>
      <c r="D299" t="s">
        <v>27</v>
      </c>
      <c r="E299" t="s">
        <v>24</v>
      </c>
      <c r="F299" t="str">
        <f t="shared" si="10"/>
        <v>C5415</v>
      </c>
    </row>
    <row r="300" spans="1:6" x14ac:dyDescent="0.2">
      <c r="A300" t="str">
        <f t="shared" ref="A300" si="13">B300&amp;"("&amp;C300</f>
        <v>Mapoon (Qld NW Cape York SC54-15, SD54-03)</v>
      </c>
      <c r="B300" t="s">
        <v>25</v>
      </c>
      <c r="C300" t="s">
        <v>26</v>
      </c>
      <c r="D300" t="s">
        <v>27</v>
      </c>
      <c r="E300" t="s">
        <v>141</v>
      </c>
      <c r="F300" t="str">
        <f t="shared" si="10"/>
        <v>D5403</v>
      </c>
    </row>
    <row r="301" spans="1:6" x14ac:dyDescent="0.2">
      <c r="A301" t="str">
        <f t="shared" si="11"/>
        <v>Mapuru (Elcho Island East Arnhem Land NT SD53-03)</v>
      </c>
      <c r="B301" t="s">
        <v>100</v>
      </c>
      <c r="C301" t="s">
        <v>101</v>
      </c>
      <c r="D301" t="s">
        <v>102</v>
      </c>
      <c r="E301" t="s">
        <v>99</v>
      </c>
      <c r="F301" t="str">
        <f t="shared" si="10"/>
        <v>D5303</v>
      </c>
    </row>
    <row r="302" spans="1:6" x14ac:dyDescent="0.2">
      <c r="A302" t="str">
        <f t="shared" si="11"/>
        <v>Marble Bar map area (WA East Pilbara SF50-08)</v>
      </c>
      <c r="B302" t="s">
        <v>421</v>
      </c>
      <c r="C302" t="s">
        <v>422</v>
      </c>
      <c r="D302" t="s">
        <v>411</v>
      </c>
      <c r="E302" t="s">
        <v>423</v>
      </c>
      <c r="F302" t="str">
        <f t="shared" si="10"/>
        <v>F5008</v>
      </c>
    </row>
    <row r="303" spans="1:6" x14ac:dyDescent="0.2">
      <c r="A303" t="str">
        <f t="shared" si="11"/>
        <v>Marree map area (NE SA SH54-05)</v>
      </c>
      <c r="B303" t="s">
        <v>1249</v>
      </c>
      <c r="C303" t="s">
        <v>1250</v>
      </c>
      <c r="D303" t="s">
        <v>935</v>
      </c>
      <c r="E303" t="s">
        <v>1251</v>
      </c>
      <c r="F303" t="str">
        <f t="shared" si="10"/>
        <v>H5405</v>
      </c>
    </row>
    <row r="304" spans="1:6" x14ac:dyDescent="0.2">
      <c r="A304" t="str">
        <f t="shared" si="11"/>
        <v>Maryborough map area (SE Qld SG56-06)</v>
      </c>
      <c r="B304" t="s">
        <v>1020</v>
      </c>
      <c r="C304" t="s">
        <v>1021</v>
      </c>
      <c r="D304" t="s">
        <v>1009</v>
      </c>
      <c r="E304" t="s">
        <v>1022</v>
      </c>
      <c r="F304" t="str">
        <f t="shared" si="10"/>
        <v>G5606</v>
      </c>
    </row>
    <row r="305" spans="1:6" x14ac:dyDescent="0.2">
      <c r="A305" t="str">
        <f t="shared" si="11"/>
        <v>Mason map area (SE WA SH52-06)</v>
      </c>
      <c r="B305" t="s">
        <v>1150</v>
      </c>
      <c r="C305" t="s">
        <v>1151</v>
      </c>
      <c r="D305" t="s">
        <v>1093</v>
      </c>
      <c r="E305" t="s">
        <v>1152</v>
      </c>
      <c r="F305" t="str">
        <f t="shared" si="10"/>
        <v>H5206</v>
      </c>
    </row>
    <row r="306" spans="1:6" x14ac:dyDescent="0.2">
      <c r="A306" t="str">
        <f t="shared" si="11"/>
        <v>Maurice map area (Far West SA SH52-08)</v>
      </c>
      <c r="B306" t="s">
        <v>1156</v>
      </c>
      <c r="C306" t="s">
        <v>1157</v>
      </c>
      <c r="D306" t="s">
        <v>1142</v>
      </c>
      <c r="E306" t="s">
        <v>1158</v>
      </c>
      <c r="F306" t="str">
        <f t="shared" si="10"/>
        <v>H5208</v>
      </c>
    </row>
    <row r="307" spans="1:6" x14ac:dyDescent="0.2">
      <c r="A307" t="str">
        <f t="shared" si="11"/>
        <v>McDills map area (SE Central NT Simpson Desert SG53-07)</v>
      </c>
      <c r="B307" t="s">
        <v>879</v>
      </c>
      <c r="C307" t="s">
        <v>880</v>
      </c>
      <c r="D307" t="s">
        <v>592</v>
      </c>
      <c r="E307" t="s">
        <v>881</v>
      </c>
      <c r="F307" t="str">
        <f t="shared" si="10"/>
        <v>G5307</v>
      </c>
    </row>
    <row r="308" spans="1:6" x14ac:dyDescent="0.2">
      <c r="A308" t="str">
        <f t="shared" si="11"/>
        <v>McKinlay map area (Qld Far West SF54-07)</v>
      </c>
      <c r="B308" t="s">
        <v>616</v>
      </c>
      <c r="C308" t="s">
        <v>617</v>
      </c>
      <c r="D308" t="s">
        <v>611</v>
      </c>
      <c r="E308" t="s">
        <v>618</v>
      </c>
      <c r="F308" t="str">
        <f t="shared" si="10"/>
        <v>F5407</v>
      </c>
    </row>
    <row r="309" spans="1:6" x14ac:dyDescent="0.2">
      <c r="A309" t="str">
        <f t="shared" si="11"/>
        <v>McLarty Hills map area (Great Sandy Desert WA SE51-15)</v>
      </c>
      <c r="B309" t="s">
        <v>207</v>
      </c>
      <c r="C309" t="s">
        <v>208</v>
      </c>
      <c r="D309" t="s">
        <v>205</v>
      </c>
      <c r="E309" t="s">
        <v>209</v>
      </c>
      <c r="F309" t="str">
        <f t="shared" si="10"/>
        <v>E5115</v>
      </c>
    </row>
    <row r="310" spans="1:6" x14ac:dyDescent="0.2">
      <c r="A310" t="str">
        <f t="shared" si="11"/>
        <v>Medusa Banks / Cambridge Gulf map areas (WA East Kimberley SD52-10, SD52-14)</v>
      </c>
      <c r="B310" t="s">
        <v>67</v>
      </c>
      <c r="C310" t="s">
        <v>68</v>
      </c>
      <c r="D310" t="s">
        <v>60</v>
      </c>
      <c r="E310" t="s">
        <v>1691</v>
      </c>
      <c r="F310" t="str">
        <f t="shared" si="10"/>
        <v>D5210</v>
      </c>
    </row>
    <row r="311" spans="1:6" x14ac:dyDescent="0.2">
      <c r="A311" t="str">
        <f t="shared" ref="A311" si="14">B311&amp;"("&amp;C311</f>
        <v>Medusa Banks / Cambridge Gulf map areas (WA East Kimberley SD52-10, SD52-14)</v>
      </c>
      <c r="B311" t="s">
        <v>67</v>
      </c>
      <c r="C311" t="s">
        <v>68</v>
      </c>
      <c r="D311" t="s">
        <v>60</v>
      </c>
      <c r="E311" t="s">
        <v>80</v>
      </c>
      <c r="F311" t="str">
        <f t="shared" si="10"/>
        <v>D5214</v>
      </c>
    </row>
    <row r="312" spans="1:6" x14ac:dyDescent="0.2">
      <c r="A312" t="str">
        <f t="shared" si="11"/>
        <v>Melbourne map area (Vic SJ55-05)</v>
      </c>
      <c r="B312" t="s">
        <v>1625</v>
      </c>
      <c r="C312" t="s">
        <v>1626</v>
      </c>
      <c r="D312" t="s">
        <v>1627</v>
      </c>
      <c r="E312" t="s">
        <v>1628</v>
      </c>
      <c r="F312" t="str">
        <f t="shared" si="10"/>
        <v>J5505</v>
      </c>
    </row>
    <row r="313" spans="1:6" x14ac:dyDescent="0.2">
      <c r="A313" t="str">
        <f t="shared" si="11"/>
        <v>Menindee map area (NW NSW SI54-03)</v>
      </c>
      <c r="B313" t="s">
        <v>1467</v>
      </c>
      <c r="C313" t="s">
        <v>1468</v>
      </c>
      <c r="D313" t="s">
        <v>1246</v>
      </c>
      <c r="E313" t="s">
        <v>1469</v>
      </c>
      <c r="F313" t="str">
        <f t="shared" si="10"/>
        <v>I5403</v>
      </c>
    </row>
    <row r="314" spans="1:6" x14ac:dyDescent="0.2">
      <c r="A314" t="str">
        <f t="shared" si="11"/>
        <v>Menzies map area (SE WA Goldfields SH51-05)</v>
      </c>
      <c r="B314" t="s">
        <v>1099</v>
      </c>
      <c r="C314" t="s">
        <v>1100</v>
      </c>
      <c r="D314" t="s">
        <v>1086</v>
      </c>
      <c r="E314" t="s">
        <v>1101</v>
      </c>
      <c r="F314" t="str">
        <f t="shared" si="10"/>
        <v>H5105</v>
      </c>
    </row>
    <row r="315" spans="1:6" x14ac:dyDescent="0.2">
      <c r="A315" t="str">
        <f t="shared" si="11"/>
        <v>Mildura map area (NW Vic SI54-11)</v>
      </c>
      <c r="B315" t="s">
        <v>1492</v>
      </c>
      <c r="C315" t="s">
        <v>1493</v>
      </c>
      <c r="D315" t="s">
        <v>1494</v>
      </c>
      <c r="E315" t="s">
        <v>1495</v>
      </c>
      <c r="F315" t="str">
        <f t="shared" si="10"/>
        <v>I5411</v>
      </c>
    </row>
    <row r="316" spans="1:6" x14ac:dyDescent="0.2">
      <c r="A316" t="str">
        <f t="shared" si="11"/>
        <v>Mildura map area (SW NSW SI54-11)</v>
      </c>
      <c r="B316" t="s">
        <v>1492</v>
      </c>
      <c r="C316" t="s">
        <v>1496</v>
      </c>
      <c r="D316" t="s">
        <v>1481</v>
      </c>
      <c r="E316" t="s">
        <v>1495</v>
      </c>
      <c r="F316" t="str">
        <f t="shared" si="10"/>
        <v>I5411</v>
      </c>
    </row>
    <row r="317" spans="1:6" x14ac:dyDescent="0.2">
      <c r="A317" t="str">
        <f t="shared" si="11"/>
        <v>Milingimbi / Junction Bay map area (Central Arnhem Land NT SD53-02, SC53-14)</v>
      </c>
      <c r="B317" t="s">
        <v>93</v>
      </c>
      <c r="C317" t="s">
        <v>94</v>
      </c>
      <c r="D317" t="s">
        <v>95</v>
      </c>
      <c r="E317" t="s">
        <v>1689</v>
      </c>
      <c r="F317" t="str">
        <f t="shared" si="10"/>
        <v>D5302</v>
      </c>
    </row>
    <row r="318" spans="1:6" x14ac:dyDescent="0.2">
      <c r="A318" t="str">
        <f t="shared" ref="A318" si="15">B318&amp;"("&amp;C318</f>
        <v>Milingimbi / Junction Bay map area (Central Arnhem Land NT SD53-02, SC53-14)</v>
      </c>
      <c r="B318" t="s">
        <v>93</v>
      </c>
      <c r="C318" t="s">
        <v>94</v>
      </c>
      <c r="D318" t="s">
        <v>95</v>
      </c>
      <c r="E318" t="s">
        <v>1690</v>
      </c>
      <c r="F318" t="str">
        <f t="shared" si="10"/>
        <v>C5314</v>
      </c>
    </row>
    <row r="319" spans="1:6" x14ac:dyDescent="0.2">
      <c r="A319" t="str">
        <f t="shared" si="11"/>
        <v>Millungera map area (Qld Far NW SE54-15)</v>
      </c>
      <c r="B319" t="s">
        <v>358</v>
      </c>
      <c r="C319" t="s">
        <v>359</v>
      </c>
      <c r="D319" t="s">
        <v>356</v>
      </c>
      <c r="E319" t="s">
        <v>360</v>
      </c>
      <c r="F319" t="str">
        <f t="shared" si="10"/>
        <v>E5415</v>
      </c>
    </row>
    <row r="320" spans="1:6" x14ac:dyDescent="0.2">
      <c r="A320" t="str">
        <f t="shared" si="11"/>
        <v>Milparinka map area (NW NSW SH54-07)</v>
      </c>
      <c r="B320" t="s">
        <v>1255</v>
      </c>
      <c r="C320" t="s">
        <v>1256</v>
      </c>
      <c r="D320" t="s">
        <v>1246</v>
      </c>
      <c r="E320" t="s">
        <v>1257</v>
      </c>
      <c r="F320" t="str">
        <f t="shared" si="10"/>
        <v>H5407</v>
      </c>
    </row>
    <row r="321" spans="1:6" x14ac:dyDescent="0.2">
      <c r="A321" t="str">
        <f t="shared" si="11"/>
        <v>Minigwal map area (SE WA SH51-07)</v>
      </c>
      <c r="B321" t="s">
        <v>1105</v>
      </c>
      <c r="C321" t="s">
        <v>1106</v>
      </c>
      <c r="D321" t="s">
        <v>1093</v>
      </c>
      <c r="E321" t="s">
        <v>1107</v>
      </c>
      <c r="F321" t="str">
        <f t="shared" si="10"/>
        <v>H5107</v>
      </c>
    </row>
    <row r="322" spans="1:6" x14ac:dyDescent="0.2">
      <c r="A322" t="str">
        <f t="shared" si="11"/>
        <v>Minilya map area (WA West Pilbara SF49-16)</v>
      </c>
      <c r="B322" t="s">
        <v>396</v>
      </c>
      <c r="C322" t="s">
        <v>397</v>
      </c>
      <c r="D322" t="s">
        <v>394</v>
      </c>
      <c r="E322" t="s">
        <v>398</v>
      </c>
      <c r="F322" t="str">
        <f t="shared" si="10"/>
        <v>F4916</v>
      </c>
    </row>
    <row r="323" spans="1:6" x14ac:dyDescent="0.2">
      <c r="A323" t="str">
        <f t="shared" si="11"/>
        <v>Mitchell map area (SW Qld SG55-11)</v>
      </c>
      <c r="B323" t="s">
        <v>989</v>
      </c>
      <c r="C323" t="s">
        <v>990</v>
      </c>
      <c r="D323" t="s">
        <v>954</v>
      </c>
      <c r="E323" t="s">
        <v>991</v>
      </c>
      <c r="F323" t="str">
        <f t="shared" ref="F323:F386" si="16">SUBSTITUTE(SUBSTITUTE(E323,"S",""),"-","")</f>
        <v>G5511</v>
      </c>
    </row>
    <row r="324" spans="1:6" x14ac:dyDescent="0.2">
      <c r="A324" t="str">
        <f t="shared" si="11"/>
        <v>Montague Sound map area (WA West Kimberley SD51-12)</v>
      </c>
      <c r="B324" t="s">
        <v>42</v>
      </c>
      <c r="C324" t="s">
        <v>43</v>
      </c>
      <c r="D324" t="s">
        <v>37</v>
      </c>
      <c r="E324" t="s">
        <v>44</v>
      </c>
      <c r="F324" t="str">
        <f t="shared" si="16"/>
        <v>D5112</v>
      </c>
    </row>
    <row r="325" spans="1:6" x14ac:dyDescent="0.2">
      <c r="A325" t="str">
        <f t="shared" si="11"/>
        <v>Monto map area (SE Qld SG56-01)</v>
      </c>
      <c r="B325" t="s">
        <v>1007</v>
      </c>
      <c r="C325" t="s">
        <v>1008</v>
      </c>
      <c r="D325" t="s">
        <v>1009</v>
      </c>
      <c r="E325" t="s">
        <v>1010</v>
      </c>
      <c r="F325" t="str">
        <f t="shared" si="16"/>
        <v>G5601</v>
      </c>
    </row>
    <row r="326" spans="1:6" x14ac:dyDescent="0.2">
      <c r="A326" t="str">
        <f t="shared" si="11"/>
        <v>Moora map area (SW WA SH50-10)</v>
      </c>
      <c r="B326" t="s">
        <v>1066</v>
      </c>
      <c r="C326" t="s">
        <v>1067</v>
      </c>
      <c r="D326" t="s">
        <v>1040</v>
      </c>
      <c r="E326" t="s">
        <v>1068</v>
      </c>
      <c r="F326" t="str">
        <f t="shared" si="16"/>
        <v>H5010</v>
      </c>
    </row>
    <row r="327" spans="1:6" x14ac:dyDescent="0.2">
      <c r="A327" t="str">
        <f t="shared" si="11"/>
        <v>Moree map area (N NSW SH55-08)</v>
      </c>
      <c r="B327" t="s">
        <v>1309</v>
      </c>
      <c r="C327" t="s">
        <v>1310</v>
      </c>
      <c r="D327" t="s">
        <v>1297</v>
      </c>
      <c r="E327" t="s">
        <v>1311</v>
      </c>
      <c r="F327" t="str">
        <f t="shared" si="16"/>
        <v>H5508</v>
      </c>
    </row>
    <row r="328" spans="1:6" x14ac:dyDescent="0.2">
      <c r="A328" t="str">
        <f t="shared" ref="A328:A392" si="17">B328&amp;"("&amp;C328</f>
        <v>Mornington map area (Qld Gulf SE54-01)</v>
      </c>
      <c r="B328" t="s">
        <v>315</v>
      </c>
      <c r="C328" t="s">
        <v>316</v>
      </c>
      <c r="D328" t="s">
        <v>317</v>
      </c>
      <c r="E328" t="s">
        <v>318</v>
      </c>
      <c r="F328" t="str">
        <f t="shared" si="16"/>
        <v>E5401</v>
      </c>
    </row>
    <row r="329" spans="1:6" x14ac:dyDescent="0.2">
      <c r="A329" t="str">
        <f t="shared" si="17"/>
        <v>Morris map area (Gibson Desert WA SF51-16)</v>
      </c>
      <c r="B329" t="s">
        <v>495</v>
      </c>
      <c r="C329" t="s">
        <v>496</v>
      </c>
      <c r="D329" t="s">
        <v>493</v>
      </c>
      <c r="E329" t="s">
        <v>497</v>
      </c>
      <c r="F329" t="str">
        <f t="shared" si="16"/>
        <v>F5116</v>
      </c>
    </row>
    <row r="330" spans="1:6" x14ac:dyDescent="0.2">
      <c r="A330" t="str">
        <f t="shared" si="17"/>
        <v>Mossman map area (NE Qld SE55-01)</v>
      </c>
      <c r="B330" t="s">
        <v>365</v>
      </c>
      <c r="C330" t="s">
        <v>366</v>
      </c>
      <c r="D330" t="s">
        <v>363</v>
      </c>
      <c r="E330" t="s">
        <v>367</v>
      </c>
      <c r="F330" t="str">
        <f t="shared" si="16"/>
        <v>E5501</v>
      </c>
    </row>
    <row r="331" spans="1:6" x14ac:dyDescent="0.2">
      <c r="A331" t="str">
        <f t="shared" si="17"/>
        <v>Mount Anderson map area (WA Fitzroy River, West Kimberley SE51-11)</v>
      </c>
      <c r="B331" t="s">
        <v>192</v>
      </c>
      <c r="C331" t="s">
        <v>193</v>
      </c>
      <c r="D331" t="s">
        <v>194</v>
      </c>
      <c r="E331" t="s">
        <v>195</v>
      </c>
      <c r="F331" t="str">
        <f t="shared" si="16"/>
        <v>E5111</v>
      </c>
    </row>
    <row r="332" spans="1:6" x14ac:dyDescent="0.2">
      <c r="A332" t="str">
        <f t="shared" si="17"/>
        <v>Mount Bannerman map area (Central WA Great Sandy Desert SE52-13)</v>
      </c>
      <c r="B332" t="s">
        <v>254</v>
      </c>
      <c r="C332" t="s">
        <v>255</v>
      </c>
      <c r="D332" t="s">
        <v>256</v>
      </c>
      <c r="E332" t="s">
        <v>257</v>
      </c>
      <c r="F332" t="str">
        <f t="shared" si="16"/>
        <v>E5213</v>
      </c>
    </row>
    <row r="333" spans="1:6" x14ac:dyDescent="0.2">
      <c r="A333" t="str">
        <f t="shared" si="17"/>
        <v>Mount Barker / Albany map areas (SW WA SI50-11, SI50-15)</v>
      </c>
      <c r="B333" t="s">
        <v>1401</v>
      </c>
      <c r="C333" t="s">
        <v>1402</v>
      </c>
      <c r="D333" t="s">
        <v>1040</v>
      </c>
      <c r="E333" t="s">
        <v>1685</v>
      </c>
      <c r="F333" t="str">
        <f t="shared" si="16"/>
        <v>I5011</v>
      </c>
    </row>
    <row r="334" spans="1:6" x14ac:dyDescent="0.2">
      <c r="A334" t="str">
        <f t="shared" ref="A334" si="18">B334&amp;"("&amp;C334</f>
        <v>Mount Barker / Albany map areas (SW WA SI50-11, SI50-15)</v>
      </c>
      <c r="B334" t="s">
        <v>1401</v>
      </c>
      <c r="C334" t="s">
        <v>1402</v>
      </c>
      <c r="D334" t="s">
        <v>1040</v>
      </c>
      <c r="E334" t="s">
        <v>1683</v>
      </c>
      <c r="F334" t="str">
        <f t="shared" si="16"/>
        <v>I5015</v>
      </c>
    </row>
    <row r="335" spans="1:6" x14ac:dyDescent="0.2">
      <c r="A335" t="str">
        <f t="shared" si="17"/>
        <v>Mount Bruce map area (WA West Pilbara SF50-11)</v>
      </c>
      <c r="B335" t="s">
        <v>430</v>
      </c>
      <c r="C335" t="s">
        <v>431</v>
      </c>
      <c r="D335" t="s">
        <v>394</v>
      </c>
      <c r="E335" t="s">
        <v>432</v>
      </c>
      <c r="F335" t="str">
        <f t="shared" si="16"/>
        <v>F5011</v>
      </c>
    </row>
    <row r="336" spans="1:6" x14ac:dyDescent="0.2">
      <c r="A336" t="str">
        <f t="shared" si="17"/>
        <v>Mount Coolon map area (E Qld SF55-07)</v>
      </c>
      <c r="B336" t="s">
        <v>665</v>
      </c>
      <c r="C336" t="s">
        <v>666</v>
      </c>
      <c r="D336" t="s">
        <v>648</v>
      </c>
      <c r="E336" t="s">
        <v>667</v>
      </c>
      <c r="F336" t="str">
        <f t="shared" si="16"/>
        <v>F5507</v>
      </c>
    </row>
    <row r="337" spans="1:6" x14ac:dyDescent="0.2">
      <c r="A337" t="str">
        <f t="shared" si="17"/>
        <v>Mount Doreen map area (South Central NT SF52-12)</v>
      </c>
      <c r="B337" t="s">
        <v>531</v>
      </c>
      <c r="C337" t="s">
        <v>532</v>
      </c>
      <c r="D337" t="s">
        <v>533</v>
      </c>
      <c r="E337" t="s">
        <v>534</v>
      </c>
      <c r="F337" t="str">
        <f t="shared" si="16"/>
        <v>F5212</v>
      </c>
    </row>
    <row r="338" spans="1:6" x14ac:dyDescent="0.2">
      <c r="A338" t="str">
        <f t="shared" si="17"/>
        <v>Mount Drummond map area (North NT SE53-12)</v>
      </c>
      <c r="B338" t="s">
        <v>305</v>
      </c>
      <c r="C338" t="s">
        <v>303</v>
      </c>
      <c r="D338" t="s">
        <v>87</v>
      </c>
      <c r="E338" t="s">
        <v>304</v>
      </c>
      <c r="F338" t="str">
        <f t="shared" si="16"/>
        <v>E5312</v>
      </c>
    </row>
    <row r="339" spans="1:6" x14ac:dyDescent="0.2">
      <c r="A339" t="str">
        <f t="shared" si="17"/>
        <v>Mount Egerton map area (WA South Pilbara / Gascoyne SG50-03)</v>
      </c>
      <c r="B339" t="s">
        <v>723</v>
      </c>
      <c r="C339" t="s">
        <v>724</v>
      </c>
      <c r="D339" t="s">
        <v>407</v>
      </c>
      <c r="E339" t="s">
        <v>725</v>
      </c>
      <c r="F339" t="str">
        <f t="shared" si="16"/>
        <v>G5003</v>
      </c>
    </row>
    <row r="340" spans="1:6" x14ac:dyDescent="0.2">
      <c r="A340" t="str">
        <f t="shared" si="17"/>
        <v>Mount Elizabeth map area (East Kimberley WA SE52-01)</v>
      </c>
      <c r="B340" t="s">
        <v>213</v>
      </c>
      <c r="C340" t="s">
        <v>214</v>
      </c>
      <c r="D340" t="s">
        <v>215</v>
      </c>
      <c r="E340" t="s">
        <v>216</v>
      </c>
      <c r="F340" t="str">
        <f t="shared" si="16"/>
        <v>E5201</v>
      </c>
    </row>
    <row r="341" spans="1:6" x14ac:dyDescent="0.2">
      <c r="A341" t="str">
        <f t="shared" si="17"/>
        <v>Mount Evelyn map area (Arnhem Land NT SD53-05)</v>
      </c>
      <c r="B341" t="s">
        <v>106</v>
      </c>
      <c r="C341" t="s">
        <v>107</v>
      </c>
      <c r="D341" t="s">
        <v>91</v>
      </c>
      <c r="E341" t="s">
        <v>108</v>
      </c>
      <c r="F341" t="str">
        <f t="shared" si="16"/>
        <v>D5305</v>
      </c>
    </row>
    <row r="342" spans="1:6" x14ac:dyDescent="0.2">
      <c r="A342" t="str">
        <f t="shared" si="17"/>
        <v>Mount Isa map area (Qld Far NW SF54-01)</v>
      </c>
      <c r="B342" t="s">
        <v>597</v>
      </c>
      <c r="C342" t="s">
        <v>598</v>
      </c>
      <c r="D342" t="s">
        <v>356</v>
      </c>
      <c r="E342" t="s">
        <v>599</v>
      </c>
      <c r="F342" t="str">
        <f t="shared" si="16"/>
        <v>F5401</v>
      </c>
    </row>
    <row r="343" spans="1:6" x14ac:dyDescent="0.2">
      <c r="A343" t="str">
        <f t="shared" si="17"/>
        <v>Mount Liebig map area (South Central NT SF52-16)</v>
      </c>
      <c r="B343" t="s">
        <v>544</v>
      </c>
      <c r="C343" t="s">
        <v>545</v>
      </c>
      <c r="D343" t="s">
        <v>533</v>
      </c>
      <c r="E343" t="s">
        <v>546</v>
      </c>
      <c r="F343" t="str">
        <f t="shared" si="16"/>
        <v>F5216</v>
      </c>
    </row>
    <row r="344" spans="1:6" x14ac:dyDescent="0.2">
      <c r="A344" t="str">
        <f t="shared" si="17"/>
        <v>Mount Marumba map area (Arnhem Land NT SD53-06)</v>
      </c>
      <c r="B344" t="s">
        <v>109</v>
      </c>
      <c r="C344" t="s">
        <v>110</v>
      </c>
      <c r="D344" t="s">
        <v>91</v>
      </c>
      <c r="E344" t="s">
        <v>111</v>
      </c>
      <c r="F344" t="str">
        <f t="shared" si="16"/>
        <v>D5306</v>
      </c>
    </row>
    <row r="345" spans="1:6" x14ac:dyDescent="0.2">
      <c r="A345" t="str">
        <f t="shared" si="17"/>
        <v>Mount Peake map area (Central NT Tanami Desert SF53-05)</v>
      </c>
      <c r="B345" t="s">
        <v>559</v>
      </c>
      <c r="C345" t="s">
        <v>560</v>
      </c>
      <c r="D345" t="s">
        <v>252</v>
      </c>
      <c r="E345" t="s">
        <v>561</v>
      </c>
      <c r="F345" t="str">
        <f t="shared" si="16"/>
        <v>F5305</v>
      </c>
    </row>
    <row r="346" spans="1:6" x14ac:dyDescent="0.2">
      <c r="A346" t="str">
        <f t="shared" si="17"/>
        <v>Mount Phillips map area (WA South Pilbara / Gascoyne SG50-02)</v>
      </c>
      <c r="B346" t="s">
        <v>720</v>
      </c>
      <c r="C346" t="s">
        <v>721</v>
      </c>
      <c r="D346" t="s">
        <v>407</v>
      </c>
      <c r="E346" t="s">
        <v>722</v>
      </c>
      <c r="F346" t="str">
        <f t="shared" si="16"/>
        <v>G5002</v>
      </c>
    </row>
    <row r="347" spans="1:6" x14ac:dyDescent="0.2">
      <c r="A347" t="str">
        <f t="shared" si="17"/>
        <v>Mount Ramsay map area (WA East Kimberley SE52-09)</v>
      </c>
      <c r="B347" t="s">
        <v>240</v>
      </c>
      <c r="C347" t="s">
        <v>241</v>
      </c>
      <c r="D347" t="s">
        <v>60</v>
      </c>
      <c r="E347" t="s">
        <v>242</v>
      </c>
      <c r="F347" t="str">
        <f t="shared" si="16"/>
        <v>E5209</v>
      </c>
    </row>
    <row r="348" spans="1:6" x14ac:dyDescent="0.2">
      <c r="A348" t="str">
        <f t="shared" si="17"/>
        <v>Mount Rennie map area (South Central NT SF52-15)</v>
      </c>
      <c r="B348" t="s">
        <v>541</v>
      </c>
      <c r="C348" t="s">
        <v>542</v>
      </c>
      <c r="D348" t="s">
        <v>533</v>
      </c>
      <c r="E348" t="s">
        <v>543</v>
      </c>
      <c r="F348" t="str">
        <f t="shared" si="16"/>
        <v>F5215</v>
      </c>
    </row>
    <row r="349" spans="1:6" x14ac:dyDescent="0.2">
      <c r="A349" t="str">
        <f t="shared" si="17"/>
        <v>Mount Solitaire map area (Central NT Tanami Desert SF52-04)</v>
      </c>
      <c r="B349" t="s">
        <v>507</v>
      </c>
      <c r="C349" t="s">
        <v>508</v>
      </c>
      <c r="D349" t="s">
        <v>252</v>
      </c>
      <c r="E349" t="s">
        <v>509</v>
      </c>
      <c r="F349" t="str">
        <f t="shared" si="16"/>
        <v>F5204</v>
      </c>
    </row>
    <row r="350" spans="1:6" x14ac:dyDescent="0.2">
      <c r="A350" t="str">
        <f t="shared" si="17"/>
        <v>Mount Theo map area (Central NT Tanami Desert SF52-08)</v>
      </c>
      <c r="B350" t="s">
        <v>519</v>
      </c>
      <c r="C350" t="s">
        <v>520</v>
      </c>
      <c r="D350" t="s">
        <v>252</v>
      </c>
      <c r="E350" t="s">
        <v>521</v>
      </c>
      <c r="F350" t="str">
        <f t="shared" si="16"/>
        <v>F5208</v>
      </c>
    </row>
    <row r="351" spans="1:6" x14ac:dyDescent="0.2">
      <c r="A351" t="str">
        <f t="shared" si="17"/>
        <v>Mount Whelan map area (Qld Far West SF54-13)</v>
      </c>
      <c r="B351" t="s">
        <v>634</v>
      </c>
      <c r="C351" t="s">
        <v>635</v>
      </c>
      <c r="D351" t="s">
        <v>611</v>
      </c>
      <c r="E351" t="s">
        <v>636</v>
      </c>
      <c r="F351" t="str">
        <f t="shared" si="16"/>
        <v>F5413</v>
      </c>
    </row>
    <row r="352" spans="1:6" x14ac:dyDescent="0.2">
      <c r="A352" t="str">
        <f t="shared" si="17"/>
        <v>Mount Young map area (North NT SD53-15)</v>
      </c>
      <c r="B352" t="s">
        <v>132</v>
      </c>
      <c r="C352" t="s">
        <v>133</v>
      </c>
      <c r="D352" t="s">
        <v>87</v>
      </c>
      <c r="E352" t="s">
        <v>134</v>
      </c>
      <c r="F352" t="str">
        <f t="shared" si="16"/>
        <v>D5315</v>
      </c>
    </row>
    <row r="353" spans="1:6" x14ac:dyDescent="0.2">
      <c r="A353" t="str">
        <f t="shared" si="17"/>
        <v>Mundubbera map area (SE Qld SG56-05)</v>
      </c>
      <c r="B353" t="s">
        <v>1017</v>
      </c>
      <c r="C353" t="s">
        <v>1018</v>
      </c>
      <c r="D353" t="s">
        <v>1009</v>
      </c>
      <c r="E353" t="s">
        <v>1019</v>
      </c>
      <c r="F353" t="str">
        <f t="shared" si="16"/>
        <v>G5605</v>
      </c>
    </row>
    <row r="354" spans="1:6" x14ac:dyDescent="0.2">
      <c r="A354" t="str">
        <f t="shared" si="17"/>
        <v>Munro map area (Great Sandy Desert WA SE51-14)</v>
      </c>
      <c r="B354" t="s">
        <v>203</v>
      </c>
      <c r="C354" t="s">
        <v>204</v>
      </c>
      <c r="D354" t="s">
        <v>205</v>
      </c>
      <c r="E354" t="s">
        <v>206</v>
      </c>
      <c r="F354" t="str">
        <f t="shared" si="16"/>
        <v>E5114</v>
      </c>
    </row>
    <row r="355" spans="1:6" x14ac:dyDescent="0.2">
      <c r="A355" t="str">
        <f t="shared" si="17"/>
        <v>Murgoo map area (WA Gascoyne / Murchison SG50-14)</v>
      </c>
      <c r="B355" t="s">
        <v>753</v>
      </c>
      <c r="C355" t="s">
        <v>754</v>
      </c>
      <c r="D355" t="s">
        <v>712</v>
      </c>
      <c r="E355" t="s">
        <v>755</v>
      </c>
      <c r="F355" t="str">
        <f t="shared" si="16"/>
        <v>G5014</v>
      </c>
    </row>
    <row r="356" spans="1:6" x14ac:dyDescent="0.2">
      <c r="A356" t="str">
        <f t="shared" si="17"/>
        <v>Murloocoppie map area (North West Central SA SH53-02)</v>
      </c>
      <c r="B356" t="s">
        <v>1189</v>
      </c>
      <c r="C356" t="s">
        <v>1190</v>
      </c>
      <c r="D356" t="s">
        <v>1187</v>
      </c>
      <c r="E356" t="s">
        <v>1191</v>
      </c>
      <c r="F356" t="str">
        <f t="shared" si="16"/>
        <v>H5302</v>
      </c>
    </row>
    <row r="357" spans="1:6" x14ac:dyDescent="0.2">
      <c r="A357" t="str">
        <f t="shared" si="17"/>
        <v>Muttaburra map area (Qld Far West SF55-09)</v>
      </c>
      <c r="B357" t="s">
        <v>671</v>
      </c>
      <c r="C357" t="s">
        <v>672</v>
      </c>
      <c r="D357" t="s">
        <v>611</v>
      </c>
      <c r="E357" t="s">
        <v>673</v>
      </c>
      <c r="F357" t="str">
        <f t="shared" si="16"/>
        <v>F5509</v>
      </c>
    </row>
    <row r="358" spans="1:6" x14ac:dyDescent="0.2">
      <c r="A358" t="str">
        <f t="shared" si="17"/>
        <v>Nabberu map area (Little Sandy Desert WA SG51-05)</v>
      </c>
      <c r="B358" t="s">
        <v>774</v>
      </c>
      <c r="C358" t="s">
        <v>775</v>
      </c>
      <c r="D358" t="s">
        <v>489</v>
      </c>
      <c r="E358" t="s">
        <v>776</v>
      </c>
      <c r="F358" t="str">
        <f t="shared" si="16"/>
        <v>G5105</v>
      </c>
    </row>
    <row r="359" spans="1:6" x14ac:dyDescent="0.2">
      <c r="A359" t="str">
        <f t="shared" si="17"/>
        <v>Napperby map area (South Central NT SF53-09)</v>
      </c>
      <c r="B359" t="s">
        <v>572</v>
      </c>
      <c r="C359" t="s">
        <v>573</v>
      </c>
      <c r="D359" t="s">
        <v>533</v>
      </c>
      <c r="E359" t="s">
        <v>574</v>
      </c>
      <c r="F359" t="str">
        <f t="shared" si="16"/>
        <v>F5309</v>
      </c>
    </row>
    <row r="360" spans="1:6" x14ac:dyDescent="0.2">
      <c r="A360" t="str">
        <f t="shared" si="17"/>
        <v>Naracoorte map area (SE SA SJ54-02)</v>
      </c>
      <c r="B360" t="s">
        <v>1585</v>
      </c>
      <c r="C360" t="s">
        <v>1586</v>
      </c>
      <c r="D360" t="s">
        <v>1457</v>
      </c>
      <c r="E360" t="s">
        <v>1587</v>
      </c>
      <c r="F360" t="str">
        <f t="shared" si="16"/>
        <v>J5402</v>
      </c>
    </row>
    <row r="361" spans="1:6" x14ac:dyDescent="0.2">
      <c r="A361" t="str">
        <f t="shared" si="17"/>
        <v>Naretha map area (SE WA SH51-15)</v>
      </c>
      <c r="B361" t="s">
        <v>1131</v>
      </c>
      <c r="C361" t="s">
        <v>1132</v>
      </c>
      <c r="D361" t="s">
        <v>1093</v>
      </c>
      <c r="E361" t="s">
        <v>1133</v>
      </c>
      <c r="F361" t="str">
        <f t="shared" si="16"/>
        <v>H5115</v>
      </c>
    </row>
    <row r="362" spans="1:6" x14ac:dyDescent="0.2">
      <c r="A362" t="str">
        <f t="shared" si="17"/>
        <v>Narrabri map area (N NSW SH55-12)</v>
      </c>
      <c r="B362" t="s">
        <v>1321</v>
      </c>
      <c r="C362" t="s">
        <v>1322</v>
      </c>
      <c r="D362" t="s">
        <v>1297</v>
      </c>
      <c r="E362" t="s">
        <v>1323</v>
      </c>
      <c r="F362" t="str">
        <f t="shared" si="16"/>
        <v>H5512</v>
      </c>
    </row>
    <row r="363" spans="1:6" x14ac:dyDescent="0.2">
      <c r="A363" t="str">
        <f t="shared" si="17"/>
        <v>Narrandera map area (SW NSW SI55-10)</v>
      </c>
      <c r="B363" t="s">
        <v>1541</v>
      </c>
      <c r="C363" t="s">
        <v>1542</v>
      </c>
      <c r="D363" t="s">
        <v>1481</v>
      </c>
      <c r="E363" t="s">
        <v>1543</v>
      </c>
      <c r="F363" t="str">
        <f t="shared" si="16"/>
        <v>I5510</v>
      </c>
    </row>
    <row r="364" spans="1:6" x14ac:dyDescent="0.2">
      <c r="A364" t="str">
        <f t="shared" si="17"/>
        <v>Narromine map area (N NSW SI55-03)</v>
      </c>
      <c r="B364" t="s">
        <v>1520</v>
      </c>
      <c r="C364" t="s">
        <v>1521</v>
      </c>
      <c r="D364" t="s">
        <v>1297</v>
      </c>
      <c r="E364" t="s">
        <v>1522</v>
      </c>
      <c r="F364" t="str">
        <f t="shared" si="16"/>
        <v>I5503</v>
      </c>
    </row>
    <row r="365" spans="1:6" x14ac:dyDescent="0.2">
      <c r="A365" t="str">
        <f t="shared" si="17"/>
        <v>Neale map area (SE WA Great Victoria Desert SH51-04)</v>
      </c>
      <c r="B365" t="s">
        <v>1095</v>
      </c>
      <c r="C365" t="s">
        <v>1096</v>
      </c>
      <c r="D365" t="s">
        <v>1097</v>
      </c>
      <c r="E365" t="s">
        <v>1098</v>
      </c>
      <c r="F365" t="str">
        <f t="shared" si="16"/>
        <v>H5104</v>
      </c>
    </row>
    <row r="366" spans="1:6" x14ac:dyDescent="0.2">
      <c r="A366" t="str">
        <f t="shared" si="17"/>
        <v>New Mapoon (Bamaga Qld Far North Cape York SC54-11)</v>
      </c>
      <c r="B366" t="s">
        <v>12</v>
      </c>
      <c r="C366" t="s">
        <v>13</v>
      </c>
      <c r="D366" t="s">
        <v>14</v>
      </c>
      <c r="E366" t="s">
        <v>15</v>
      </c>
      <c r="F366" t="str">
        <f t="shared" si="16"/>
        <v>C5411</v>
      </c>
    </row>
    <row r="367" spans="1:6" x14ac:dyDescent="0.2">
      <c r="A367" t="str">
        <f t="shared" si="17"/>
        <v>Newcastle map area (NSW N Coast SI56-02)</v>
      </c>
      <c r="B367" t="s">
        <v>1571</v>
      </c>
      <c r="C367" t="s">
        <v>1572</v>
      </c>
      <c r="D367" t="s">
        <v>1342</v>
      </c>
      <c r="E367" t="s">
        <v>1573</v>
      </c>
      <c r="F367" t="str">
        <f t="shared" si="16"/>
        <v>I5602</v>
      </c>
    </row>
    <row r="368" spans="1:6" x14ac:dyDescent="0.2">
      <c r="A368" t="str">
        <f t="shared" si="17"/>
        <v>Newcastle Waters map area (Central NT Tanami Desert, North NT SE53-05)</v>
      </c>
      <c r="B368" t="s">
        <v>280</v>
      </c>
      <c r="C368" t="s">
        <v>281</v>
      </c>
      <c r="D368" t="s">
        <v>282</v>
      </c>
      <c r="E368" t="s">
        <v>283</v>
      </c>
      <c r="F368" t="str">
        <f t="shared" si="16"/>
        <v>E5305</v>
      </c>
    </row>
    <row r="369" spans="1:6" x14ac:dyDescent="0.2">
      <c r="A369" t="str">
        <f t="shared" si="17"/>
        <v>Newdegate map area (SW WA SI50-08)</v>
      </c>
      <c r="B369" t="s">
        <v>1393</v>
      </c>
      <c r="C369" t="s">
        <v>1394</v>
      </c>
      <c r="D369" t="s">
        <v>1040</v>
      </c>
      <c r="E369" t="s">
        <v>1395</v>
      </c>
      <c r="F369" t="str">
        <f t="shared" si="16"/>
        <v>I5008</v>
      </c>
    </row>
    <row r="370" spans="1:6" x14ac:dyDescent="0.2">
      <c r="A370" t="str">
        <f t="shared" si="17"/>
        <v>Newman map area (WA East Pilbara SF50-16)</v>
      </c>
      <c r="B370" t="s">
        <v>445</v>
      </c>
      <c r="C370" t="s">
        <v>446</v>
      </c>
      <c r="D370" t="s">
        <v>411</v>
      </c>
      <c r="E370" t="s">
        <v>447</v>
      </c>
      <c r="F370" t="str">
        <f t="shared" si="16"/>
        <v>F5016</v>
      </c>
    </row>
    <row r="371" spans="1:6" x14ac:dyDescent="0.2">
      <c r="A371" t="str">
        <f t="shared" si="17"/>
        <v>Ningaloo map area (WA West Pilbara SF49-12)</v>
      </c>
      <c r="B371" t="s">
        <v>392</v>
      </c>
      <c r="C371" t="s">
        <v>393</v>
      </c>
      <c r="D371" t="s">
        <v>394</v>
      </c>
      <c r="E371" t="s">
        <v>395</v>
      </c>
      <c r="F371" t="str">
        <f t="shared" si="16"/>
        <v>F4912</v>
      </c>
    </row>
    <row r="372" spans="1:6" x14ac:dyDescent="0.2">
      <c r="A372" t="str">
        <f t="shared" si="17"/>
        <v>Ninghan map area (SW WA SH50-07)</v>
      </c>
      <c r="B372" t="s">
        <v>1057</v>
      </c>
      <c r="C372" t="s">
        <v>1058</v>
      </c>
      <c r="D372" t="s">
        <v>1040</v>
      </c>
      <c r="E372" t="s">
        <v>1059</v>
      </c>
      <c r="F372" t="str">
        <f t="shared" si="16"/>
        <v>H5007</v>
      </c>
    </row>
    <row r="373" spans="1:6" x14ac:dyDescent="0.2">
      <c r="A373" t="str">
        <f t="shared" si="17"/>
        <v>Noolyeana map area (SA Central Australia SG53-16)</v>
      </c>
      <c r="B373" t="s">
        <v>906</v>
      </c>
      <c r="C373" t="s">
        <v>907</v>
      </c>
      <c r="D373" t="s">
        <v>844</v>
      </c>
      <c r="E373" t="s">
        <v>908</v>
      </c>
      <c r="F373" t="str">
        <f t="shared" si="16"/>
        <v>G5316</v>
      </c>
    </row>
    <row r="374" spans="1:6" x14ac:dyDescent="0.2">
      <c r="A374" t="str">
        <f t="shared" si="17"/>
        <v>Noonaera map area (SE WA Nullarbor SI52-01)</v>
      </c>
      <c r="B374" t="s">
        <v>1430</v>
      </c>
      <c r="C374" t="s">
        <v>1428</v>
      </c>
      <c r="D374" t="s">
        <v>1173</v>
      </c>
      <c r="E374" t="s">
        <v>1429</v>
      </c>
      <c r="F374" t="str">
        <f t="shared" si="16"/>
        <v>I5201</v>
      </c>
    </row>
    <row r="375" spans="1:6" x14ac:dyDescent="0.2">
      <c r="A375" t="str">
        <f t="shared" si="17"/>
        <v>Noonkanbah map area (WA Fitzroy River, West Kimberley SE51-12)</v>
      </c>
      <c r="B375" t="s">
        <v>196</v>
      </c>
      <c r="C375" t="s">
        <v>197</v>
      </c>
      <c r="D375" t="s">
        <v>194</v>
      </c>
      <c r="E375" t="s">
        <v>198</v>
      </c>
      <c r="F375" t="str">
        <f t="shared" si="16"/>
        <v>E5112</v>
      </c>
    </row>
    <row r="376" spans="1:6" x14ac:dyDescent="0.2">
      <c r="A376" t="str">
        <f t="shared" si="17"/>
        <v>Noorina map area (Far West SA SH52-03)</v>
      </c>
      <c r="B376" t="s">
        <v>1140</v>
      </c>
      <c r="C376" t="s">
        <v>1141</v>
      </c>
      <c r="D376" t="s">
        <v>1142</v>
      </c>
      <c r="E376" t="s">
        <v>1143</v>
      </c>
      <c r="F376" t="str">
        <f t="shared" si="16"/>
        <v>H5203</v>
      </c>
    </row>
    <row r="377" spans="1:6" x14ac:dyDescent="0.2">
      <c r="A377" t="str">
        <f t="shared" si="17"/>
        <v>Normanton map area (Qld Gulf SE54-07)</v>
      </c>
      <c r="B377" t="s">
        <v>332</v>
      </c>
      <c r="C377" t="s">
        <v>333</v>
      </c>
      <c r="D377" t="s">
        <v>317</v>
      </c>
      <c r="E377" t="s">
        <v>334</v>
      </c>
      <c r="F377" t="str">
        <f t="shared" si="16"/>
        <v>E5407</v>
      </c>
    </row>
    <row r="378" spans="1:6" x14ac:dyDescent="0.2">
      <c r="A378" t="str">
        <f t="shared" si="17"/>
        <v>Norseman map area (SE WA Goldfields SI51-02)</v>
      </c>
      <c r="B378" t="s">
        <v>1409</v>
      </c>
      <c r="C378" t="s">
        <v>1410</v>
      </c>
      <c r="D378" t="s">
        <v>1086</v>
      </c>
      <c r="E378" t="s">
        <v>1411</v>
      </c>
      <c r="F378" t="str">
        <f t="shared" si="16"/>
        <v>I5102</v>
      </c>
    </row>
    <row r="379" spans="1:6" x14ac:dyDescent="0.2">
      <c r="A379" t="str">
        <f t="shared" si="17"/>
        <v>Nullagine map area (WA East Pilbara SF51-05)</v>
      </c>
      <c r="B379" t="s">
        <v>460</v>
      </c>
      <c r="C379" t="s">
        <v>461</v>
      </c>
      <c r="D379" t="s">
        <v>411</v>
      </c>
      <c r="E379" t="s">
        <v>462</v>
      </c>
      <c r="F379" t="str">
        <f t="shared" si="16"/>
        <v>F5105</v>
      </c>
    </row>
    <row r="380" spans="1:6" x14ac:dyDescent="0.2">
      <c r="A380" t="str">
        <f t="shared" si="17"/>
        <v>Nullarbor map area (Far West SA SH52-16)</v>
      </c>
      <c r="B380" t="s">
        <v>1182</v>
      </c>
      <c r="C380" t="s">
        <v>1183</v>
      </c>
      <c r="D380" t="s">
        <v>1142</v>
      </c>
      <c r="E380" t="s">
        <v>1184</v>
      </c>
      <c r="F380" t="str">
        <f t="shared" si="16"/>
        <v>H5216</v>
      </c>
    </row>
    <row r="381" spans="1:6" x14ac:dyDescent="0.2">
      <c r="A381" t="str">
        <f t="shared" si="17"/>
        <v>Nuyts map area (West SA SI53-01)</v>
      </c>
      <c r="B381" t="s">
        <v>1431</v>
      </c>
      <c r="C381" t="s">
        <v>1432</v>
      </c>
      <c r="D381" t="s">
        <v>1200</v>
      </c>
      <c r="E381" t="s">
        <v>1433</v>
      </c>
      <c r="F381" t="str">
        <f t="shared" si="16"/>
        <v>I5301</v>
      </c>
    </row>
    <row r="382" spans="1:6" x14ac:dyDescent="0.2">
      <c r="A382" t="str">
        <f t="shared" si="17"/>
        <v>Nymagee map area (N NSW SI55-02)</v>
      </c>
      <c r="B382" t="s">
        <v>1517</v>
      </c>
      <c r="C382" t="s">
        <v>1518</v>
      </c>
      <c r="D382" t="s">
        <v>1297</v>
      </c>
      <c r="E382" t="s">
        <v>1519</v>
      </c>
      <c r="F382" t="str">
        <f t="shared" si="16"/>
        <v>I5502</v>
      </c>
    </row>
    <row r="383" spans="1:6" x14ac:dyDescent="0.2">
      <c r="A383" t="str">
        <f t="shared" si="17"/>
        <v>Nyngan map area (N NSW SH55-15)</v>
      </c>
      <c r="B383" t="s">
        <v>1330</v>
      </c>
      <c r="C383" t="s">
        <v>1331</v>
      </c>
      <c r="D383" t="s">
        <v>1297</v>
      </c>
      <c r="E383" t="s">
        <v>1332</v>
      </c>
      <c r="F383" t="str">
        <f t="shared" si="16"/>
        <v>H5515</v>
      </c>
    </row>
    <row r="384" spans="1:6" x14ac:dyDescent="0.2">
      <c r="A384" t="str">
        <f t="shared" si="17"/>
        <v>Oatlands map area (E Tas SK55-06)</v>
      </c>
      <c r="B384" t="s">
        <v>1667</v>
      </c>
      <c r="C384" t="s">
        <v>1668</v>
      </c>
      <c r="D384" t="s">
        <v>1669</v>
      </c>
      <c r="E384" t="s">
        <v>1670</v>
      </c>
      <c r="F384" t="str">
        <f t="shared" si="16"/>
        <v>K5506</v>
      </c>
    </row>
    <row r="385" spans="1:6" x14ac:dyDescent="0.2">
      <c r="A385" t="str">
        <f t="shared" si="17"/>
        <v>Olary map area (SE SA SI54-02)</v>
      </c>
      <c r="B385" t="s">
        <v>1464</v>
      </c>
      <c r="C385" t="s">
        <v>1465</v>
      </c>
      <c r="D385" t="s">
        <v>1457</v>
      </c>
      <c r="E385" t="s">
        <v>1466</v>
      </c>
      <c r="F385" t="str">
        <f t="shared" si="16"/>
        <v>I5402</v>
      </c>
    </row>
    <row r="386" spans="1:6" x14ac:dyDescent="0.2">
      <c r="A386" t="str">
        <f t="shared" si="17"/>
        <v>Onslow map area (WA West Pilbara SF50-05)</v>
      </c>
      <c r="B386" t="s">
        <v>412</v>
      </c>
      <c r="C386" t="s">
        <v>413</v>
      </c>
      <c r="D386" t="s">
        <v>394</v>
      </c>
      <c r="E386" t="s">
        <v>414</v>
      </c>
      <c r="F386" t="str">
        <f t="shared" si="16"/>
        <v>F5005</v>
      </c>
    </row>
    <row r="387" spans="1:6" x14ac:dyDescent="0.2">
      <c r="A387" t="str">
        <f t="shared" si="17"/>
        <v>Oodnadatta map area (SA Central Australia SG53-15)</v>
      </c>
      <c r="B387" t="s">
        <v>903</v>
      </c>
      <c r="C387" t="s">
        <v>904</v>
      </c>
      <c r="D387" t="s">
        <v>844</v>
      </c>
      <c r="E387" t="s">
        <v>905</v>
      </c>
      <c r="F387" t="str">
        <f t="shared" ref="F387:F450" si="19">SUBSTITUTE(SUBSTITUTE(E387,"S",""),"-","")</f>
        <v>G5315</v>
      </c>
    </row>
    <row r="388" spans="1:6" x14ac:dyDescent="0.2">
      <c r="A388" t="str">
        <f t="shared" si="17"/>
        <v>Ooldea map area (Far West SA SH52-12)</v>
      </c>
      <c r="B388" t="s">
        <v>1168</v>
      </c>
      <c r="C388" t="s">
        <v>1169</v>
      </c>
      <c r="D388" t="s">
        <v>1142</v>
      </c>
      <c r="E388" t="s">
        <v>1170</v>
      </c>
      <c r="F388" t="str">
        <f t="shared" si="19"/>
        <v>H5212</v>
      </c>
    </row>
    <row r="389" spans="1:6" x14ac:dyDescent="0.2">
      <c r="A389" t="str">
        <f t="shared" si="17"/>
        <v>Orford Bay map area (Qld Far North, NE Cape York SC54-16)</v>
      </c>
      <c r="B389" t="s">
        <v>28</v>
      </c>
      <c r="C389" t="s">
        <v>29</v>
      </c>
      <c r="D389" t="s">
        <v>30</v>
      </c>
      <c r="E389" t="s">
        <v>31</v>
      </c>
      <c r="F389" t="str">
        <f t="shared" si="19"/>
        <v>C5416</v>
      </c>
    </row>
    <row r="390" spans="1:6" x14ac:dyDescent="0.2">
      <c r="A390" t="str">
        <f t="shared" si="17"/>
        <v>Orroroo map area (SE SA SI54-01)</v>
      </c>
      <c r="B390" t="s">
        <v>1461</v>
      </c>
      <c r="C390" t="s">
        <v>1462</v>
      </c>
      <c r="D390" t="s">
        <v>1457</v>
      </c>
      <c r="E390" t="s">
        <v>1463</v>
      </c>
      <c r="F390" t="str">
        <f t="shared" si="19"/>
        <v>I5401</v>
      </c>
    </row>
    <row r="391" spans="1:6" x14ac:dyDescent="0.2">
      <c r="A391" t="str">
        <f t="shared" si="17"/>
        <v>Ouyen map area (NW Vic SI54-15)</v>
      </c>
      <c r="B391" t="s">
        <v>1507</v>
      </c>
      <c r="C391" t="s">
        <v>1508</v>
      </c>
      <c r="D391" t="s">
        <v>1494</v>
      </c>
      <c r="E391" t="s">
        <v>1509</v>
      </c>
      <c r="F391" t="str">
        <f t="shared" si="19"/>
        <v>I5415</v>
      </c>
    </row>
    <row r="392" spans="1:6" x14ac:dyDescent="0.2">
      <c r="A392" t="str">
        <f t="shared" si="17"/>
        <v>Pandie-Pandie map area (NE SA SG54-09)</v>
      </c>
      <c r="B392" t="s">
        <v>933</v>
      </c>
      <c r="C392" t="s">
        <v>934</v>
      </c>
      <c r="D392" t="s">
        <v>935</v>
      </c>
      <c r="E392" t="s">
        <v>936</v>
      </c>
      <c r="F392" t="str">
        <f t="shared" si="19"/>
        <v>G5409</v>
      </c>
    </row>
    <row r="393" spans="1:6" x14ac:dyDescent="0.2">
      <c r="A393" t="str">
        <f t="shared" ref="A393:A457" si="20">B393&amp;"("&amp;C393</f>
        <v>Parachilna map area (NE SA Flinders Ranges SH54-13)</v>
      </c>
      <c r="B393" t="s">
        <v>1274</v>
      </c>
      <c r="C393" t="s">
        <v>1275</v>
      </c>
      <c r="D393" t="s">
        <v>1263</v>
      </c>
      <c r="E393" t="s">
        <v>1276</v>
      </c>
      <c r="F393" t="str">
        <f t="shared" si="19"/>
        <v>H5413</v>
      </c>
    </row>
    <row r="394" spans="1:6" x14ac:dyDescent="0.2">
      <c r="A394" t="str">
        <f t="shared" si="20"/>
        <v>Paterson Range map area (Great Sandy Desert WA SF51-06)</v>
      </c>
      <c r="B394" t="s">
        <v>463</v>
      </c>
      <c r="C394" t="s">
        <v>464</v>
      </c>
      <c r="D394" t="s">
        <v>205</v>
      </c>
      <c r="E394" t="s">
        <v>465</v>
      </c>
      <c r="F394" t="str">
        <f t="shared" si="19"/>
        <v>F5106</v>
      </c>
    </row>
    <row r="395" spans="1:6" x14ac:dyDescent="0.2">
      <c r="A395" t="str">
        <f t="shared" si="20"/>
        <v>Peak Hill map area (WA Gascoyne / Murchison SG50-08)</v>
      </c>
      <c r="B395" t="s">
        <v>735</v>
      </c>
      <c r="C395" t="s">
        <v>736</v>
      </c>
      <c r="D395" t="s">
        <v>712</v>
      </c>
      <c r="E395" t="s">
        <v>737</v>
      </c>
      <c r="F395" t="str">
        <f t="shared" si="19"/>
        <v>G5008</v>
      </c>
    </row>
    <row r="396" spans="1:6" x14ac:dyDescent="0.2">
      <c r="A396" t="str">
        <f t="shared" si="20"/>
        <v>Pellew map area (Mainland North NT SD53-16)</v>
      </c>
      <c r="B396" t="s">
        <v>135</v>
      </c>
      <c r="C396" t="s">
        <v>136</v>
      </c>
      <c r="D396" t="s">
        <v>137</v>
      </c>
      <c r="E396" t="s">
        <v>138</v>
      </c>
      <c r="F396" t="str">
        <f t="shared" si="19"/>
        <v>D5316</v>
      </c>
    </row>
    <row r="397" spans="1:6" x14ac:dyDescent="0.2">
      <c r="A397" t="str">
        <f t="shared" si="20"/>
        <v>Pemberton / Irwin Inlet map areas (SW WA SI50-10, SI50-14)</v>
      </c>
      <c r="B397" t="s">
        <v>1399</v>
      </c>
      <c r="C397" t="s">
        <v>1400</v>
      </c>
      <c r="D397" t="s">
        <v>1040</v>
      </c>
      <c r="E397" t="s">
        <v>1684</v>
      </c>
      <c r="F397" t="str">
        <f t="shared" si="19"/>
        <v>I5010</v>
      </c>
    </row>
    <row r="398" spans="1:6" x14ac:dyDescent="0.2">
      <c r="A398" t="str">
        <f t="shared" ref="A398" si="21">B398&amp;"("&amp;C398</f>
        <v>Pemberton / Irwin Inlet map areas (SW WA SI50-10, SI50-14)</v>
      </c>
      <c r="B398" t="s">
        <v>1399</v>
      </c>
      <c r="C398" t="s">
        <v>1400</v>
      </c>
      <c r="D398" t="s">
        <v>1040</v>
      </c>
      <c r="E398" t="s">
        <v>1682</v>
      </c>
      <c r="F398" t="str">
        <f t="shared" si="19"/>
        <v>I5014</v>
      </c>
    </row>
    <row r="399" spans="1:6" x14ac:dyDescent="0.2">
      <c r="A399" t="str">
        <f t="shared" si="20"/>
        <v>Pender map area (WA West Kimberley SE51-02)</v>
      </c>
      <c r="B399" t="s">
        <v>171</v>
      </c>
      <c r="C399" t="s">
        <v>172</v>
      </c>
      <c r="D399" t="s">
        <v>37</v>
      </c>
      <c r="E399" t="s">
        <v>173</v>
      </c>
      <c r="F399" t="str">
        <f t="shared" si="19"/>
        <v>E5102</v>
      </c>
    </row>
    <row r="400" spans="1:6" x14ac:dyDescent="0.2">
      <c r="A400" t="str">
        <f t="shared" si="20"/>
        <v>Penola map area (SE SA SJ54-06)</v>
      </c>
      <c r="B400" t="s">
        <v>1594</v>
      </c>
      <c r="C400" t="s">
        <v>1595</v>
      </c>
      <c r="D400" t="s">
        <v>1457</v>
      </c>
      <c r="E400" t="s">
        <v>1596</v>
      </c>
      <c r="F400" t="str">
        <f t="shared" si="19"/>
        <v>J5406</v>
      </c>
    </row>
    <row r="401" spans="1:6" x14ac:dyDescent="0.2">
      <c r="A401" t="str">
        <f t="shared" si="20"/>
        <v>Percival map area (Great Sandy Desert WA SF51-08)</v>
      </c>
      <c r="B401" t="s">
        <v>469</v>
      </c>
      <c r="C401" t="s">
        <v>470</v>
      </c>
      <c r="D401" t="s">
        <v>205</v>
      </c>
      <c r="E401" t="s">
        <v>471</v>
      </c>
      <c r="F401" t="str">
        <f t="shared" si="19"/>
        <v>F5108</v>
      </c>
    </row>
    <row r="402" spans="1:6" x14ac:dyDescent="0.2">
      <c r="A402" t="str">
        <f t="shared" si="20"/>
        <v>Percy Isles map area (E Qld SF56-05)</v>
      </c>
      <c r="B402" t="s">
        <v>695</v>
      </c>
      <c r="C402" t="s">
        <v>696</v>
      </c>
      <c r="D402" t="s">
        <v>648</v>
      </c>
      <c r="E402" t="s">
        <v>697</v>
      </c>
      <c r="F402" t="str">
        <f t="shared" si="19"/>
        <v>F5605</v>
      </c>
    </row>
    <row r="403" spans="1:6" x14ac:dyDescent="0.2">
      <c r="A403" t="str">
        <f t="shared" si="20"/>
        <v>Perenjori map area (SW WA SH50-06)</v>
      </c>
      <c r="B403" t="s">
        <v>1054</v>
      </c>
      <c r="C403" t="s">
        <v>1055</v>
      </c>
      <c r="D403" t="s">
        <v>1040</v>
      </c>
      <c r="E403" t="s">
        <v>1056</v>
      </c>
      <c r="F403" t="str">
        <f t="shared" si="19"/>
        <v>H5006</v>
      </c>
    </row>
    <row r="404" spans="1:6" x14ac:dyDescent="0.2">
      <c r="A404" t="str">
        <f t="shared" si="20"/>
        <v>Perth map area (SW WA SH50-14)</v>
      </c>
      <c r="B404" t="s">
        <v>1075</v>
      </c>
      <c r="C404" t="s">
        <v>1076</v>
      </c>
      <c r="D404" t="s">
        <v>1040</v>
      </c>
      <c r="E404" t="s">
        <v>1077</v>
      </c>
      <c r="F404" t="str">
        <f t="shared" si="19"/>
        <v>H5014</v>
      </c>
    </row>
    <row r="405" spans="1:6" x14ac:dyDescent="0.2">
      <c r="A405" t="str">
        <f t="shared" si="20"/>
        <v>Petermann Ranges map area (South Central NT SG52-07)</v>
      </c>
      <c r="B405" t="s">
        <v>829</v>
      </c>
      <c r="C405" t="s">
        <v>830</v>
      </c>
      <c r="D405" t="s">
        <v>533</v>
      </c>
      <c r="E405" t="s">
        <v>831</v>
      </c>
      <c r="F405" t="str">
        <f t="shared" si="19"/>
        <v>G5207</v>
      </c>
    </row>
    <row r="406" spans="1:6" x14ac:dyDescent="0.2">
      <c r="A406" t="str">
        <f t="shared" si="20"/>
        <v>Pine Creek map area (NT Top End SD52-08)</v>
      </c>
      <c r="B406" t="s">
        <v>64</v>
      </c>
      <c r="C406" t="s">
        <v>65</v>
      </c>
      <c r="D406" t="s">
        <v>53</v>
      </c>
      <c r="E406" t="s">
        <v>66</v>
      </c>
      <c r="F406" t="str">
        <f t="shared" si="19"/>
        <v>D5208</v>
      </c>
    </row>
    <row r="407" spans="1:6" x14ac:dyDescent="0.2">
      <c r="A407" t="str">
        <f t="shared" si="20"/>
        <v>Pinjarra map area (SW WA SI50-02)</v>
      </c>
      <c r="B407" t="s">
        <v>1375</v>
      </c>
      <c r="C407" t="s">
        <v>1376</v>
      </c>
      <c r="D407" t="s">
        <v>1040</v>
      </c>
      <c r="E407" t="s">
        <v>1377</v>
      </c>
      <c r="F407" t="str">
        <f t="shared" si="19"/>
        <v>I5002</v>
      </c>
    </row>
    <row r="408" spans="1:6" x14ac:dyDescent="0.2">
      <c r="A408" t="str">
        <f t="shared" si="20"/>
        <v>Pinnaroo map area (SE SA SI54-14)</v>
      </c>
      <c r="B408" t="s">
        <v>1504</v>
      </c>
      <c r="C408" t="s">
        <v>1505</v>
      </c>
      <c r="D408" t="s">
        <v>1457</v>
      </c>
      <c r="E408" t="s">
        <v>1506</v>
      </c>
      <c r="F408" t="str">
        <f t="shared" si="19"/>
        <v>I5414</v>
      </c>
    </row>
    <row r="409" spans="1:6" x14ac:dyDescent="0.2">
      <c r="A409" t="str">
        <f t="shared" si="20"/>
        <v>Plumridge map area (SE WA SH51-08)</v>
      </c>
      <c r="B409" t="s">
        <v>1108</v>
      </c>
      <c r="C409" t="s">
        <v>1109</v>
      </c>
      <c r="D409" t="s">
        <v>1093</v>
      </c>
      <c r="E409" t="s">
        <v>1110</v>
      </c>
      <c r="F409" t="str">
        <f t="shared" si="19"/>
        <v>H5108</v>
      </c>
    </row>
    <row r="410" spans="1:6" x14ac:dyDescent="0.2">
      <c r="A410" t="str">
        <f t="shared" si="20"/>
        <v>Poolowanna map area (SA Central Australia SG53-12)</v>
      </c>
      <c r="B410" t="s">
        <v>894</v>
      </c>
      <c r="C410" t="s">
        <v>895</v>
      </c>
      <c r="D410" t="s">
        <v>844</v>
      </c>
      <c r="E410" t="s">
        <v>896</v>
      </c>
      <c r="F410" t="str">
        <f t="shared" si="19"/>
        <v>G5312</v>
      </c>
    </row>
    <row r="411" spans="1:6" x14ac:dyDescent="0.2">
      <c r="A411" t="str">
        <f t="shared" si="20"/>
        <v>Pooncarie map area (SW NSW SI54-08)</v>
      </c>
      <c r="B411" t="s">
        <v>1483</v>
      </c>
      <c r="C411" t="s">
        <v>1484</v>
      </c>
      <c r="D411" t="s">
        <v>1481</v>
      </c>
      <c r="E411" t="s">
        <v>1485</v>
      </c>
      <c r="F411" t="str">
        <f t="shared" si="19"/>
        <v>I5408</v>
      </c>
    </row>
    <row r="412" spans="1:6" x14ac:dyDescent="0.2">
      <c r="A412" t="str">
        <f t="shared" si="20"/>
        <v>Port Augusta map area (West SA SI53-04)</v>
      </c>
      <c r="B412" t="s">
        <v>1440</v>
      </c>
      <c r="C412" t="s">
        <v>1441</v>
      </c>
      <c r="D412" t="s">
        <v>1200</v>
      </c>
      <c r="E412" t="s">
        <v>1442</v>
      </c>
      <c r="F412" t="str">
        <f t="shared" si="19"/>
        <v>I5304</v>
      </c>
    </row>
    <row r="413" spans="1:6" x14ac:dyDescent="0.2">
      <c r="A413" t="str">
        <f t="shared" si="20"/>
        <v>Port Clinton map area (E Qld SF56-09)</v>
      </c>
      <c r="B413" t="s">
        <v>698</v>
      </c>
      <c r="C413" t="s">
        <v>699</v>
      </c>
      <c r="D413" t="s">
        <v>648</v>
      </c>
      <c r="E413" t="s">
        <v>700</v>
      </c>
      <c r="F413" t="str">
        <f t="shared" si="19"/>
        <v>F5609</v>
      </c>
    </row>
    <row r="414" spans="1:6" x14ac:dyDescent="0.2">
      <c r="A414" t="str">
        <f t="shared" si="20"/>
        <v>Port Davey map area (SW Tas SK55-07)</v>
      </c>
      <c r="B414" t="s">
        <v>1671</v>
      </c>
      <c r="C414" t="s">
        <v>1672</v>
      </c>
      <c r="D414" t="s">
        <v>1673</v>
      </c>
      <c r="E414" t="s">
        <v>1674</v>
      </c>
      <c r="F414" t="str">
        <f t="shared" si="19"/>
        <v>K5507</v>
      </c>
    </row>
    <row r="415" spans="1:6" x14ac:dyDescent="0.2">
      <c r="A415" t="str">
        <f t="shared" si="20"/>
        <v>Port Hedland map area (WA East Pilbara SF50-04)</v>
      </c>
      <c r="B415" t="s">
        <v>409</v>
      </c>
      <c r="C415" t="s">
        <v>410</v>
      </c>
      <c r="D415" t="s">
        <v>411</v>
      </c>
      <c r="E415" t="s">
        <v>408</v>
      </c>
      <c r="F415" t="str">
        <f t="shared" si="19"/>
        <v>F5004</v>
      </c>
    </row>
    <row r="416" spans="1:6" x14ac:dyDescent="0.2">
      <c r="A416" t="str">
        <f t="shared" si="20"/>
        <v>Port Keats map area (NT Top End SD52-11)</v>
      </c>
      <c r="B416" t="s">
        <v>69</v>
      </c>
      <c r="C416" t="s">
        <v>70</v>
      </c>
      <c r="D416" t="s">
        <v>53</v>
      </c>
      <c r="E416" t="s">
        <v>71</v>
      </c>
      <c r="F416" t="str">
        <f t="shared" si="19"/>
        <v>D5211</v>
      </c>
    </row>
    <row r="417" spans="1:6" x14ac:dyDescent="0.2">
      <c r="A417" t="str">
        <f t="shared" si="20"/>
        <v>Portland map area (W Vic SJ54-11)</v>
      </c>
      <c r="B417" t="s">
        <v>1604</v>
      </c>
      <c r="C417" t="s">
        <v>1605</v>
      </c>
      <c r="D417" t="s">
        <v>1599</v>
      </c>
      <c r="E417" t="s">
        <v>1606</v>
      </c>
      <c r="F417" t="str">
        <f t="shared" si="19"/>
        <v>J5411</v>
      </c>
    </row>
    <row r="418" spans="1:6" x14ac:dyDescent="0.2">
      <c r="A418" t="str">
        <f t="shared" si="20"/>
        <v>Prince Regent map area (WA West Kimberley SD51-16)</v>
      </c>
      <c r="B418" t="s">
        <v>48</v>
      </c>
      <c r="C418" t="s">
        <v>49</v>
      </c>
      <c r="D418" t="s">
        <v>37</v>
      </c>
      <c r="E418" t="s">
        <v>50</v>
      </c>
      <c r="F418" t="str">
        <f t="shared" si="19"/>
        <v>D5116</v>
      </c>
    </row>
    <row r="419" spans="1:6" x14ac:dyDescent="0.2">
      <c r="A419" t="str">
        <f t="shared" si="20"/>
        <v>Proserpine map area (E Qld SF55-04)</v>
      </c>
      <c r="B419" t="s">
        <v>656</v>
      </c>
      <c r="C419" t="s">
        <v>657</v>
      </c>
      <c r="D419" t="s">
        <v>648</v>
      </c>
      <c r="E419" t="s">
        <v>658</v>
      </c>
      <c r="F419" t="str">
        <f t="shared" si="19"/>
        <v>F5504</v>
      </c>
    </row>
    <row r="420" spans="1:6" x14ac:dyDescent="0.2">
      <c r="A420" t="str">
        <f t="shared" si="20"/>
        <v>Pyramid map area (WA East Pilbara SF50-07)</v>
      </c>
      <c r="B420" t="s">
        <v>418</v>
      </c>
      <c r="C420" t="s">
        <v>419</v>
      </c>
      <c r="D420" t="s">
        <v>411</v>
      </c>
      <c r="E420" t="s">
        <v>420</v>
      </c>
      <c r="F420" t="str">
        <f t="shared" si="19"/>
        <v>F5007</v>
      </c>
    </row>
    <row r="421" spans="1:6" x14ac:dyDescent="0.2">
      <c r="A421" t="str">
        <f t="shared" si="20"/>
        <v>Queenscliff map area (Vic SJ55-09)</v>
      </c>
      <c r="B421" t="s">
        <v>1639</v>
      </c>
      <c r="C421" t="s">
        <v>1640</v>
      </c>
      <c r="D421" t="s">
        <v>1627</v>
      </c>
      <c r="E421" t="s">
        <v>1641</v>
      </c>
      <c r="F421" t="str">
        <f t="shared" si="19"/>
        <v>J5509</v>
      </c>
    </row>
    <row r="422" spans="1:6" x14ac:dyDescent="0.2">
      <c r="A422" t="str">
        <f t="shared" si="20"/>
        <v>Queenstown map area (W Tas SK55-05)</v>
      </c>
      <c r="B422" t="s">
        <v>1663</v>
      </c>
      <c r="C422" t="s">
        <v>1664</v>
      </c>
      <c r="D422" t="s">
        <v>1665</v>
      </c>
      <c r="E422" t="s">
        <v>1666</v>
      </c>
      <c r="F422" t="str">
        <f t="shared" si="19"/>
        <v>K5505</v>
      </c>
    </row>
    <row r="423" spans="1:6" x14ac:dyDescent="0.2">
      <c r="A423" t="str">
        <f t="shared" si="20"/>
        <v>Quilpie map area (SW Qld SG55-09)</v>
      </c>
      <c r="B423" t="s">
        <v>983</v>
      </c>
      <c r="C423" t="s">
        <v>984</v>
      </c>
      <c r="D423" t="s">
        <v>954</v>
      </c>
      <c r="E423" t="s">
        <v>985</v>
      </c>
      <c r="F423" t="str">
        <f t="shared" si="19"/>
        <v>G5509</v>
      </c>
    </row>
    <row r="424" spans="1:6" x14ac:dyDescent="0.2">
      <c r="A424" t="str">
        <f t="shared" si="20"/>
        <v>Quobba map area (WA South Pilbara / Gascoyne SG49-04)</v>
      </c>
      <c r="B424" t="s">
        <v>707</v>
      </c>
      <c r="C424" t="s">
        <v>708</v>
      </c>
      <c r="D424" t="s">
        <v>407</v>
      </c>
      <c r="E424" t="s">
        <v>709</v>
      </c>
      <c r="F424" t="str">
        <f t="shared" si="19"/>
        <v>G4904</v>
      </c>
    </row>
    <row r="425" spans="1:6" x14ac:dyDescent="0.2">
      <c r="A425" t="str">
        <f t="shared" si="20"/>
        <v>Ranken map area (North NT SE53-16)</v>
      </c>
      <c r="B425" t="s">
        <v>312</v>
      </c>
      <c r="C425" t="s">
        <v>313</v>
      </c>
      <c r="D425" t="s">
        <v>87</v>
      </c>
      <c r="E425" t="s">
        <v>314</v>
      </c>
      <c r="F425" t="str">
        <f t="shared" si="19"/>
        <v>E5316</v>
      </c>
    </row>
    <row r="426" spans="1:6" x14ac:dyDescent="0.2">
      <c r="A426" t="str">
        <f t="shared" si="20"/>
        <v>Rason map area (SE WA SH51-03)</v>
      </c>
      <c r="B426" t="s">
        <v>1091</v>
      </c>
      <c r="C426" t="s">
        <v>1092</v>
      </c>
      <c r="D426" t="s">
        <v>1093</v>
      </c>
      <c r="E426" t="s">
        <v>1094</v>
      </c>
      <c r="F426" t="str">
        <f t="shared" si="19"/>
        <v>H5103</v>
      </c>
    </row>
    <row r="427" spans="1:6" x14ac:dyDescent="0.2">
      <c r="A427" t="str">
        <f t="shared" si="20"/>
        <v>Ravensthorpe map area (SE WA SI51-05)</v>
      </c>
      <c r="B427" t="s">
        <v>1418</v>
      </c>
      <c r="C427" t="s">
        <v>1419</v>
      </c>
      <c r="D427" t="s">
        <v>1093</v>
      </c>
      <c r="E427" t="s">
        <v>1420</v>
      </c>
      <c r="F427" t="str">
        <f t="shared" si="19"/>
        <v>I5105</v>
      </c>
    </row>
    <row r="428" spans="1:6" x14ac:dyDescent="0.2">
      <c r="A428" t="str">
        <f t="shared" si="20"/>
        <v>Rawlinson map area (Central WA Warburton SG52-02)</v>
      </c>
      <c r="B428" t="s">
        <v>814</v>
      </c>
      <c r="C428" t="s">
        <v>815</v>
      </c>
      <c r="D428" t="s">
        <v>812</v>
      </c>
      <c r="E428" t="s">
        <v>816</v>
      </c>
      <c r="F428" t="str">
        <f t="shared" si="19"/>
        <v>G5202</v>
      </c>
    </row>
    <row r="429" spans="1:6" x14ac:dyDescent="0.2">
      <c r="A429" t="str">
        <f t="shared" si="20"/>
        <v>Red River map area (Qld Gulf SE54-08)</v>
      </c>
      <c r="B429" t="s">
        <v>335</v>
      </c>
      <c r="C429" t="s">
        <v>336</v>
      </c>
      <c r="D429" t="s">
        <v>317</v>
      </c>
      <c r="E429" t="s">
        <v>337</v>
      </c>
      <c r="F429" t="str">
        <f t="shared" si="19"/>
        <v>E5408</v>
      </c>
    </row>
    <row r="430" spans="1:6" x14ac:dyDescent="0.2">
      <c r="A430" t="str">
        <f t="shared" si="20"/>
        <v>Renmark map area (SE SA SI54-10)</v>
      </c>
      <c r="B430" t="s">
        <v>1489</v>
      </c>
      <c r="C430" t="s">
        <v>1490</v>
      </c>
      <c r="D430" t="s">
        <v>1457</v>
      </c>
      <c r="E430" t="s">
        <v>1491</v>
      </c>
      <c r="F430" t="str">
        <f t="shared" si="19"/>
        <v>I5410</v>
      </c>
    </row>
    <row r="431" spans="1:6" x14ac:dyDescent="0.2">
      <c r="A431" t="str">
        <f t="shared" si="20"/>
        <v>Richmond map area (Qld Far NW SF54-04)</v>
      </c>
      <c r="B431" t="s">
        <v>606</v>
      </c>
      <c r="C431" t="s">
        <v>607</v>
      </c>
      <c r="D431" t="s">
        <v>356</v>
      </c>
      <c r="E431" t="s">
        <v>608</v>
      </c>
      <c r="F431" t="str">
        <f t="shared" si="19"/>
        <v>F5404</v>
      </c>
    </row>
    <row r="432" spans="1:6" x14ac:dyDescent="0.2">
      <c r="A432" t="str">
        <f t="shared" si="20"/>
        <v>Robert map area (Little Sandy Desert WA SG51-11)</v>
      </c>
      <c r="B432" t="s">
        <v>792</v>
      </c>
      <c r="C432" t="s">
        <v>793</v>
      </c>
      <c r="D432" t="s">
        <v>489</v>
      </c>
      <c r="E432" t="s">
        <v>794</v>
      </c>
      <c r="F432" t="str">
        <f t="shared" si="19"/>
        <v>G5111</v>
      </c>
    </row>
    <row r="433" spans="1:6" x14ac:dyDescent="0.2">
      <c r="A433" t="str">
        <f t="shared" si="20"/>
        <v>Robertson map area (WA East Pilbara SF51-13)</v>
      </c>
      <c r="B433" t="s">
        <v>484</v>
      </c>
      <c r="C433" t="s">
        <v>485</v>
      </c>
      <c r="D433" t="s">
        <v>411</v>
      </c>
      <c r="E433" t="s">
        <v>486</v>
      </c>
      <c r="F433" t="str">
        <f t="shared" si="19"/>
        <v>F5113</v>
      </c>
    </row>
    <row r="434" spans="1:6" x14ac:dyDescent="0.2">
      <c r="A434" t="str">
        <f t="shared" si="20"/>
        <v>Robinson Range map area (WA Gascoyne / Murchison SG50-07)</v>
      </c>
      <c r="B434" t="s">
        <v>732</v>
      </c>
      <c r="C434" t="s">
        <v>733</v>
      </c>
      <c r="D434" t="s">
        <v>712</v>
      </c>
      <c r="E434" t="s">
        <v>734</v>
      </c>
      <c r="F434" t="str">
        <f t="shared" si="19"/>
        <v>G5007</v>
      </c>
    </row>
    <row r="435" spans="1:6" x14ac:dyDescent="0.2">
      <c r="A435" t="str">
        <f t="shared" si="20"/>
        <v>Robinson River map area (North NT SE53-04)</v>
      </c>
      <c r="B435" t="s">
        <v>277</v>
      </c>
      <c r="C435" t="s">
        <v>278</v>
      </c>
      <c r="D435" t="s">
        <v>87</v>
      </c>
      <c r="E435" t="s">
        <v>279</v>
      </c>
      <c r="F435" t="str">
        <f t="shared" si="19"/>
        <v>E5304</v>
      </c>
    </row>
    <row r="436" spans="1:6" x14ac:dyDescent="0.2">
      <c r="A436" t="str">
        <f t="shared" si="20"/>
        <v>Rockhampton map area (E Qld SF56-13)</v>
      </c>
      <c r="B436" t="s">
        <v>701</v>
      </c>
      <c r="C436" t="s">
        <v>702</v>
      </c>
      <c r="D436" t="s">
        <v>648</v>
      </c>
      <c r="E436" t="s">
        <v>703</v>
      </c>
      <c r="F436" t="str">
        <f t="shared" si="19"/>
        <v>F5613</v>
      </c>
    </row>
    <row r="437" spans="1:6" x14ac:dyDescent="0.2">
      <c r="A437" t="str">
        <f t="shared" si="20"/>
        <v>Rodinga map area (South Central NT SG53-02)</v>
      </c>
      <c r="B437" t="s">
        <v>864</v>
      </c>
      <c r="C437" t="s">
        <v>865</v>
      </c>
      <c r="D437" t="s">
        <v>533</v>
      </c>
      <c r="E437" t="s">
        <v>866</v>
      </c>
      <c r="F437" t="str">
        <f t="shared" si="19"/>
        <v>G5302</v>
      </c>
    </row>
    <row r="438" spans="1:6" x14ac:dyDescent="0.2">
      <c r="A438" t="str">
        <f t="shared" si="20"/>
        <v>Roebourne map area (WA West Pilbara SF50-03)</v>
      </c>
      <c r="B438" t="s">
        <v>402</v>
      </c>
      <c r="C438" t="s">
        <v>403</v>
      </c>
      <c r="D438" t="s">
        <v>394</v>
      </c>
      <c r="E438" t="s">
        <v>404</v>
      </c>
      <c r="F438" t="str">
        <f t="shared" si="19"/>
        <v>F5003</v>
      </c>
    </row>
    <row r="439" spans="1:6" x14ac:dyDescent="0.2">
      <c r="A439" t="str">
        <f t="shared" si="20"/>
        <v>Roma map area (SW Qld SG55-12)</v>
      </c>
      <c r="B439" t="s">
        <v>992</v>
      </c>
      <c r="C439" t="s">
        <v>993</v>
      </c>
      <c r="D439" t="s">
        <v>954</v>
      </c>
      <c r="E439" t="s">
        <v>994</v>
      </c>
      <c r="F439" t="str">
        <f t="shared" si="19"/>
        <v>G5512</v>
      </c>
    </row>
    <row r="440" spans="1:6" x14ac:dyDescent="0.2">
      <c r="A440" t="str">
        <f t="shared" si="20"/>
        <v>Roper River map area (East Arnhem Land NT SD53-11)</v>
      </c>
      <c r="B440" t="s">
        <v>122</v>
      </c>
      <c r="C440" t="s">
        <v>123</v>
      </c>
      <c r="D440" t="s">
        <v>98</v>
      </c>
      <c r="E440" t="s">
        <v>124</v>
      </c>
      <c r="F440" t="str">
        <f t="shared" si="19"/>
        <v>D5311</v>
      </c>
    </row>
    <row r="441" spans="1:6" x14ac:dyDescent="0.2">
      <c r="A441" t="str">
        <f t="shared" si="20"/>
        <v>Roy Hill map area (WA East Pilbara SF50-12)</v>
      </c>
      <c r="B441" t="s">
        <v>433</v>
      </c>
      <c r="C441" t="s">
        <v>434</v>
      </c>
      <c r="D441" t="s">
        <v>411</v>
      </c>
      <c r="E441" t="s">
        <v>435</v>
      </c>
      <c r="F441" t="str">
        <f t="shared" si="19"/>
        <v>F5012</v>
      </c>
    </row>
    <row r="442" spans="1:6" x14ac:dyDescent="0.2">
      <c r="A442" t="str">
        <f t="shared" si="20"/>
        <v>Rudall map area (Great Sandy Desert WA SF51-10)</v>
      </c>
      <c r="B442" t="s">
        <v>475</v>
      </c>
      <c r="C442" t="s">
        <v>476</v>
      </c>
      <c r="D442" t="s">
        <v>205</v>
      </c>
      <c r="E442" t="s">
        <v>477</v>
      </c>
      <c r="F442" t="str">
        <f t="shared" si="19"/>
        <v>F5110</v>
      </c>
    </row>
    <row r="443" spans="1:6" x14ac:dyDescent="0.2">
      <c r="A443" t="str">
        <f t="shared" si="20"/>
        <v>Runton map area (Gibson Desert WA SF51-15)</v>
      </c>
      <c r="B443" t="s">
        <v>491</v>
      </c>
      <c r="C443" t="s">
        <v>492</v>
      </c>
      <c r="D443" t="s">
        <v>493</v>
      </c>
      <c r="E443" t="s">
        <v>494</v>
      </c>
      <c r="F443" t="str">
        <f t="shared" si="19"/>
        <v>F5115</v>
      </c>
    </row>
    <row r="444" spans="1:6" x14ac:dyDescent="0.2">
      <c r="A444" t="str">
        <f t="shared" si="20"/>
        <v>Rutland Plains map area (Qld NW Cape York SD54-15)</v>
      </c>
      <c r="B444" t="s">
        <v>159</v>
      </c>
      <c r="C444" t="s">
        <v>160</v>
      </c>
      <c r="D444" t="s">
        <v>27</v>
      </c>
      <c r="E444" t="s">
        <v>161</v>
      </c>
      <c r="F444" t="str">
        <f t="shared" si="19"/>
        <v>D5415</v>
      </c>
    </row>
    <row r="445" spans="1:6" x14ac:dyDescent="0.2">
      <c r="A445" t="str">
        <f t="shared" si="20"/>
        <v>Ryan map area (Central WA Great Sandy Desert SF52-13)</v>
      </c>
      <c r="B445" t="s">
        <v>535</v>
      </c>
      <c r="C445" t="s">
        <v>536</v>
      </c>
      <c r="D445" t="s">
        <v>256</v>
      </c>
      <c r="E445" t="s">
        <v>537</v>
      </c>
      <c r="F445" t="str">
        <f t="shared" si="19"/>
        <v>F5213</v>
      </c>
    </row>
    <row r="446" spans="1:6" x14ac:dyDescent="0.2">
      <c r="A446" t="str">
        <f t="shared" si="20"/>
        <v>Sahara map area (Great Sandy Desert WA SF51-07)</v>
      </c>
      <c r="B446" t="s">
        <v>466</v>
      </c>
      <c r="C446" t="s">
        <v>467</v>
      </c>
      <c r="D446" t="s">
        <v>205</v>
      </c>
      <c r="E446" t="s">
        <v>468</v>
      </c>
      <c r="F446" t="str">
        <f t="shared" si="19"/>
        <v>F5107</v>
      </c>
    </row>
    <row r="447" spans="1:6" x14ac:dyDescent="0.2">
      <c r="A447" t="str">
        <f t="shared" si="20"/>
        <v>Sandover River map area (SE Central NT SF53-08)</v>
      </c>
      <c r="B447" t="s">
        <v>569</v>
      </c>
      <c r="C447" t="s">
        <v>570</v>
      </c>
      <c r="D447" t="s">
        <v>567</v>
      </c>
      <c r="E447" t="s">
        <v>571</v>
      </c>
      <c r="F447" t="str">
        <f t="shared" si="19"/>
        <v>F5308</v>
      </c>
    </row>
    <row r="448" spans="1:6" x14ac:dyDescent="0.2">
      <c r="A448" t="str">
        <f t="shared" si="20"/>
        <v>Sandstone map area (WA Gascoyne / Murchison SG50-16)</v>
      </c>
      <c r="B448" t="s">
        <v>759</v>
      </c>
      <c r="C448" t="s">
        <v>760</v>
      </c>
      <c r="D448" t="s">
        <v>712</v>
      </c>
      <c r="E448" t="s">
        <v>761</v>
      </c>
      <c r="F448" t="str">
        <f t="shared" si="19"/>
        <v>G5016</v>
      </c>
    </row>
    <row r="449" spans="1:6" x14ac:dyDescent="0.2">
      <c r="A449" t="str">
        <f t="shared" si="20"/>
        <v>Scott map area (Central WA Warburton SG52-06)</v>
      </c>
      <c r="B449" t="s">
        <v>826</v>
      </c>
      <c r="C449" t="s">
        <v>827</v>
      </c>
      <c r="D449" t="s">
        <v>812</v>
      </c>
      <c r="E449" t="s">
        <v>828</v>
      </c>
      <c r="F449" t="str">
        <f t="shared" si="19"/>
        <v>G5206</v>
      </c>
    </row>
    <row r="450" spans="1:6" x14ac:dyDescent="0.2">
      <c r="A450" t="str">
        <f t="shared" si="20"/>
        <v>Seemore map area (SE WA SH51-12)</v>
      </c>
      <c r="B450" t="s">
        <v>1120</v>
      </c>
      <c r="C450" t="s">
        <v>1121</v>
      </c>
      <c r="D450" t="s">
        <v>1093</v>
      </c>
      <c r="E450" t="s">
        <v>1122</v>
      </c>
      <c r="F450" t="str">
        <f t="shared" si="19"/>
        <v>H5112</v>
      </c>
    </row>
    <row r="451" spans="1:6" x14ac:dyDescent="0.2">
      <c r="A451" t="str">
        <f t="shared" si="20"/>
        <v>Shark Bay map area (WA Gascoyne / Murchison SG49-08)</v>
      </c>
      <c r="B451" t="s">
        <v>710</v>
      </c>
      <c r="C451" t="s">
        <v>711</v>
      </c>
      <c r="D451" t="s">
        <v>712</v>
      </c>
      <c r="E451" t="s">
        <v>713</v>
      </c>
      <c r="F451" t="str">
        <f t="shared" ref="F451:F514" si="22">SUBSTITUTE(SUBSTITUTE(E451,"S",""),"-","")</f>
        <v>G4908</v>
      </c>
    </row>
    <row r="452" spans="1:6" x14ac:dyDescent="0.2">
      <c r="A452" t="str">
        <f t="shared" si="20"/>
        <v>Simpson Desert North map area (SE Central NT SG53-04)</v>
      </c>
      <c r="B452" t="s">
        <v>870</v>
      </c>
      <c r="C452" t="s">
        <v>871</v>
      </c>
      <c r="D452" t="s">
        <v>567</v>
      </c>
      <c r="E452" t="s">
        <v>872</v>
      </c>
      <c r="F452" t="str">
        <f t="shared" si="22"/>
        <v>G5304</v>
      </c>
    </row>
    <row r="453" spans="1:6" x14ac:dyDescent="0.2">
      <c r="A453" t="str">
        <f t="shared" si="20"/>
        <v>Simpson Desert South map area (SE Central NT SG53-08)</v>
      </c>
      <c r="B453" t="s">
        <v>882</v>
      </c>
      <c r="C453" t="s">
        <v>883</v>
      </c>
      <c r="D453" t="s">
        <v>567</v>
      </c>
      <c r="E453" t="s">
        <v>884</v>
      </c>
      <c r="F453" t="str">
        <f t="shared" si="22"/>
        <v>G5308</v>
      </c>
    </row>
    <row r="454" spans="1:6" x14ac:dyDescent="0.2">
      <c r="A454" t="str">
        <f t="shared" si="20"/>
        <v>Singleton map area (NSW N Coast SI56-01)</v>
      </c>
      <c r="B454" t="s">
        <v>1568</v>
      </c>
      <c r="C454" t="s">
        <v>1569</v>
      </c>
      <c r="D454" t="s">
        <v>1342</v>
      </c>
      <c r="E454" t="s">
        <v>1570</v>
      </c>
      <c r="F454" t="str">
        <f t="shared" si="22"/>
        <v>I5601</v>
      </c>
    </row>
    <row r="455" spans="1:6" x14ac:dyDescent="0.2">
      <c r="A455" t="str">
        <f t="shared" si="20"/>
        <v>Sir Samuel map area (Little Sandy Desert WA SG51-13)</v>
      </c>
      <c r="B455" t="s">
        <v>798</v>
      </c>
      <c r="C455" t="s">
        <v>799</v>
      </c>
      <c r="D455" t="s">
        <v>489</v>
      </c>
      <c r="E455" t="s">
        <v>800</v>
      </c>
      <c r="F455" t="str">
        <f t="shared" si="22"/>
        <v>G5113</v>
      </c>
    </row>
    <row r="456" spans="1:6" x14ac:dyDescent="0.2">
      <c r="A456" t="str">
        <f t="shared" si="20"/>
        <v>South Lake Woods map area (Central NT Tanami Desert SE53-09)</v>
      </c>
      <c r="B456" t="s">
        <v>293</v>
      </c>
      <c r="C456" t="s">
        <v>294</v>
      </c>
      <c r="D456" t="s">
        <v>252</v>
      </c>
      <c r="E456" t="s">
        <v>295</v>
      </c>
      <c r="F456" t="str">
        <f t="shared" si="22"/>
        <v>E5309</v>
      </c>
    </row>
    <row r="457" spans="1:6" x14ac:dyDescent="0.2">
      <c r="A457" t="str">
        <f t="shared" si="20"/>
        <v>Southern Cross map area (SW WA SH50-16)</v>
      </c>
      <c r="B457" t="s">
        <v>1081</v>
      </c>
      <c r="C457" t="s">
        <v>1082</v>
      </c>
      <c r="D457" t="s">
        <v>1040</v>
      </c>
      <c r="E457" t="s">
        <v>1083</v>
      </c>
      <c r="F457" t="str">
        <f t="shared" si="22"/>
        <v>H5016</v>
      </c>
    </row>
    <row r="458" spans="1:6" x14ac:dyDescent="0.2">
      <c r="A458" t="str">
        <f t="shared" ref="A458:A521" si="23">B458&amp;"("&amp;C458</f>
        <v>Springsure map area (SW Qld SG55-03)</v>
      </c>
      <c r="B458" t="s">
        <v>965</v>
      </c>
      <c r="C458" t="s">
        <v>966</v>
      </c>
      <c r="D458" t="s">
        <v>954</v>
      </c>
      <c r="E458" t="s">
        <v>967</v>
      </c>
      <c r="F458" t="str">
        <f t="shared" si="22"/>
        <v>G5503</v>
      </c>
    </row>
    <row r="459" spans="1:6" x14ac:dyDescent="0.2">
      <c r="A459" t="str">
        <f t="shared" si="23"/>
        <v>Springvale map area (Qld Far West SF54-14)</v>
      </c>
      <c r="B459" t="s">
        <v>637</v>
      </c>
      <c r="C459" t="s">
        <v>638</v>
      </c>
      <c r="D459" t="s">
        <v>611</v>
      </c>
      <c r="E459" t="s">
        <v>639</v>
      </c>
      <c r="F459" t="str">
        <f t="shared" si="22"/>
        <v>F5414</v>
      </c>
    </row>
    <row r="460" spans="1:6" x14ac:dyDescent="0.2">
      <c r="A460" t="str">
        <f t="shared" si="23"/>
        <v>St Arnaud map area (NW Vic SJ54-04)</v>
      </c>
      <c r="B460" t="s">
        <v>1591</v>
      </c>
      <c r="C460" t="s">
        <v>1592</v>
      </c>
      <c r="D460" t="s">
        <v>1494</v>
      </c>
      <c r="E460" t="s">
        <v>1593</v>
      </c>
      <c r="F460" t="str">
        <f t="shared" si="22"/>
        <v>J5404</v>
      </c>
    </row>
    <row r="461" spans="1:6" x14ac:dyDescent="0.2">
      <c r="A461" t="str">
        <f t="shared" si="23"/>
        <v>St George map area (N NSW SH55-04)</v>
      </c>
      <c r="B461" t="s">
        <v>1295</v>
      </c>
      <c r="C461" t="s">
        <v>1296</v>
      </c>
      <c r="D461" t="s">
        <v>1297</v>
      </c>
      <c r="E461" t="s">
        <v>1298</v>
      </c>
      <c r="F461" t="str">
        <f t="shared" si="22"/>
        <v>H5504</v>
      </c>
    </row>
    <row r="462" spans="1:6" x14ac:dyDescent="0.2">
      <c r="A462" t="str">
        <f t="shared" si="23"/>
        <v>St George map area (SW Qld SH55-04)</v>
      </c>
      <c r="B462" t="s">
        <v>1295</v>
      </c>
      <c r="C462" t="s">
        <v>1299</v>
      </c>
      <c r="D462" t="s">
        <v>954</v>
      </c>
      <c r="E462" t="s">
        <v>1298</v>
      </c>
      <c r="F462" t="str">
        <f t="shared" si="22"/>
        <v>H5504</v>
      </c>
    </row>
    <row r="463" spans="1:6" x14ac:dyDescent="0.2">
      <c r="A463" t="str">
        <f t="shared" si="23"/>
        <v>St Lawrence map area (E Qld SF55-12)</v>
      </c>
      <c r="B463" t="s">
        <v>680</v>
      </c>
      <c r="C463" t="s">
        <v>681</v>
      </c>
      <c r="D463" t="s">
        <v>648</v>
      </c>
      <c r="E463" t="s">
        <v>682</v>
      </c>
      <c r="F463" t="str">
        <f t="shared" si="22"/>
        <v>F5512</v>
      </c>
    </row>
    <row r="464" spans="1:6" x14ac:dyDescent="0.2">
      <c r="A464" t="str">
        <f t="shared" si="23"/>
        <v>Stanley map area (Little Sandy Desert WA SG51-06)</v>
      </c>
      <c r="B464" t="s">
        <v>777</v>
      </c>
      <c r="C464" t="s">
        <v>778</v>
      </c>
      <c r="D464" t="s">
        <v>489</v>
      </c>
      <c r="E464" t="s">
        <v>779</v>
      </c>
      <c r="F464" t="str">
        <f t="shared" si="22"/>
        <v>G5106</v>
      </c>
    </row>
    <row r="465" spans="1:6" x14ac:dyDescent="0.2">
      <c r="A465" t="str">
        <f t="shared" si="23"/>
        <v>Stansmore map area (Central WA Tanami Desert SF52-06)</v>
      </c>
      <c r="B465" t="s">
        <v>513</v>
      </c>
      <c r="C465" t="s">
        <v>514</v>
      </c>
      <c r="D465" t="s">
        <v>260</v>
      </c>
      <c r="E465" t="s">
        <v>515</v>
      </c>
      <c r="F465" t="str">
        <f t="shared" si="22"/>
        <v>F5206</v>
      </c>
    </row>
    <row r="466" spans="1:6" x14ac:dyDescent="0.2">
      <c r="A466" t="str">
        <f t="shared" si="23"/>
        <v>Streaky Bay map area (West SA SI53-02)</v>
      </c>
      <c r="B466" t="s">
        <v>1434</v>
      </c>
      <c r="C466" t="s">
        <v>1435</v>
      </c>
      <c r="D466" t="s">
        <v>1200</v>
      </c>
      <c r="E466" t="s">
        <v>1436</v>
      </c>
      <c r="F466" t="str">
        <f t="shared" si="22"/>
        <v>I5302</v>
      </c>
    </row>
    <row r="467" spans="1:6" x14ac:dyDescent="0.2">
      <c r="A467" t="str">
        <f t="shared" si="23"/>
        <v>Strzelecki map area (NE SA SH54-02)</v>
      </c>
      <c r="B467" t="s">
        <v>1238</v>
      </c>
      <c r="C467" t="s">
        <v>1239</v>
      </c>
      <c r="D467" t="s">
        <v>935</v>
      </c>
      <c r="E467" t="s">
        <v>1240</v>
      </c>
      <c r="F467" t="str">
        <f t="shared" si="22"/>
        <v>H5402</v>
      </c>
    </row>
    <row r="468" spans="1:6" x14ac:dyDescent="0.2">
      <c r="A468" t="str">
        <f t="shared" si="23"/>
        <v>Surat map area (SW Qld SG55-16)</v>
      </c>
      <c r="B468" t="s">
        <v>1004</v>
      </c>
      <c r="C468" t="s">
        <v>1005</v>
      </c>
      <c r="D468" t="s">
        <v>954</v>
      </c>
      <c r="E468" t="s">
        <v>1006</v>
      </c>
      <c r="F468" t="str">
        <f t="shared" si="22"/>
        <v>G5516</v>
      </c>
    </row>
    <row r="469" spans="1:6" x14ac:dyDescent="0.2">
      <c r="A469" t="str">
        <f t="shared" si="23"/>
        <v>Swan Hill map area (NW Vic SI54-16)</v>
      </c>
      <c r="B469" t="s">
        <v>1510</v>
      </c>
      <c r="C469" t="s">
        <v>1511</v>
      </c>
      <c r="D469" t="s">
        <v>1494</v>
      </c>
      <c r="E469" t="s">
        <v>1512</v>
      </c>
      <c r="F469" t="str">
        <f t="shared" si="22"/>
        <v>I5416</v>
      </c>
    </row>
    <row r="470" spans="1:6" x14ac:dyDescent="0.2">
      <c r="A470" t="str">
        <f t="shared" si="23"/>
        <v>Swan Hill map area (SW NSW SI54-16)</v>
      </c>
      <c r="B470" t="s">
        <v>1510</v>
      </c>
      <c r="C470" t="s">
        <v>1513</v>
      </c>
      <c r="D470" t="s">
        <v>1481</v>
      </c>
      <c r="E470" t="s">
        <v>1512</v>
      </c>
      <c r="F470" t="str">
        <f t="shared" si="22"/>
        <v>I5416</v>
      </c>
    </row>
    <row r="471" spans="1:6" x14ac:dyDescent="0.2">
      <c r="A471" t="str">
        <f t="shared" si="23"/>
        <v>Sydney map area (NSW SI56-05)</v>
      </c>
      <c r="B471" t="s">
        <v>1574</v>
      </c>
      <c r="C471" t="s">
        <v>1575</v>
      </c>
      <c r="D471" t="s">
        <v>1576</v>
      </c>
      <c r="E471" t="s">
        <v>1577</v>
      </c>
      <c r="F471" t="str">
        <f t="shared" si="22"/>
        <v>I5605</v>
      </c>
    </row>
    <row r="472" spans="1:6" x14ac:dyDescent="0.2">
      <c r="A472" t="str">
        <f t="shared" si="23"/>
        <v>Tabletop map area (Great Sandy Desert WA SF51-11)</v>
      </c>
      <c r="B472" t="s">
        <v>478</v>
      </c>
      <c r="C472" t="s">
        <v>479</v>
      </c>
      <c r="D472" t="s">
        <v>205</v>
      </c>
      <c r="E472" t="s">
        <v>480</v>
      </c>
      <c r="F472" t="str">
        <f t="shared" si="22"/>
        <v>F5111</v>
      </c>
    </row>
    <row r="473" spans="1:6" x14ac:dyDescent="0.2">
      <c r="A473" t="str">
        <f t="shared" si="23"/>
        <v>Talbot map area (Central WA SG52-09)</v>
      </c>
      <c r="B473" t="s">
        <v>835</v>
      </c>
      <c r="C473" t="s">
        <v>836</v>
      </c>
      <c r="D473" t="s">
        <v>837</v>
      </c>
      <c r="E473" t="s">
        <v>838</v>
      </c>
      <c r="F473" t="str">
        <f t="shared" si="22"/>
        <v>G5209</v>
      </c>
    </row>
    <row r="474" spans="1:6" x14ac:dyDescent="0.2">
      <c r="A474" t="str">
        <f t="shared" si="23"/>
        <v>Tallangatta map area (E Vic SJ55-03)</v>
      </c>
      <c r="B474" t="s">
        <v>1616</v>
      </c>
      <c r="C474" t="s">
        <v>1617</v>
      </c>
      <c r="D474" t="s">
        <v>1618</v>
      </c>
      <c r="E474" t="s">
        <v>1619</v>
      </c>
      <c r="F474" t="str">
        <f t="shared" si="22"/>
        <v>J5503</v>
      </c>
    </row>
    <row r="475" spans="1:6" x14ac:dyDescent="0.2">
      <c r="A475" t="str">
        <f t="shared" si="23"/>
        <v>Tallangatta map area (S NSW SJ55-03)</v>
      </c>
      <c r="B475" t="s">
        <v>1616</v>
      </c>
      <c r="C475" t="s">
        <v>1620</v>
      </c>
      <c r="D475" t="s">
        <v>1549</v>
      </c>
      <c r="E475" t="s">
        <v>1619</v>
      </c>
      <c r="F475" t="str">
        <f t="shared" si="22"/>
        <v>J5503</v>
      </c>
    </row>
    <row r="476" spans="1:6" x14ac:dyDescent="0.2">
      <c r="A476" t="str">
        <f t="shared" si="23"/>
        <v>Tallaringa map area (West SA SH53-05)</v>
      </c>
      <c r="B476" t="s">
        <v>1198</v>
      </c>
      <c r="C476" t="s">
        <v>1199</v>
      </c>
      <c r="D476" t="s">
        <v>1200</v>
      </c>
      <c r="E476" t="s">
        <v>1201</v>
      </c>
      <c r="F476" t="str">
        <f t="shared" si="22"/>
        <v>H5305</v>
      </c>
    </row>
    <row r="477" spans="1:6" x14ac:dyDescent="0.2">
      <c r="A477" t="str">
        <f t="shared" si="23"/>
        <v>Tambo map area (SW Qld SG55-02)</v>
      </c>
      <c r="B477" t="s">
        <v>962</v>
      </c>
      <c r="C477" t="s">
        <v>963</v>
      </c>
      <c r="D477" t="s">
        <v>954</v>
      </c>
      <c r="E477" t="s">
        <v>964</v>
      </c>
      <c r="F477" t="str">
        <f t="shared" si="22"/>
        <v>G5502</v>
      </c>
    </row>
    <row r="478" spans="1:6" x14ac:dyDescent="0.2">
      <c r="A478" t="str">
        <f t="shared" si="23"/>
        <v>Tamworth map area (N NSW SH56-13)</v>
      </c>
      <c r="B478" t="s">
        <v>1369</v>
      </c>
      <c r="C478" t="s">
        <v>1370</v>
      </c>
      <c r="D478" t="s">
        <v>1297</v>
      </c>
      <c r="E478" t="s">
        <v>1371</v>
      </c>
      <c r="F478" t="str">
        <f t="shared" si="22"/>
        <v>H5613</v>
      </c>
    </row>
    <row r="479" spans="1:6" x14ac:dyDescent="0.2">
      <c r="A479" t="str">
        <f t="shared" si="23"/>
        <v>Tanami East map area (Central NT Tanami Desert SE52-16)</v>
      </c>
      <c r="B479" t="s">
        <v>265</v>
      </c>
      <c r="C479" t="s">
        <v>266</v>
      </c>
      <c r="D479" t="s">
        <v>252</v>
      </c>
      <c r="E479" t="s">
        <v>267</v>
      </c>
      <c r="F479" t="str">
        <f t="shared" si="22"/>
        <v>E5216</v>
      </c>
    </row>
    <row r="480" spans="1:6" x14ac:dyDescent="0.2">
      <c r="A480" t="str">
        <f t="shared" si="23"/>
        <v>Tanami map area (Central NT Tanami Desert SE52-15)</v>
      </c>
      <c r="B480" t="s">
        <v>262</v>
      </c>
      <c r="C480" t="s">
        <v>263</v>
      </c>
      <c r="D480" t="s">
        <v>252</v>
      </c>
      <c r="E480" t="s">
        <v>264</v>
      </c>
      <c r="F480" t="str">
        <f t="shared" si="22"/>
        <v>E5215</v>
      </c>
    </row>
    <row r="481" spans="1:6" x14ac:dyDescent="0.2">
      <c r="A481" t="str">
        <f t="shared" si="23"/>
        <v>Tangorin map area (Qld Far West SF55-05)</v>
      </c>
      <c r="B481" t="s">
        <v>659</v>
      </c>
      <c r="C481" t="s">
        <v>660</v>
      </c>
      <c r="D481" t="s">
        <v>611</v>
      </c>
      <c r="E481" t="s">
        <v>661</v>
      </c>
      <c r="F481" t="str">
        <f t="shared" si="22"/>
        <v>F5505</v>
      </c>
    </row>
    <row r="482" spans="1:6" x14ac:dyDescent="0.2">
      <c r="A482" t="str">
        <f t="shared" si="23"/>
        <v>Tanumbirini map area (North NT SE53-02)</v>
      </c>
      <c r="B482" t="s">
        <v>271</v>
      </c>
      <c r="C482" t="s">
        <v>272</v>
      </c>
      <c r="D482" t="s">
        <v>87</v>
      </c>
      <c r="E482" t="s">
        <v>273</v>
      </c>
      <c r="F482" t="str">
        <f t="shared" si="22"/>
        <v>E5302</v>
      </c>
    </row>
    <row r="483" spans="1:6" x14ac:dyDescent="0.2">
      <c r="A483" t="str">
        <f t="shared" si="23"/>
        <v>Tarcoola map area (West SA SH53-10)</v>
      </c>
      <c r="B483" t="s">
        <v>1214</v>
      </c>
      <c r="C483" t="s">
        <v>1215</v>
      </c>
      <c r="D483" t="s">
        <v>1200</v>
      </c>
      <c r="E483" t="s">
        <v>1216</v>
      </c>
      <c r="F483" t="str">
        <f t="shared" si="22"/>
        <v>H5310</v>
      </c>
    </row>
    <row r="484" spans="1:6" x14ac:dyDescent="0.2">
      <c r="A484" t="str">
        <f t="shared" si="23"/>
        <v>Taroom map area (SW Qld SG55-08)</v>
      </c>
      <c r="B484" t="s">
        <v>980</v>
      </c>
      <c r="C484" t="s">
        <v>981</v>
      </c>
      <c r="D484" t="s">
        <v>954</v>
      </c>
      <c r="E484" t="s">
        <v>982</v>
      </c>
      <c r="F484" t="str">
        <f t="shared" si="22"/>
        <v>G5508</v>
      </c>
    </row>
    <row r="485" spans="1:6" x14ac:dyDescent="0.2">
      <c r="A485" t="str">
        <f t="shared" si="23"/>
        <v>Tennant Creek map area (Central NT SE53-14)</v>
      </c>
      <c r="B485" t="s">
        <v>309</v>
      </c>
      <c r="C485" t="s">
        <v>310</v>
      </c>
      <c r="D485" t="s">
        <v>235</v>
      </c>
      <c r="E485" t="s">
        <v>311</v>
      </c>
      <c r="F485" t="str">
        <f t="shared" si="22"/>
        <v>E5314</v>
      </c>
    </row>
    <row r="486" spans="1:6" x14ac:dyDescent="0.2">
      <c r="A486" t="str">
        <f t="shared" si="23"/>
        <v>Thargomindah map area (SW Qld SG54-16)</v>
      </c>
      <c r="B486" t="s">
        <v>956</v>
      </c>
      <c r="C486" t="s">
        <v>957</v>
      </c>
      <c r="D486" t="s">
        <v>954</v>
      </c>
      <c r="E486" t="s">
        <v>958</v>
      </c>
      <c r="F486" t="str">
        <f t="shared" si="22"/>
        <v>G5416</v>
      </c>
    </row>
    <row r="487" spans="1:6" x14ac:dyDescent="0.2">
      <c r="A487" t="str">
        <f t="shared" si="23"/>
        <v>The Granites map area (Central NT Tanami Desert SF52-03)</v>
      </c>
      <c r="B487" t="s">
        <v>504</v>
      </c>
      <c r="C487" t="s">
        <v>505</v>
      </c>
      <c r="D487" t="s">
        <v>252</v>
      </c>
      <c r="E487" t="s">
        <v>506</v>
      </c>
      <c r="F487" t="str">
        <f t="shared" si="22"/>
        <v>F5203</v>
      </c>
    </row>
    <row r="488" spans="1:6" x14ac:dyDescent="0.2">
      <c r="A488" t="str">
        <f t="shared" si="23"/>
        <v>Throssell map area (Little Sandy Desert WA SG51-15)</v>
      </c>
      <c r="B488" t="s">
        <v>804</v>
      </c>
      <c r="C488" t="s">
        <v>805</v>
      </c>
      <c r="D488" t="s">
        <v>489</v>
      </c>
      <c r="E488" t="s">
        <v>806</v>
      </c>
      <c r="F488" t="str">
        <f t="shared" si="22"/>
        <v>G5115</v>
      </c>
    </row>
    <row r="489" spans="1:6" x14ac:dyDescent="0.2">
      <c r="A489" t="str">
        <f t="shared" si="23"/>
        <v>Thursday Island map area (Qld TSI SC54-11)</v>
      </c>
      <c r="B489" t="s">
        <v>16</v>
      </c>
      <c r="C489" t="s">
        <v>17</v>
      </c>
      <c r="D489" t="s">
        <v>7</v>
      </c>
      <c r="E489" t="s">
        <v>15</v>
      </c>
      <c r="F489" t="str">
        <f t="shared" si="22"/>
        <v>C5411</v>
      </c>
    </row>
    <row r="490" spans="1:6" x14ac:dyDescent="0.2">
      <c r="A490" t="str">
        <f t="shared" si="23"/>
        <v>Tickalara map area (SW Qld SH54-03)</v>
      </c>
      <c r="B490" t="s">
        <v>1241</v>
      </c>
      <c r="C490" t="s">
        <v>1242</v>
      </c>
      <c r="D490" t="s">
        <v>954</v>
      </c>
      <c r="E490" t="s">
        <v>1243</v>
      </c>
      <c r="F490" t="str">
        <f t="shared" si="22"/>
        <v>H5403</v>
      </c>
    </row>
    <row r="491" spans="1:6" x14ac:dyDescent="0.2">
      <c r="A491" t="str">
        <f t="shared" si="23"/>
        <v>Tobermorey map area (SE Central NT SF53-12)</v>
      </c>
      <c r="B491" t="s">
        <v>581</v>
      </c>
      <c r="C491" t="s">
        <v>582</v>
      </c>
      <c r="D491" t="s">
        <v>567</v>
      </c>
      <c r="E491" t="s">
        <v>583</v>
      </c>
      <c r="F491" t="str">
        <f t="shared" si="22"/>
        <v>F5312</v>
      </c>
    </row>
    <row r="492" spans="1:6" x14ac:dyDescent="0.2">
      <c r="A492" t="str">
        <f t="shared" si="23"/>
        <v>Toompine map area (SW Qld SG55-13)</v>
      </c>
      <c r="B492" t="s">
        <v>995</v>
      </c>
      <c r="C492" t="s">
        <v>996</v>
      </c>
      <c r="D492" t="s">
        <v>954</v>
      </c>
      <c r="E492" t="s">
        <v>997</v>
      </c>
      <c r="F492" t="str">
        <f t="shared" si="22"/>
        <v>G5513</v>
      </c>
    </row>
    <row r="493" spans="1:6" x14ac:dyDescent="0.2">
      <c r="A493" t="str">
        <f t="shared" si="23"/>
        <v>Torrens map area (West SA SH53-16)</v>
      </c>
      <c r="B493" t="s">
        <v>1232</v>
      </c>
      <c r="C493" t="s">
        <v>1233</v>
      </c>
      <c r="D493" t="s">
        <v>1200</v>
      </c>
      <c r="E493" t="s">
        <v>1234</v>
      </c>
      <c r="F493" t="str">
        <f t="shared" si="22"/>
        <v>H5316</v>
      </c>
    </row>
    <row r="494" spans="1:6" x14ac:dyDescent="0.2">
      <c r="A494" t="str">
        <f t="shared" si="23"/>
        <v>Townsville map area (NE Qld SE55-14)</v>
      </c>
      <c r="B494" t="s">
        <v>386</v>
      </c>
      <c r="C494" t="s">
        <v>387</v>
      </c>
      <c r="D494" t="s">
        <v>363</v>
      </c>
      <c r="E494" t="s">
        <v>388</v>
      </c>
      <c r="F494" t="str">
        <f t="shared" si="22"/>
        <v>E5514</v>
      </c>
    </row>
    <row r="495" spans="1:6" x14ac:dyDescent="0.2">
      <c r="A495" t="str">
        <f t="shared" si="23"/>
        <v>Trainor map area (Little Sandy Desert WA SG51-02)</v>
      </c>
      <c r="B495" t="s">
        <v>765</v>
      </c>
      <c r="C495" t="s">
        <v>766</v>
      </c>
      <c r="D495" t="s">
        <v>489</v>
      </c>
      <c r="E495" t="s">
        <v>767</v>
      </c>
      <c r="F495" t="str">
        <f t="shared" si="22"/>
        <v>G5102</v>
      </c>
    </row>
    <row r="496" spans="1:6" x14ac:dyDescent="0.2">
      <c r="A496" t="str">
        <f t="shared" si="23"/>
        <v>Turee Creek map area (WA West Pilbara SF50-15)</v>
      </c>
      <c r="B496" t="s">
        <v>442</v>
      </c>
      <c r="C496" t="s">
        <v>443</v>
      </c>
      <c r="D496" t="s">
        <v>394</v>
      </c>
      <c r="E496" t="s">
        <v>444</v>
      </c>
      <c r="F496" t="str">
        <f t="shared" si="22"/>
        <v>F5015</v>
      </c>
    </row>
    <row r="497" spans="1:6" x14ac:dyDescent="0.2">
      <c r="A497" t="str">
        <f t="shared" si="23"/>
        <v>Tweed Heads map area (NSW N Coast SH56-03)</v>
      </c>
      <c r="B497" t="s">
        <v>1345</v>
      </c>
      <c r="C497" t="s">
        <v>1346</v>
      </c>
      <c r="D497" t="s">
        <v>1342</v>
      </c>
      <c r="E497" t="s">
        <v>1347</v>
      </c>
      <c r="F497" t="str">
        <f t="shared" si="22"/>
        <v>H5603</v>
      </c>
    </row>
    <row r="498" spans="1:6" x14ac:dyDescent="0.2">
      <c r="A498" t="str">
        <f t="shared" si="23"/>
        <v>Tweed Heads map area (SE Qld SH56-03)</v>
      </c>
      <c r="B498" t="s">
        <v>1345</v>
      </c>
      <c r="C498" t="s">
        <v>1348</v>
      </c>
      <c r="D498" t="s">
        <v>1009</v>
      </c>
      <c r="E498" t="s">
        <v>1347</v>
      </c>
      <c r="F498" t="str">
        <f t="shared" si="22"/>
        <v>H5603</v>
      </c>
    </row>
    <row r="499" spans="1:6" x14ac:dyDescent="0.2">
      <c r="A499" t="str">
        <f t="shared" si="23"/>
        <v>Ulladulla map area (NSW S Coast SI56-13)</v>
      </c>
      <c r="B499" t="s">
        <v>1582</v>
      </c>
      <c r="C499" t="s">
        <v>1583</v>
      </c>
      <c r="D499" t="s">
        <v>1580</v>
      </c>
      <c r="E499" t="s">
        <v>1584</v>
      </c>
      <c r="F499" t="str">
        <f t="shared" si="22"/>
        <v>I5613</v>
      </c>
    </row>
    <row r="500" spans="1:6" x14ac:dyDescent="0.2">
      <c r="A500" t="str">
        <f t="shared" si="23"/>
        <v>Ural map area (Great Sandy Desert WA SF51-12)</v>
      </c>
      <c r="B500" t="s">
        <v>481</v>
      </c>
      <c r="C500" t="s">
        <v>482</v>
      </c>
      <c r="D500" t="s">
        <v>205</v>
      </c>
      <c r="E500" t="s">
        <v>483</v>
      </c>
      <c r="F500" t="str">
        <f t="shared" si="22"/>
        <v>F5112</v>
      </c>
    </row>
    <row r="501" spans="1:6" x14ac:dyDescent="0.2">
      <c r="A501" t="str">
        <f t="shared" si="23"/>
        <v>Urandangi map area (Qld Far West SF54-05)</v>
      </c>
      <c r="B501" t="s">
        <v>609</v>
      </c>
      <c r="C501" t="s">
        <v>610</v>
      </c>
      <c r="D501" t="s">
        <v>611</v>
      </c>
      <c r="E501" t="s">
        <v>612</v>
      </c>
      <c r="F501" t="str">
        <f t="shared" si="22"/>
        <v>F5405</v>
      </c>
    </row>
    <row r="502" spans="1:6" x14ac:dyDescent="0.2">
      <c r="A502" t="str">
        <f t="shared" si="23"/>
        <v>Urapunga map area (NT Top End Roper SD53-10)</v>
      </c>
      <c r="B502" t="s">
        <v>118</v>
      </c>
      <c r="C502" t="s">
        <v>119</v>
      </c>
      <c r="D502" t="s">
        <v>120</v>
      </c>
      <c r="E502" t="s">
        <v>121</v>
      </c>
      <c r="F502" t="str">
        <f t="shared" si="22"/>
        <v>D5310</v>
      </c>
    </row>
    <row r="503" spans="1:6" x14ac:dyDescent="0.2">
      <c r="A503" t="str">
        <f t="shared" si="23"/>
        <v>Urisino map area (NW NSW SH54-08)</v>
      </c>
      <c r="B503" t="s">
        <v>1258</v>
      </c>
      <c r="C503" t="s">
        <v>1259</v>
      </c>
      <c r="D503" t="s">
        <v>1246</v>
      </c>
      <c r="E503" t="s">
        <v>1260</v>
      </c>
      <c r="F503" t="str">
        <f t="shared" si="22"/>
        <v>H5408</v>
      </c>
    </row>
    <row r="504" spans="1:6" x14ac:dyDescent="0.2">
      <c r="A504" t="str">
        <f t="shared" si="23"/>
        <v>Vernon map area (SE WA SH52-01)</v>
      </c>
      <c r="B504" t="s">
        <v>1134</v>
      </c>
      <c r="C504" t="s">
        <v>1135</v>
      </c>
      <c r="D504" t="s">
        <v>1093</v>
      </c>
      <c r="E504" t="s">
        <v>1136</v>
      </c>
      <c r="F504" t="str">
        <f t="shared" si="22"/>
        <v>H5201</v>
      </c>
    </row>
    <row r="505" spans="1:6" x14ac:dyDescent="0.2">
      <c r="A505" t="str">
        <f t="shared" si="23"/>
        <v>Victoria River Downs map area (North NT SE52-04)</v>
      </c>
      <c r="B505" t="s">
        <v>224</v>
      </c>
      <c r="C505" t="s">
        <v>225</v>
      </c>
      <c r="D505" t="s">
        <v>87</v>
      </c>
      <c r="E505" t="s">
        <v>226</v>
      </c>
      <c r="F505" t="str">
        <f t="shared" si="22"/>
        <v>E5204</v>
      </c>
    </row>
    <row r="506" spans="1:6" x14ac:dyDescent="0.2">
      <c r="A506" t="str">
        <f t="shared" si="23"/>
        <v>Wagga Wagga map area (SW NSW SI55-15)</v>
      </c>
      <c r="B506" t="s">
        <v>1561</v>
      </c>
      <c r="C506" t="s">
        <v>1562</v>
      </c>
      <c r="D506" t="s">
        <v>1481</v>
      </c>
      <c r="E506" t="s">
        <v>1563</v>
      </c>
      <c r="F506" t="str">
        <f t="shared" si="22"/>
        <v>I5515</v>
      </c>
    </row>
    <row r="507" spans="1:6" x14ac:dyDescent="0.2">
      <c r="A507" t="str">
        <f t="shared" si="23"/>
        <v>Waigen map area (Central WA Warburton SG52-14)</v>
      </c>
      <c r="B507" t="s">
        <v>852</v>
      </c>
      <c r="C507" t="s">
        <v>853</v>
      </c>
      <c r="D507" t="s">
        <v>812</v>
      </c>
      <c r="E507" t="s">
        <v>854</v>
      </c>
      <c r="F507" t="str">
        <f t="shared" si="22"/>
        <v>G5214</v>
      </c>
    </row>
    <row r="508" spans="1:6" x14ac:dyDescent="0.2">
      <c r="A508" t="str">
        <f t="shared" si="23"/>
        <v>Walgett map area (N NSW SH55-11)</v>
      </c>
      <c r="B508" t="s">
        <v>1318</v>
      </c>
      <c r="C508" t="s">
        <v>1319</v>
      </c>
      <c r="D508" t="s">
        <v>1297</v>
      </c>
      <c r="E508" t="s">
        <v>1320</v>
      </c>
      <c r="F508" t="str">
        <f t="shared" si="22"/>
        <v>H5511</v>
      </c>
    </row>
    <row r="509" spans="1:6" x14ac:dyDescent="0.2">
      <c r="A509" t="str">
        <f t="shared" si="23"/>
        <v>Wallhallow map area (North NT SE53-07)</v>
      </c>
      <c r="B509" t="s">
        <v>287</v>
      </c>
      <c r="C509" t="s">
        <v>288</v>
      </c>
      <c r="D509" t="s">
        <v>87</v>
      </c>
      <c r="E509" t="s">
        <v>289</v>
      </c>
      <c r="F509" t="str">
        <f t="shared" si="22"/>
        <v>E5307</v>
      </c>
    </row>
    <row r="510" spans="1:6" x14ac:dyDescent="0.2">
      <c r="A510" t="str">
        <f t="shared" si="23"/>
        <v>Walsh map area (Qld Gulf SE54-04)</v>
      </c>
      <c r="B510" t="s">
        <v>322</v>
      </c>
      <c r="C510" t="s">
        <v>323</v>
      </c>
      <c r="D510" t="s">
        <v>317</v>
      </c>
      <c r="E510" t="s">
        <v>324</v>
      </c>
      <c r="F510" t="str">
        <f t="shared" si="22"/>
        <v>E5404</v>
      </c>
    </row>
    <row r="511" spans="1:6" x14ac:dyDescent="0.2">
      <c r="A511" t="str">
        <f t="shared" si="23"/>
        <v>Wangaratta map area (N Vic SJ55-02)</v>
      </c>
      <c r="B511" t="s">
        <v>1613</v>
      </c>
      <c r="C511" t="s">
        <v>1614</v>
      </c>
      <c r="D511" t="s">
        <v>1558</v>
      </c>
      <c r="E511" t="s">
        <v>1615</v>
      </c>
      <c r="F511" t="str">
        <f t="shared" si="22"/>
        <v>J5502</v>
      </c>
    </row>
    <row r="512" spans="1:6" x14ac:dyDescent="0.2">
      <c r="A512" t="str">
        <f t="shared" si="23"/>
        <v>Wanna map area (SE WA SH52-02)</v>
      </c>
      <c r="B512" t="s">
        <v>1137</v>
      </c>
      <c r="C512" t="s">
        <v>1138</v>
      </c>
      <c r="D512" t="s">
        <v>1093</v>
      </c>
      <c r="E512" t="s">
        <v>1139</v>
      </c>
      <c r="F512" t="str">
        <f t="shared" si="22"/>
        <v>H5202</v>
      </c>
    </row>
    <row r="513" spans="1:6" x14ac:dyDescent="0.2">
      <c r="A513" t="str">
        <f t="shared" si="23"/>
        <v>Warburton map area (E Vic Gippsland SJ55-06)</v>
      </c>
      <c r="B513" t="s">
        <v>1629</v>
      </c>
      <c r="C513" t="s">
        <v>1630</v>
      </c>
      <c r="D513" t="s">
        <v>1631</v>
      </c>
      <c r="E513" t="s">
        <v>1632</v>
      </c>
      <c r="F513" t="str">
        <f t="shared" si="22"/>
        <v>J5506</v>
      </c>
    </row>
    <row r="514" spans="1:6" x14ac:dyDescent="0.2">
      <c r="A514" t="str">
        <f t="shared" si="23"/>
        <v>Warragul map area (E Vic Gippsland SJ55-10)</v>
      </c>
      <c r="B514" t="s">
        <v>1642</v>
      </c>
      <c r="C514" t="s">
        <v>1643</v>
      </c>
      <c r="D514" t="s">
        <v>1631</v>
      </c>
      <c r="E514" t="s">
        <v>1644</v>
      </c>
      <c r="F514" t="str">
        <f t="shared" si="22"/>
        <v>J5510</v>
      </c>
    </row>
    <row r="515" spans="1:6" x14ac:dyDescent="0.2">
      <c r="A515" t="str">
        <f t="shared" si="23"/>
        <v>Warri map area (Little Sandy Desert WA SG51-04)</v>
      </c>
      <c r="B515" t="s">
        <v>771</v>
      </c>
      <c r="C515" t="s">
        <v>772</v>
      </c>
      <c r="D515" t="s">
        <v>489</v>
      </c>
      <c r="E515" t="s">
        <v>773</v>
      </c>
      <c r="F515" t="str">
        <f t="shared" ref="F515:F555" si="24">SUBSTITUTE(SUBSTITUTE(E515,"S",""),"-","")</f>
        <v>G5104</v>
      </c>
    </row>
    <row r="516" spans="1:6" x14ac:dyDescent="0.2">
      <c r="A516" t="str">
        <f t="shared" si="23"/>
        <v>Warrina map area (North West Central SA SH53-03)</v>
      </c>
      <c r="B516" t="s">
        <v>1192</v>
      </c>
      <c r="C516" t="s">
        <v>1193</v>
      </c>
      <c r="D516" t="s">
        <v>1187</v>
      </c>
      <c r="E516" t="s">
        <v>1194</v>
      </c>
      <c r="F516" t="str">
        <f t="shared" si="24"/>
        <v>H5303</v>
      </c>
    </row>
    <row r="517" spans="1:6" x14ac:dyDescent="0.2">
      <c r="A517" t="str">
        <f t="shared" si="23"/>
        <v>Warwick map area (NSW N Coast SH56-02)</v>
      </c>
      <c r="B517" t="s">
        <v>1340</v>
      </c>
      <c r="C517" t="s">
        <v>1341</v>
      </c>
      <c r="D517" t="s">
        <v>1342</v>
      </c>
      <c r="E517" t="s">
        <v>1343</v>
      </c>
      <c r="F517" t="str">
        <f t="shared" si="24"/>
        <v>H5602</v>
      </c>
    </row>
    <row r="518" spans="1:6" x14ac:dyDescent="0.2">
      <c r="A518" t="str">
        <f t="shared" si="23"/>
        <v>Warwick map area (SE Qld SH56-02)</v>
      </c>
      <c r="B518" t="s">
        <v>1340</v>
      </c>
      <c r="C518" t="s">
        <v>1344</v>
      </c>
      <c r="D518" t="s">
        <v>1009</v>
      </c>
      <c r="E518" t="s">
        <v>1343</v>
      </c>
      <c r="F518" t="str">
        <f t="shared" si="24"/>
        <v>H5602</v>
      </c>
    </row>
    <row r="519" spans="1:6" x14ac:dyDescent="0.2">
      <c r="A519" t="str">
        <f t="shared" si="23"/>
        <v>Waterloo map area (Central NT, North NT SE52-03)</v>
      </c>
      <c r="B519" t="s">
        <v>220</v>
      </c>
      <c r="C519" t="s">
        <v>221</v>
      </c>
      <c r="D519" t="s">
        <v>222</v>
      </c>
      <c r="E519" t="s">
        <v>223</v>
      </c>
      <c r="F519" t="str">
        <f t="shared" si="24"/>
        <v>E5203</v>
      </c>
    </row>
    <row r="520" spans="1:6" x14ac:dyDescent="0.2">
      <c r="A520" t="str">
        <f t="shared" si="23"/>
        <v>Wave Hill map area (Central NT SE52-08)</v>
      </c>
      <c r="B520" t="s">
        <v>237</v>
      </c>
      <c r="C520" t="s">
        <v>238</v>
      </c>
      <c r="D520" t="s">
        <v>235</v>
      </c>
      <c r="E520" t="s">
        <v>239</v>
      </c>
      <c r="F520" t="str">
        <f t="shared" si="24"/>
        <v>E5208</v>
      </c>
    </row>
    <row r="521" spans="1:6" x14ac:dyDescent="0.2">
      <c r="A521" t="str">
        <f t="shared" si="23"/>
        <v>Webb map area (Central WA Great Sandy Desert SF52-10)</v>
      </c>
      <c r="B521" t="s">
        <v>525</v>
      </c>
      <c r="C521" t="s">
        <v>526</v>
      </c>
      <c r="D521" t="s">
        <v>256</v>
      </c>
      <c r="E521" t="s">
        <v>527</v>
      </c>
      <c r="F521" t="str">
        <f t="shared" si="24"/>
        <v>F5210</v>
      </c>
    </row>
    <row r="522" spans="1:6" x14ac:dyDescent="0.2">
      <c r="A522" t="str">
        <f t="shared" ref="A522:A555" si="25">B522&amp;"("&amp;C522</f>
        <v>Weipa map area (Qld NW Cape York SD54-03)</v>
      </c>
      <c r="B522" t="s">
        <v>139</v>
      </c>
      <c r="C522" t="s">
        <v>140</v>
      </c>
      <c r="D522" t="s">
        <v>27</v>
      </c>
      <c r="E522" t="s">
        <v>141</v>
      </c>
      <c r="F522" t="str">
        <f t="shared" si="24"/>
        <v>D5403</v>
      </c>
    </row>
    <row r="523" spans="1:6" x14ac:dyDescent="0.2">
      <c r="A523" t="str">
        <f t="shared" si="25"/>
        <v>Wells map area (Far West SA SH52-04)</v>
      </c>
      <c r="B523" t="s">
        <v>1144</v>
      </c>
      <c r="C523" t="s">
        <v>1145</v>
      </c>
      <c r="D523" t="s">
        <v>1142</v>
      </c>
      <c r="E523" t="s">
        <v>1146</v>
      </c>
      <c r="F523" t="str">
        <f t="shared" si="24"/>
        <v>H5204</v>
      </c>
    </row>
    <row r="524" spans="1:6" x14ac:dyDescent="0.2">
      <c r="A524" t="str">
        <f t="shared" si="25"/>
        <v>Westmoreland map area (Qld Gulf SE54-05)</v>
      </c>
      <c r="B524" t="s">
        <v>325</v>
      </c>
      <c r="C524" t="s">
        <v>326</v>
      </c>
      <c r="D524" t="s">
        <v>317</v>
      </c>
      <c r="E524" t="s">
        <v>327</v>
      </c>
      <c r="F524" t="str">
        <f t="shared" si="24"/>
        <v>E5405</v>
      </c>
    </row>
    <row r="525" spans="1:6" x14ac:dyDescent="0.2">
      <c r="A525" t="str">
        <f t="shared" si="25"/>
        <v>Westwood map area (Little Sandy Desert WA SG51-16)</v>
      </c>
      <c r="B525" t="s">
        <v>807</v>
      </c>
      <c r="C525" t="s">
        <v>808</v>
      </c>
      <c r="D525" t="s">
        <v>489</v>
      </c>
      <c r="E525" t="s">
        <v>809</v>
      </c>
      <c r="F525" t="str">
        <f t="shared" si="24"/>
        <v>G5116</v>
      </c>
    </row>
    <row r="526" spans="1:6" x14ac:dyDescent="0.2">
      <c r="A526" t="str">
        <f t="shared" si="25"/>
        <v>White Cliffs map area (NW NSW SH54-12)</v>
      </c>
      <c r="B526" t="s">
        <v>1271</v>
      </c>
      <c r="C526" t="s">
        <v>1272</v>
      </c>
      <c r="D526" t="s">
        <v>1246</v>
      </c>
      <c r="E526" t="s">
        <v>1273</v>
      </c>
      <c r="F526" t="str">
        <f t="shared" si="24"/>
        <v>H5412</v>
      </c>
    </row>
    <row r="527" spans="1:6" x14ac:dyDescent="0.2">
      <c r="A527" t="str">
        <f t="shared" si="25"/>
        <v>Whyalla map area (West SA SI53-08)</v>
      </c>
      <c r="B527" t="s">
        <v>1449</v>
      </c>
      <c r="C527" t="s">
        <v>1450</v>
      </c>
      <c r="D527" t="s">
        <v>1200</v>
      </c>
      <c r="E527" t="s">
        <v>1451</v>
      </c>
      <c r="F527" t="str">
        <f t="shared" si="24"/>
        <v>I5308</v>
      </c>
    </row>
    <row r="528" spans="1:6" x14ac:dyDescent="0.2">
      <c r="A528" t="str">
        <f t="shared" si="25"/>
        <v>Widgiemooltha map area (SE WA SH51-13)</v>
      </c>
      <c r="B528" t="s">
        <v>1126</v>
      </c>
      <c r="C528" t="s">
        <v>1127</v>
      </c>
      <c r="D528" t="s">
        <v>1093</v>
      </c>
      <c r="E528" t="s">
        <v>1125</v>
      </c>
      <c r="F528" t="str">
        <f t="shared" si="24"/>
        <v>H5113</v>
      </c>
    </row>
    <row r="529" spans="1:6" x14ac:dyDescent="0.2">
      <c r="A529" t="str">
        <f t="shared" si="25"/>
        <v>Wilcannia map area (NW NSW SH54-16)</v>
      </c>
      <c r="B529" t="s">
        <v>1283</v>
      </c>
      <c r="C529" t="s">
        <v>1284</v>
      </c>
      <c r="D529" t="s">
        <v>1246</v>
      </c>
      <c r="E529" t="s">
        <v>1285</v>
      </c>
      <c r="F529" t="str">
        <f t="shared" si="24"/>
        <v>H5416</v>
      </c>
    </row>
    <row r="530" spans="1:6" x14ac:dyDescent="0.2">
      <c r="A530" t="str">
        <f t="shared" si="25"/>
        <v>Wilson map area (Central WA Great Sandy Desert SF52-09)</v>
      </c>
      <c r="B530" t="s">
        <v>522</v>
      </c>
      <c r="C530" t="s">
        <v>523</v>
      </c>
      <c r="D530" t="s">
        <v>256</v>
      </c>
      <c r="E530" t="s">
        <v>524</v>
      </c>
      <c r="F530" t="str">
        <f t="shared" si="24"/>
        <v>F5209</v>
      </c>
    </row>
    <row r="531" spans="1:6" x14ac:dyDescent="0.2">
      <c r="A531" t="str">
        <f t="shared" si="25"/>
        <v>Wiluna map area (Little Sandy Desert WA SG51-09)</v>
      </c>
      <c r="B531" t="s">
        <v>786</v>
      </c>
      <c r="C531" t="s">
        <v>787</v>
      </c>
      <c r="D531" t="s">
        <v>489</v>
      </c>
      <c r="E531" t="s">
        <v>788</v>
      </c>
      <c r="F531" t="str">
        <f t="shared" si="24"/>
        <v>G5109</v>
      </c>
    </row>
    <row r="532" spans="1:6" x14ac:dyDescent="0.2">
      <c r="A532" t="str">
        <f t="shared" si="25"/>
        <v>Windorah map area (Qld Far West SG54-08)</v>
      </c>
      <c r="B532" t="s">
        <v>930</v>
      </c>
      <c r="C532" t="s">
        <v>931</v>
      </c>
      <c r="D532" t="s">
        <v>611</v>
      </c>
      <c r="E532" t="s">
        <v>932</v>
      </c>
      <c r="F532" t="str">
        <f t="shared" si="24"/>
        <v>G5408</v>
      </c>
    </row>
    <row r="533" spans="1:6" x14ac:dyDescent="0.2">
      <c r="A533" t="str">
        <f t="shared" si="25"/>
        <v>Winnecke Creek map area (Central NT Tanami Desert SE52-12)</v>
      </c>
      <c r="B533" t="s">
        <v>250</v>
      </c>
      <c r="C533" t="s">
        <v>251</v>
      </c>
      <c r="D533" t="s">
        <v>252</v>
      </c>
      <c r="E533" t="s">
        <v>253</v>
      </c>
      <c r="F533" t="str">
        <f t="shared" si="24"/>
        <v>E5212</v>
      </c>
    </row>
    <row r="534" spans="1:6" x14ac:dyDescent="0.2">
      <c r="A534" t="str">
        <f t="shared" si="25"/>
        <v>Winning Pool map area (WA West Pilbara SF50-13)</v>
      </c>
      <c r="B534" t="s">
        <v>436</v>
      </c>
      <c r="C534" t="s">
        <v>437</v>
      </c>
      <c r="D534" t="s">
        <v>394</v>
      </c>
      <c r="E534" t="s">
        <v>438</v>
      </c>
      <c r="F534" t="str">
        <f t="shared" si="24"/>
        <v>F5013</v>
      </c>
    </row>
    <row r="535" spans="1:6" x14ac:dyDescent="0.2">
      <c r="A535" t="str">
        <f t="shared" si="25"/>
        <v>Wintinna map area (SA Central Australia SG53-14)</v>
      </c>
      <c r="B535" t="s">
        <v>900</v>
      </c>
      <c r="C535" t="s">
        <v>901</v>
      </c>
      <c r="D535" t="s">
        <v>844</v>
      </c>
      <c r="E535" t="s">
        <v>902</v>
      </c>
      <c r="F535" t="str">
        <f t="shared" si="24"/>
        <v>G5314</v>
      </c>
    </row>
    <row r="536" spans="1:6" x14ac:dyDescent="0.2">
      <c r="A536" t="str">
        <f t="shared" si="25"/>
        <v>Winton map area (Qld Far West SF54-12)</v>
      </c>
      <c r="B536" t="s">
        <v>631</v>
      </c>
      <c r="C536" t="s">
        <v>632</v>
      </c>
      <c r="D536" t="s">
        <v>611</v>
      </c>
      <c r="E536" t="s">
        <v>633</v>
      </c>
      <c r="F536" t="str">
        <f t="shared" si="24"/>
        <v>F5412</v>
      </c>
    </row>
    <row r="537" spans="1:6" x14ac:dyDescent="0.2">
      <c r="A537" t="str">
        <f t="shared" si="25"/>
        <v>Wollongong map area / Illawarra (NSW S Coast SI56-09)</v>
      </c>
      <c r="B537" t="s">
        <v>1578</v>
      </c>
      <c r="C537" t="s">
        <v>1579</v>
      </c>
      <c r="D537" t="s">
        <v>1580</v>
      </c>
      <c r="E537" t="s">
        <v>1581</v>
      </c>
      <c r="F537" t="str">
        <f t="shared" si="24"/>
        <v>I5609</v>
      </c>
    </row>
    <row r="538" spans="1:6" x14ac:dyDescent="0.2">
      <c r="A538" t="str">
        <f t="shared" si="25"/>
        <v>Woodroffe map area (SA Central Australia SG52-12)</v>
      </c>
      <c r="B538" t="s">
        <v>846</v>
      </c>
      <c r="C538" t="s">
        <v>847</v>
      </c>
      <c r="D538" t="s">
        <v>844</v>
      </c>
      <c r="E538" t="s">
        <v>848</v>
      </c>
      <c r="F538" t="str">
        <f t="shared" si="24"/>
        <v>G5212</v>
      </c>
    </row>
    <row r="539" spans="1:6" x14ac:dyDescent="0.2">
      <c r="A539" t="str">
        <f t="shared" si="25"/>
        <v>Wooramel map area (WA Gascoyne / Murchison SG50-05)</v>
      </c>
      <c r="B539" t="s">
        <v>726</v>
      </c>
      <c r="C539" t="s">
        <v>727</v>
      </c>
      <c r="D539" t="s">
        <v>712</v>
      </c>
      <c r="E539" t="s">
        <v>728</v>
      </c>
      <c r="F539" t="str">
        <f t="shared" si="24"/>
        <v>G5005</v>
      </c>
    </row>
    <row r="540" spans="1:6" x14ac:dyDescent="0.2">
      <c r="A540" t="str">
        <f t="shared" si="25"/>
        <v>Wyandra map area (SW Qld SG55-14)</v>
      </c>
      <c r="B540" t="s">
        <v>998</v>
      </c>
      <c r="C540" t="s">
        <v>999</v>
      </c>
      <c r="D540" t="s">
        <v>954</v>
      </c>
      <c r="E540" t="s">
        <v>1000</v>
      </c>
      <c r="F540" t="str">
        <f t="shared" si="24"/>
        <v>G5514</v>
      </c>
    </row>
    <row r="541" spans="1:6" x14ac:dyDescent="0.2">
      <c r="A541" t="str">
        <f t="shared" si="25"/>
        <v>Wyloo map area (WA West Pilbara SF50-10)</v>
      </c>
      <c r="B541" t="s">
        <v>427</v>
      </c>
      <c r="C541" t="s">
        <v>428</v>
      </c>
      <c r="D541" t="s">
        <v>394</v>
      </c>
      <c r="E541" t="s">
        <v>429</v>
      </c>
      <c r="F541" t="str">
        <f t="shared" si="24"/>
        <v>F5010</v>
      </c>
    </row>
    <row r="542" spans="1:6" x14ac:dyDescent="0.2">
      <c r="A542" t="str">
        <f t="shared" si="25"/>
        <v>Wyola map area (Far West SA SH52-07)</v>
      </c>
      <c r="B542" t="s">
        <v>1153</v>
      </c>
      <c r="C542" t="s">
        <v>1154</v>
      </c>
      <c r="D542" t="s">
        <v>1142</v>
      </c>
      <c r="E542" t="s">
        <v>1155</v>
      </c>
      <c r="F542" t="str">
        <f t="shared" si="24"/>
        <v>H5207</v>
      </c>
    </row>
    <row r="543" spans="1:6" x14ac:dyDescent="0.2">
      <c r="A543" t="str">
        <f t="shared" si="25"/>
        <v>Yalgoo map area (SW WA SH50-02)</v>
      </c>
      <c r="B543" t="s">
        <v>1042</v>
      </c>
      <c r="C543" t="s">
        <v>1043</v>
      </c>
      <c r="D543" t="s">
        <v>1040</v>
      </c>
      <c r="E543" t="s">
        <v>1044</v>
      </c>
      <c r="F543" t="str">
        <f t="shared" si="24"/>
        <v>H5002</v>
      </c>
    </row>
    <row r="544" spans="1:6" x14ac:dyDescent="0.2">
      <c r="A544" t="str">
        <f t="shared" si="25"/>
        <v>Yampi map area (WA West Kimberley SE51-03)</v>
      </c>
      <c r="B544" t="s">
        <v>174</v>
      </c>
      <c r="C544" t="s">
        <v>175</v>
      </c>
      <c r="D544" t="s">
        <v>37</v>
      </c>
      <c r="E544" t="s">
        <v>176</v>
      </c>
      <c r="F544" t="str">
        <f t="shared" si="24"/>
        <v>E5103</v>
      </c>
    </row>
    <row r="545" spans="1:6" x14ac:dyDescent="0.2">
      <c r="A545" t="str">
        <f t="shared" si="25"/>
        <v>Yanrey map area (WA West Pilbara SF50-09)</v>
      </c>
      <c r="B545" t="s">
        <v>424</v>
      </c>
      <c r="C545" t="s">
        <v>425</v>
      </c>
      <c r="D545" t="s">
        <v>394</v>
      </c>
      <c r="E545" t="s">
        <v>426</v>
      </c>
      <c r="F545" t="str">
        <f t="shared" si="24"/>
        <v>F5009</v>
      </c>
    </row>
    <row r="546" spans="1:6" x14ac:dyDescent="0.2">
      <c r="A546" t="str">
        <f t="shared" si="25"/>
        <v>Yantabulla map area (NW NSW SH55-05)</v>
      </c>
      <c r="B546" t="s">
        <v>1300</v>
      </c>
      <c r="C546" t="s">
        <v>1301</v>
      </c>
      <c r="D546" t="s">
        <v>1246</v>
      </c>
      <c r="E546" t="s">
        <v>1302</v>
      </c>
      <c r="F546" t="str">
        <f t="shared" si="24"/>
        <v>H5505</v>
      </c>
    </row>
    <row r="547" spans="1:6" x14ac:dyDescent="0.2">
      <c r="A547" t="str">
        <f t="shared" si="25"/>
        <v>Yardea map area (West SA SI53-03)</v>
      </c>
      <c r="B547" t="s">
        <v>1437</v>
      </c>
      <c r="C547" t="s">
        <v>1438</v>
      </c>
      <c r="D547" t="s">
        <v>1200</v>
      </c>
      <c r="E547" t="s">
        <v>1439</v>
      </c>
      <c r="F547" t="str">
        <f t="shared" si="24"/>
        <v>I5303</v>
      </c>
    </row>
    <row r="548" spans="1:6" x14ac:dyDescent="0.2">
      <c r="A548" t="str">
        <f t="shared" si="25"/>
        <v>Yaringa map area (WA Gascoyne / Murchison SG50-09)</v>
      </c>
      <c r="B548" t="s">
        <v>738</v>
      </c>
      <c r="C548" t="s">
        <v>739</v>
      </c>
      <c r="D548" t="s">
        <v>712</v>
      </c>
      <c r="E548" t="s">
        <v>740</v>
      </c>
      <c r="F548" t="str">
        <f t="shared" si="24"/>
        <v>G5009</v>
      </c>
    </row>
    <row r="549" spans="1:6" x14ac:dyDescent="0.2">
      <c r="A549" t="str">
        <f t="shared" si="25"/>
        <v>Yarraloola map area (WA West Pilbara SF50-06)</v>
      </c>
      <c r="B549" t="s">
        <v>415</v>
      </c>
      <c r="C549" t="s">
        <v>416</v>
      </c>
      <c r="D549" t="s">
        <v>394</v>
      </c>
      <c r="E549" t="s">
        <v>417</v>
      </c>
      <c r="F549" t="str">
        <f t="shared" si="24"/>
        <v>F5006</v>
      </c>
    </row>
    <row r="550" spans="1:6" x14ac:dyDescent="0.2">
      <c r="A550" t="str">
        <f t="shared" si="25"/>
        <v>Yarrie map area (WA East Pilbara SF51-01)</v>
      </c>
      <c r="B550" t="s">
        <v>448</v>
      </c>
      <c r="C550" t="s">
        <v>449</v>
      </c>
      <c r="D550" t="s">
        <v>411</v>
      </c>
      <c r="E550" t="s">
        <v>450</v>
      </c>
      <c r="F550" t="str">
        <f t="shared" si="24"/>
        <v>F5101</v>
      </c>
    </row>
    <row r="551" spans="1:6" x14ac:dyDescent="0.2">
      <c r="A551" t="str">
        <f t="shared" si="25"/>
        <v>Yorke Peninsula / Maitland map area (SE SA SI53-12, SI53-16)</v>
      </c>
      <c r="B551" t="s">
        <v>1455</v>
      </c>
      <c r="C551" t="s">
        <v>1456</v>
      </c>
      <c r="D551" t="s">
        <v>1457</v>
      </c>
      <c r="E551" t="s">
        <v>1688</v>
      </c>
      <c r="F551" t="str">
        <f t="shared" si="24"/>
        <v>I5312</v>
      </c>
    </row>
    <row r="552" spans="1:6" x14ac:dyDescent="0.2">
      <c r="A552" t="str">
        <f t="shared" ref="A552" si="26">B552&amp;"("&amp;C552</f>
        <v>Yorke Peninsula / Maitland map area (SE SA SI53-12, SI53-16)</v>
      </c>
      <c r="B552" t="s">
        <v>1455</v>
      </c>
      <c r="C552" t="s">
        <v>1456</v>
      </c>
      <c r="D552" t="s">
        <v>1457</v>
      </c>
      <c r="E552" t="s">
        <v>1460</v>
      </c>
      <c r="F552" t="str">
        <f t="shared" si="24"/>
        <v>I5316</v>
      </c>
    </row>
    <row r="553" spans="1:6" x14ac:dyDescent="0.2">
      <c r="A553" t="str">
        <f t="shared" si="25"/>
        <v>Youanmi map area (SW WA SH50-04)</v>
      </c>
      <c r="B553" t="s">
        <v>1048</v>
      </c>
      <c r="C553" t="s">
        <v>1049</v>
      </c>
      <c r="D553" t="s">
        <v>1040</v>
      </c>
      <c r="E553" t="s">
        <v>1050</v>
      </c>
      <c r="F553" t="str">
        <f t="shared" si="24"/>
        <v>H5004</v>
      </c>
    </row>
    <row r="554" spans="1:6" x14ac:dyDescent="0.2">
      <c r="A554" t="str">
        <f t="shared" si="25"/>
        <v>Yowalga map area (Little Sandy Desert WA SG51-12)</v>
      </c>
      <c r="B554" t="s">
        <v>795</v>
      </c>
      <c r="C554" t="s">
        <v>796</v>
      </c>
      <c r="D554" t="s">
        <v>489</v>
      </c>
      <c r="E554" t="s">
        <v>797</v>
      </c>
      <c r="F554" t="str">
        <f t="shared" si="24"/>
        <v>G5112</v>
      </c>
    </row>
    <row r="555" spans="1:6" x14ac:dyDescent="0.2">
      <c r="A555" t="str">
        <f t="shared" si="25"/>
        <v>Zanthus map area (SE WA SH51-14)</v>
      </c>
      <c r="B555" t="s">
        <v>1128</v>
      </c>
      <c r="C555" t="s">
        <v>1129</v>
      </c>
      <c r="D555" t="s">
        <v>1093</v>
      </c>
      <c r="E555" t="s">
        <v>1130</v>
      </c>
      <c r="F555" t="str">
        <f t="shared" si="24"/>
        <v>H5114</v>
      </c>
    </row>
  </sheetData>
  <autoFilter ref="A1:E555" xr:uid="{92E3F15C-82FD-43E4-B09D-ADDECD915062}"/>
  <dataConsolidate/>
  <pageMargins left="0.7" right="0.7" top="0.75" bottom="0.75" header="0.3" footer="0.3"/>
  <pageSetup paperSize="1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Map Numbers</vt:lpstr>
      <vt:lpstr>Map Areas</vt:lpstr>
    </vt:vector>
  </TitlesOfParts>
  <Company>AIATSIS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 Solomons</dc:creator>
  <cp:lastModifiedBy>Microsoft Office User</cp:lastModifiedBy>
  <dcterms:created xsi:type="dcterms:W3CDTF">2023-06-08T06:51:49Z</dcterms:created>
  <dcterms:modified xsi:type="dcterms:W3CDTF">2023-06-22T11:40:40Z</dcterms:modified>
</cp:coreProperties>
</file>