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riel University\tesis\1.5roadGame\data\"/>
    </mc:Choice>
  </mc:AlternateContent>
  <xr:revisionPtr revIDLastSave="0" documentId="13_ncr:1_{58171B9D-A229-402C-A915-0D7710B12DA7}" xr6:coauthVersionLast="47" xr6:coauthVersionMax="47" xr10:uidLastSave="{00000000-0000-0000-0000-000000000000}"/>
  <bookViews>
    <workbookView xWindow="-108" yWindow="-108" windowWidth="23256" windowHeight="12456" xr2:uid="{05152945-7484-4C5F-9545-3CB48DE3D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E4" i="1" s="1"/>
  <c r="F4" i="1" s="1"/>
  <c r="E3" i="1" l="1"/>
  <c r="F3" i="1" s="1"/>
  <c r="E2" i="1"/>
  <c r="F2" i="1" s="1"/>
</calcChain>
</file>

<file path=xl/sharedStrings.xml><?xml version="1.0" encoding="utf-8"?>
<sst xmlns="http://schemas.openxmlformats.org/spreadsheetml/2006/main" count="22" uniqueCount="16">
  <si>
    <t>Careful</t>
  </si>
  <si>
    <t>Aggressive</t>
  </si>
  <si>
    <t>Non-Equilbrium</t>
  </si>
  <si>
    <t>frac</t>
  </si>
  <si>
    <t>SARL</t>
  </si>
  <si>
    <t>Random</t>
  </si>
  <si>
    <t>Semi-aggressive</t>
  </si>
  <si>
    <t>Velocity VI</t>
  </si>
  <si>
    <t>Non-Velocity VI</t>
  </si>
  <si>
    <t>Eq. Social VI</t>
  </si>
  <si>
    <t>Sum</t>
  </si>
  <si>
    <t>Average</t>
  </si>
  <si>
    <t>Running Total</t>
  </si>
  <si>
    <t>Count</t>
  </si>
  <si>
    <t>Agent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</si>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</sst>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1C-4C3B-9508-2BF74E8620C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1C-4C3B-9508-2BF74E8620C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1C-4C3B-9508-2BF74E8620C8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1.15419947506561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1C-4C3B-9508-2BF74E8620C8}"/>
                </c:ext>
              </c:extLst>
            </c:dLbl>
            <c:dLbl>
              <c:idx val="1"/>
              <c:layout>
                <c:manualLayout>
                  <c:x val="0"/>
                  <c:y val="-1.0653616214639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F1C-4C3B-9508-2BF74E8620C8}"/>
                </c:ext>
              </c:extLst>
            </c:dLbl>
            <c:dLbl>
              <c:idx val="2"/>
              <c:layout>
                <c:manualLayout>
                  <c:x val="0"/>
                  <c:y val="-2.32174103237095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F1C-4C3B-9508-2BF74E8620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Sheet1!$C$2:$C$4</c:f>
                <c:numCache>
                  <c:formatCode>General</c:formatCode>
                  <c:ptCount val="3"/>
                  <c:pt idx="0">
                    <c:v>10.703336683960417</c:v>
                  </c:pt>
                  <c:pt idx="1">
                    <c:v>13.328981190416171</c:v>
                  </c:pt>
                  <c:pt idx="2">
                    <c:v>16.279476597786317</c:v>
                  </c:pt>
                </c:numCache>
              </c:numRef>
            </c:plus>
            <c:minus>
              <c:numRef>
                <c:f>Sheet1!$D$2:$D$4</c:f>
                <c:numCache>
                  <c:formatCode>General</c:formatCode>
                  <c:ptCount val="3"/>
                  <c:pt idx="0">
                    <c:v>10.703336683960417</c:v>
                  </c:pt>
                  <c:pt idx="1">
                    <c:v>13.328981190416171</c:v>
                  </c:pt>
                  <c:pt idx="2">
                    <c:v>16.279476597786317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Sheet1!$A$2:$A$4</c:f>
              <c:strCache>
                <c:ptCount val="3"/>
                <c:pt idx="0">
                  <c:v>Careful</c:v>
                </c:pt>
                <c:pt idx="1">
                  <c:v>Aggressive</c:v>
                </c:pt>
                <c:pt idx="2">
                  <c:v>Non-Equilbrium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32</c:v>
                </c:pt>
                <c:pt idx="1">
                  <c:v>52</c:v>
                </c:pt>
                <c:pt idx="2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9-442B-A7EF-95F7512A39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4"/>
        <c:axId val="1339143776"/>
        <c:axId val="1339144608"/>
      </c:barChart>
      <c:catAx>
        <c:axId val="1339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9144608"/>
        <c:crosses val="autoZero"/>
        <c:auto val="1"/>
        <c:lblAlgn val="ctr"/>
        <c:lblOffset val="100"/>
        <c:noMultiLvlLbl val="0"/>
      </c:catAx>
      <c:valAx>
        <c:axId val="1339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91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B9-4453-BB4B-F260765B96F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B9-4453-BB4B-F260765B96F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B9-4453-BB4B-F260765B96F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B9-4453-BB4B-F260765B96FE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3B9-4453-BB4B-F260765B96F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B9-4453-BB4B-F260765B96FE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Sheet1!$A$11:$A$18</c:f>
              <c:strCache>
                <c:ptCount val="8"/>
                <c:pt idx="0">
                  <c:v>Aggressive</c:v>
                </c:pt>
                <c:pt idx="1">
                  <c:v>Semi-aggressive</c:v>
                </c:pt>
                <c:pt idx="2">
                  <c:v>Careful</c:v>
                </c:pt>
                <c:pt idx="3">
                  <c:v>Random</c:v>
                </c:pt>
                <c:pt idx="4">
                  <c:v>Non-Velocity VI</c:v>
                </c:pt>
                <c:pt idx="5">
                  <c:v>Velocity VI</c:v>
                </c:pt>
                <c:pt idx="6">
                  <c:v>Eq. Social VI</c:v>
                </c:pt>
                <c:pt idx="7">
                  <c:v>SARL</c:v>
                </c:pt>
              </c:strCache>
            </c:str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-16.27</c:v>
                </c:pt>
                <c:pt idx="1">
                  <c:v>-60.96</c:v>
                </c:pt>
                <c:pt idx="2">
                  <c:v>-2.29</c:v>
                </c:pt>
                <c:pt idx="3">
                  <c:v>-59.4</c:v>
                </c:pt>
                <c:pt idx="4">
                  <c:v>-6.34</c:v>
                </c:pt>
                <c:pt idx="5">
                  <c:v>-5.33</c:v>
                </c:pt>
                <c:pt idx="6">
                  <c:v>-2.35</c:v>
                </c:pt>
                <c:pt idx="7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9-4453-BB4B-F260765B9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795032"/>
        <c:axId val="360046432"/>
      </c:barChart>
      <c:catAx>
        <c:axId val="5057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60046432"/>
        <c:crossesAt val="-70"/>
        <c:auto val="1"/>
        <c:lblAlgn val="ctr"/>
        <c:lblOffset val="100"/>
        <c:noMultiLvlLbl val="0"/>
      </c:catAx>
      <c:valAx>
        <c:axId val="3600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7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8670166229222"/>
          <c:y val="0.18300925925925926"/>
          <c:w val="0.84606736657917769"/>
          <c:h val="0.7660648148148148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Agent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Sheet1!$A$11:$A$18</c:f>
              <c:strCache>
                <c:ptCount val="8"/>
                <c:pt idx="0">
                  <c:v>Aggressive</c:v>
                </c:pt>
                <c:pt idx="1">
                  <c:v>Semi-aggressive</c:v>
                </c:pt>
                <c:pt idx="2">
                  <c:v>Careful</c:v>
                </c:pt>
                <c:pt idx="3">
                  <c:v>Random</c:v>
                </c:pt>
                <c:pt idx="4">
                  <c:v>Non-Velocity VI</c:v>
                </c:pt>
                <c:pt idx="5">
                  <c:v>Velocity VI</c:v>
                </c:pt>
                <c:pt idx="6">
                  <c:v>Eq. Social VI</c:v>
                </c:pt>
                <c:pt idx="7">
                  <c:v>SARL</c:v>
                </c:pt>
              </c:strCache>
            </c:str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-16.27</c:v>
                </c:pt>
                <c:pt idx="1">
                  <c:v>-60.96</c:v>
                </c:pt>
                <c:pt idx="2">
                  <c:v>-2.29</c:v>
                </c:pt>
                <c:pt idx="3">
                  <c:v>-59.4</c:v>
                </c:pt>
                <c:pt idx="4">
                  <c:v>-6.34</c:v>
                </c:pt>
                <c:pt idx="5">
                  <c:v>-5.33</c:v>
                </c:pt>
                <c:pt idx="6">
                  <c:v>-2.35</c:v>
                </c:pt>
                <c:pt idx="7">
                  <c:v>15.87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0-44D0-AF4A-B617A208ECB8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Sheet1!$A$11:$A$18</c:f>
              <c:strCache>
                <c:ptCount val="8"/>
                <c:pt idx="0">
                  <c:v>Aggressive</c:v>
                </c:pt>
                <c:pt idx="1">
                  <c:v>Semi-aggressive</c:v>
                </c:pt>
                <c:pt idx="2">
                  <c:v>Careful</c:v>
                </c:pt>
                <c:pt idx="3">
                  <c:v>Random</c:v>
                </c:pt>
                <c:pt idx="4">
                  <c:v>Non-Velocity VI</c:v>
                </c:pt>
                <c:pt idx="5">
                  <c:v>Velocity VI</c:v>
                </c:pt>
                <c:pt idx="6">
                  <c:v>Eq. Social VI</c:v>
                </c:pt>
                <c:pt idx="7">
                  <c:v>SARL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-18.399999999999999</c:v>
                </c:pt>
                <c:pt idx="1">
                  <c:v>-62.11</c:v>
                </c:pt>
                <c:pt idx="2">
                  <c:v>-0.86</c:v>
                </c:pt>
                <c:pt idx="3">
                  <c:v>-57.62</c:v>
                </c:pt>
                <c:pt idx="4">
                  <c:v>-9.0299999999999994</c:v>
                </c:pt>
                <c:pt idx="5">
                  <c:v>-6.03</c:v>
                </c:pt>
                <c:pt idx="6">
                  <c:v>-4.09</c:v>
                </c:pt>
                <c:pt idx="7">
                  <c:v>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0-44D0-AF4A-B617A208EC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513408"/>
        <c:axId val="706524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Sheet1!$A$11:$A$18</c15:sqref>
                        </c15:formulaRef>
                      </c:ext>
                    </c:extLst>
                    <c:strCache>
                      <c:ptCount val="8"/>
                      <c:pt idx="0">
                        <c:v>Aggressive</c:v>
                      </c:pt>
                      <c:pt idx="1">
                        <c:v>Semi-aggressive</c:v>
                      </c:pt>
                      <c:pt idx="2">
                        <c:v>Careful</c:v>
                      </c:pt>
                      <c:pt idx="3">
                        <c:v>Random</c:v>
                      </c:pt>
                      <c:pt idx="4">
                        <c:v>Non-Velocity VI</c:v>
                      </c:pt>
                      <c:pt idx="5">
                        <c:v>Velocity VI</c:v>
                      </c:pt>
                      <c:pt idx="6">
                        <c:v>Eq. Social VI</c:v>
                      </c:pt>
                      <c:pt idx="7">
                        <c:v>SARL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Sheet1!$B$11:$B$18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F0-44D0-AF4A-B617A208ECB8}"/>
                  </c:ext>
                </c:extLst>
              </c15:ser>
            </c15:filteredBarSeries>
          </c:ext>
        </c:extLst>
      </c:barChart>
      <c:catAx>
        <c:axId val="7065134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524232"/>
        <c:crossesAt val="-70"/>
        <c:auto val="1"/>
        <c:lblAlgn val="ctr"/>
        <c:lblOffset val="100"/>
        <c:noMultiLvlLbl val="0"/>
      </c:catAx>
      <c:valAx>
        <c:axId val="706524232"/>
        <c:scaling>
          <c:orientation val="minMax"/>
          <c:max val="20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Avg.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5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84295713035862"/>
          <c:y val="6.7318372474582791E-2"/>
          <c:w val="0.13396154375774572"/>
          <c:h val="0.12537796810486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0</xdr:row>
      <xdr:rowOff>0</xdr:rowOff>
    </xdr:from>
    <xdr:to>
      <xdr:col>18</xdr:col>
      <xdr:colOff>396240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689D8-24CF-4A68-A38F-51AAFD9C2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104140</xdr:colOff>
      <xdr:row>16</xdr:row>
      <xdr:rowOff>58420</xdr:rowOff>
    </xdr:from>
    <xdr:to>
      <xdr:col>18</xdr:col>
      <xdr:colOff>408940</xdr:colOff>
      <xdr:row>31</xdr:row>
      <xdr:rowOff>58420</xdr:rowOff>
    </xdr:to>
    <xdr:graphicFrame macro="">
      <xdr:nvGraphicFramePr>
        <xdr:cNvPr id="3" name="Chart 2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9FF2613B-21F1-4907-AC51-50CFAD4E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21</xdr:row>
      <xdr:rowOff>91440</xdr:rowOff>
    </xdr:from>
    <xdr:to>
      <xdr:col>10</xdr:col>
      <xdr:colOff>152400</xdr:colOff>
      <xdr:row>42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5591F-F432-4520-8CDB-A233B1D72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67D3-7483-4B63-8C53-B46AD2899E71}">
  <dimension ref="A1:F18"/>
  <sheetViews>
    <sheetView tabSelected="1" topLeftCell="A17" workbookViewId="0">
      <selection activeCell="B26" sqref="B26"/>
    </sheetView>
  </sheetViews>
  <sheetFormatPr defaultRowHeight="14.4" x14ac:dyDescent="0.3"/>
  <sheetData>
    <row r="1" spans="1:6" x14ac:dyDescent="0.3">
      <c r="E1" t="s">
        <v>3</v>
      </c>
    </row>
    <row r="2" spans="1:6" x14ac:dyDescent="0.3">
      <c r="A2" t="s">
        <v>0</v>
      </c>
      <c r="B2">
        <v>32</v>
      </c>
      <c r="C2">
        <v>10.703336683960417</v>
      </c>
      <c r="D2">
        <v>10.703336683960417</v>
      </c>
      <c r="E2">
        <f>B2/B$5</f>
        <v>6.8085106382978725E-2</v>
      </c>
      <c r="F2">
        <f>1.96*SQRT(E2*(1-E2)/B$5)*B$5</f>
        <v>10.703336683960417</v>
      </c>
    </row>
    <row r="3" spans="1:6" x14ac:dyDescent="0.3">
      <c r="A3" t="s">
        <v>1</v>
      </c>
      <c r="B3">
        <v>52</v>
      </c>
      <c r="C3">
        <v>13.328981190416171</v>
      </c>
      <c r="D3">
        <v>13.328981190416171</v>
      </c>
      <c r="E3">
        <f>B3/B$5</f>
        <v>0.11063829787234042</v>
      </c>
      <c r="F3">
        <f t="shared" ref="F3:F4" si="0">1.96*SQRT(E3*(1-E3)/B$5)*B$5</f>
        <v>13.328981190416171</v>
      </c>
    </row>
    <row r="4" spans="1:6" x14ac:dyDescent="0.3">
      <c r="A4" t="s">
        <v>2</v>
      </c>
      <c r="B4">
        <v>386</v>
      </c>
      <c r="C4">
        <v>16.279476597786317</v>
      </c>
      <c r="D4">
        <v>16.279476597786317</v>
      </c>
      <c r="E4">
        <f>B4/B$5</f>
        <v>0.82127659574468082</v>
      </c>
      <c r="F4">
        <f t="shared" si="0"/>
        <v>16.279476597786317</v>
      </c>
    </row>
    <row r="5" spans="1:6" x14ac:dyDescent="0.3">
      <c r="B5">
        <f>SUM(B2:B4)</f>
        <v>470</v>
      </c>
    </row>
    <row r="10" spans="1:6" x14ac:dyDescent="0.3">
      <c r="C10" t="s">
        <v>14</v>
      </c>
      <c r="D10" t="s">
        <v>15</v>
      </c>
    </row>
    <row r="11" spans="1:6" x14ac:dyDescent="0.3">
      <c r="A11" t="s">
        <v>1</v>
      </c>
      <c r="C11">
        <v>-16.27</v>
      </c>
      <c r="D11">
        <v>-18.399999999999999</v>
      </c>
    </row>
    <row r="12" spans="1:6" x14ac:dyDescent="0.3">
      <c r="A12" t="s">
        <v>6</v>
      </c>
      <c r="C12">
        <v>-60.96</v>
      </c>
      <c r="D12">
        <v>-62.11</v>
      </c>
    </row>
    <row r="13" spans="1:6" x14ac:dyDescent="0.3">
      <c r="A13" t="s">
        <v>0</v>
      </c>
      <c r="C13">
        <v>-2.29</v>
      </c>
      <c r="D13">
        <v>-0.86</v>
      </c>
    </row>
    <row r="14" spans="1:6" x14ac:dyDescent="0.3">
      <c r="A14" t="s">
        <v>5</v>
      </c>
      <c r="C14">
        <v>-59.4</v>
      </c>
      <c r="D14">
        <v>-57.62</v>
      </c>
    </row>
    <row r="15" spans="1:6" x14ac:dyDescent="0.3">
      <c r="A15" t="s">
        <v>8</v>
      </c>
      <c r="C15">
        <v>-6.34</v>
      </c>
      <c r="D15">
        <v>-9.0299999999999994</v>
      </c>
    </row>
    <row r="16" spans="1:6" x14ac:dyDescent="0.3">
      <c r="A16" t="s">
        <v>7</v>
      </c>
      <c r="C16">
        <v>-5.33</v>
      </c>
      <c r="D16">
        <v>-6.03</v>
      </c>
    </row>
    <row r="17" spans="1:4" x14ac:dyDescent="0.3">
      <c r="A17" t="s">
        <v>9</v>
      </c>
      <c r="C17">
        <v>-2.35</v>
      </c>
      <c r="D17">
        <v>-4.09</v>
      </c>
    </row>
    <row r="18" spans="1:4" x14ac:dyDescent="0.3">
      <c r="A18" t="s">
        <v>4</v>
      </c>
      <c r="C18">
        <v>15.87</v>
      </c>
      <c r="D18">
        <v>17.12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A H 6 U o O D j y C l A A A A 9 Q A A A B I A H A B D b 2 5 m a W c v U G F j a 2 F n Z S 5 4 b W w g o h g A K K A U A A A A A A A A A A A A A A A A A A A A A A A A A A A A h Y + x D o I w G I R f h X S n L d V B y U 8 Z n E w g M T E x r k 2 p 0 A D F 0 G J 5 N w c f y V c Q o 6 i b 4 3 1 3 l 9 z d r z d I x 7 Y J L q q 3 u j M J i j B F g T K y K 7 Q p E z S 4 U 7 h C K Y e d k L U o V T C F j Y 1 H q x N U O X e O C f H e Y 7 / A X V 8 S R m l E j n m 2 l 5 V q R a i N d c J I h T 6 t 4 n 8 L c T i 8 x n C G 1 0 v M G M M U y M w g 1 + b r s 2 n u 0 / 2 B s B k a N / S K V y r c Z k B m C e R 9 g T 8 A U E s D B B Q A A g A I A K w B +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A f p S K I p H u A 4 A A A A R A A A A E w A c A E Z v c m 1 1 b G F z L 1 N l Y 3 R p b 2 4 x L m 0 g o h g A K K A U A A A A A A A A A A A A A A A A A A A A A A A A A A A A K 0 5 N L s n M z 1 M I h t C G 1 g B Q S w E C L Q A U A A I A C A C s A f p S g 4 O P I K U A A A D 1 A A A A E g A A A A A A A A A A A A A A A A A A A A A A Q 2 9 u Z m l n L 1 B h Y 2 t h Z 2 U u e G 1 s U E s B A i 0 A F A A C A A g A r A H 6 U g / K 6 a u k A A A A 6 Q A A A B M A A A A A A A A A A A A A A A A A 8 Q A A A F t D b 2 5 0 Z W 5 0 X 1 R 5 c G V z X S 5 4 b W x Q S w E C L Q A U A A I A C A C s A f p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B k O m 5 G 8 1 U 6 f T O J j V Y K O C Q A A A A A C A A A A A A A Q Z g A A A A E A A C A A A A C B a 7 e E J I 7 v c 4 R q b v i a T E x x 0 6 N Z E E w I q r G d U A u 6 o S P 9 x A A A A A A O g A A A A A I A A C A A A A C o l 6 g i s u v O 8 b 2 y q w Y m w 5 t 7 U C k H 2 a H c x y M Q s X W f / b j J U V A A A A B k W y 0 F 3 H M o e 3 D 2 k 7 S P V s o j s r z E A 3 Q q F V + 0 w u X Y p 7 q 9 b y Y t + k i 1 k z j A s 4 s h Y Y Z D 7 u 3 c P C h e K y K H n Q k n f 7 G C U 3 m g p G 0 T 1 I s d p B h X R b / J 9 C C U Q k A A A A B s Z S J k r x m a f e w B t A q v G W j f t R O I n T Q 9 Q m S M a + p C M P k v 8 D 5 z j x d L m U V o P i o E 7 Y g a k l U V Y m 9 9 L h F s D I j i Y 3 u w P c 2 j < / D a t a M a s h u p > 
</file>

<file path=customXml/itemProps1.xml><?xml version="1.0" encoding="utf-8"?>
<ds:datastoreItem xmlns:ds="http://schemas.openxmlformats.org/officeDocument/2006/customXml" ds:itemID="{0F5B6C15-EB4C-4385-8BC4-B36F69BC4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azariaa</dc:creator>
  <cp:lastModifiedBy>USER</cp:lastModifiedBy>
  <dcterms:created xsi:type="dcterms:W3CDTF">2021-07-20T06:41:03Z</dcterms:created>
  <dcterms:modified xsi:type="dcterms:W3CDTF">2021-10-19T12:35:29Z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9d871fdc-6c0d-4cda-a363-296dc5d3014b</vt:lpwstr>
  </property>
</Properties>
</file>