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ana\Desktop\Ariel University\tesis\packmanGame\"/>
    </mc:Choice>
  </mc:AlternateContent>
  <xr:revisionPtr revIDLastSave="0" documentId="13_ncr:1_{7E472B7B-C7A6-40E7-91CD-306232A70F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2" i="1" l="1"/>
  <c r="Q62" i="1"/>
  <c r="O63" i="1"/>
  <c r="Q63" i="1" s="1"/>
  <c r="O62" i="1"/>
  <c r="L15" i="1"/>
  <c r="W56" i="1"/>
  <c r="W57" i="1"/>
  <c r="W58" i="1"/>
  <c r="W59" i="1"/>
  <c r="W60" i="1"/>
  <c r="W61" i="1"/>
  <c r="W62" i="1"/>
  <c r="W63" i="1"/>
  <c r="W64" i="1"/>
  <c r="S56" i="1"/>
  <c r="T56" i="1"/>
  <c r="U56" i="1"/>
  <c r="V56" i="1"/>
  <c r="S57" i="1"/>
  <c r="T57" i="1"/>
  <c r="U57" i="1"/>
  <c r="V57" i="1"/>
  <c r="S58" i="1"/>
  <c r="T58" i="1"/>
  <c r="U58" i="1"/>
  <c r="V58" i="1"/>
  <c r="S59" i="1"/>
  <c r="T59" i="1"/>
  <c r="U59" i="1"/>
  <c r="V59" i="1"/>
  <c r="S60" i="1"/>
  <c r="T60" i="1"/>
  <c r="U60" i="1"/>
  <c r="V60" i="1"/>
  <c r="S61" i="1"/>
  <c r="T61" i="1"/>
  <c r="U61" i="1"/>
  <c r="V61" i="1"/>
  <c r="S62" i="1"/>
  <c r="T62" i="1"/>
  <c r="U62" i="1"/>
  <c r="V62" i="1"/>
  <c r="S63" i="1"/>
  <c r="T63" i="1"/>
  <c r="U63" i="1"/>
  <c r="V63" i="1"/>
  <c r="S64" i="1"/>
  <c r="T64" i="1"/>
  <c r="U64" i="1"/>
  <c r="V64" i="1"/>
  <c r="O57" i="1"/>
  <c r="Q57" i="1" s="1"/>
  <c r="P57" i="1"/>
  <c r="O58" i="1"/>
  <c r="P58" i="1"/>
  <c r="Q58" i="1"/>
  <c r="O59" i="1"/>
  <c r="Q59" i="1" s="1"/>
  <c r="P59" i="1"/>
  <c r="O60" i="1"/>
  <c r="P60" i="1"/>
  <c r="Q60" i="1" s="1"/>
  <c r="O61" i="1"/>
  <c r="Q61" i="1" s="1"/>
  <c r="P61" i="1"/>
  <c r="P63" i="1"/>
  <c r="O64" i="1"/>
  <c r="Q64" i="1" s="1"/>
  <c r="P64" i="1"/>
  <c r="P56" i="1"/>
  <c r="Q56" i="1" s="1"/>
  <c r="O56" i="1"/>
  <c r="L16" i="1"/>
  <c r="N16" i="1" s="1"/>
  <c r="M16" i="1"/>
  <c r="N22" i="1"/>
  <c r="P22" i="1"/>
  <c r="L22" i="1"/>
  <c r="O22" i="1"/>
  <c r="M22" i="1"/>
  <c r="L11" i="1"/>
  <c r="N11" i="1" s="1"/>
  <c r="M11" i="1"/>
  <c r="N20" i="1"/>
  <c r="P20" i="1"/>
  <c r="L20" i="1"/>
  <c r="O20" i="1"/>
  <c r="M20" i="1"/>
  <c r="L12" i="1"/>
  <c r="M12" i="1"/>
  <c r="N24" i="1"/>
  <c r="P24" i="1"/>
  <c r="L24" i="1"/>
  <c r="O24" i="1"/>
  <c r="M24" i="1"/>
  <c r="L13" i="1"/>
  <c r="M13" i="1"/>
  <c r="N13" i="1" s="1"/>
  <c r="N21" i="1"/>
  <c r="P21" i="1"/>
  <c r="L21" i="1"/>
  <c r="O21" i="1"/>
  <c r="M21" i="1"/>
  <c r="L14" i="1"/>
  <c r="M14" i="1"/>
  <c r="N23" i="1"/>
  <c r="P23" i="1"/>
  <c r="L23" i="1"/>
  <c r="O23" i="1"/>
  <c r="M23" i="1"/>
  <c r="M15" i="1"/>
  <c r="N25" i="1"/>
  <c r="P25" i="1"/>
  <c r="L25" i="1"/>
  <c r="O25" i="1"/>
  <c r="M25" i="1"/>
  <c r="M10" i="1"/>
  <c r="N19" i="1"/>
  <c r="P19" i="1"/>
  <c r="L19" i="1"/>
  <c r="O19" i="1"/>
  <c r="M19" i="1"/>
  <c r="L10" i="1"/>
  <c r="N10" i="1" s="1"/>
  <c r="N12" i="1" l="1"/>
  <c r="N15" i="1"/>
  <c r="N14" i="1"/>
</calcChain>
</file>

<file path=xl/sharedStrings.xml><?xml version="1.0" encoding="utf-8"?>
<sst xmlns="http://schemas.openxmlformats.org/spreadsheetml/2006/main" count="123" uniqueCount="25">
  <si>
    <t>TSP</t>
  </si>
  <si>
    <t>closest</t>
  </si>
  <si>
    <t>ddqn distribution</t>
  </si>
  <si>
    <t>farthest</t>
  </si>
  <si>
    <t>random</t>
  </si>
  <si>
    <t>sarl ddqn distribution</t>
  </si>
  <si>
    <t>selfish</t>
  </si>
  <si>
    <t>computer_score</t>
  </si>
  <si>
    <t>human_score</t>
  </si>
  <si>
    <t>collaborative_value</t>
  </si>
  <si>
    <t>predictable_value</t>
  </si>
  <si>
    <t>selfishly_value</t>
  </si>
  <si>
    <t>wisely_value</t>
  </si>
  <si>
    <t>map 4</t>
  </si>
  <si>
    <t>map 3</t>
  </si>
  <si>
    <t>map 5</t>
  </si>
  <si>
    <t>walefare</t>
  </si>
  <si>
    <t>computer value</t>
  </si>
  <si>
    <t>map 3:</t>
  </si>
  <si>
    <t>computer_value</t>
  </si>
  <si>
    <t>behavior</t>
  </si>
  <si>
    <t>ddqn distribution v1</t>
  </si>
  <si>
    <t>map 4:</t>
  </si>
  <si>
    <t>map 5:</t>
  </si>
  <si>
    <t>ddqn distribution 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</si>
</sst>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601980</xdr:colOff>
      <xdr:row>45</xdr:row>
      <xdr:rowOff>60960</xdr:rowOff>
    </xdr:from>
    <xdr:to>
      <xdr:col>16</xdr:col>
      <xdr:colOff>274504</xdr:colOff>
      <xdr:row>51</xdr:row>
      <xdr:rowOff>7710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18E285-F92C-5FFF-3F91-D17295F9A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6780" y="8305800"/>
          <a:ext cx="2118544" cy="1044030"/>
        </a:xfrm>
        <a:prstGeom prst="rect">
          <a:avLst/>
        </a:prstGeom>
      </xdr:spPr>
    </xdr:pic>
    <xdr:clientData/>
  </xdr:twoCellAnchor>
  <xdr:twoCellAnchor editAs="oneCell">
    <xdr:from>
      <xdr:col>13</xdr:col>
      <xdr:colOff>586740</xdr:colOff>
      <xdr:row>36</xdr:row>
      <xdr:rowOff>99060</xdr:rowOff>
    </xdr:from>
    <xdr:to>
      <xdr:col>16</xdr:col>
      <xdr:colOff>304988</xdr:colOff>
      <xdr:row>43</xdr:row>
      <xdr:rowOff>91550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A7536A-0B72-E60D-A41A-9C23723F2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1540" y="6697980"/>
          <a:ext cx="2164268" cy="1272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abSelected="1" topLeftCell="D40" workbookViewId="0">
      <selection activeCell="Q69" sqref="Q69"/>
    </sheetView>
  </sheetViews>
  <sheetFormatPr defaultRowHeight="14.4" x14ac:dyDescent="0.3"/>
  <cols>
    <col min="2" max="2" width="17.44140625" customWidth="1"/>
    <col min="14" max="14" width="17.88671875" customWidth="1"/>
  </cols>
  <sheetData>
    <row r="1" spans="1:14" x14ac:dyDescent="0.3">
      <c r="A1" t="s">
        <v>14</v>
      </c>
    </row>
    <row r="2" spans="1:14" x14ac:dyDescent="0.3"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</row>
    <row r="3" spans="1:14" x14ac:dyDescent="0.3">
      <c r="B3" t="s">
        <v>0</v>
      </c>
      <c r="C3">
        <v>0.89166699999999999</v>
      </c>
      <c r="D3">
        <v>0.974333</v>
      </c>
      <c r="E3">
        <v>5.4</v>
      </c>
      <c r="F3">
        <v>5.4</v>
      </c>
      <c r="G3">
        <v>2.4333330000000002</v>
      </c>
      <c r="H3">
        <v>5.6666670000000003</v>
      </c>
      <c r="I3">
        <v>5.9666670000000002</v>
      </c>
    </row>
    <row r="4" spans="1:14" x14ac:dyDescent="0.3">
      <c r="B4" t="s">
        <v>1</v>
      </c>
      <c r="C4">
        <v>0.75142900000000001</v>
      </c>
      <c r="D4">
        <v>0.83285699999999996</v>
      </c>
      <c r="E4">
        <v>4.8285710000000002</v>
      </c>
      <c r="F4">
        <v>5.0285710000000003</v>
      </c>
      <c r="G4">
        <v>3.285714</v>
      </c>
      <c r="H4">
        <v>4.4857139999999998</v>
      </c>
      <c r="I4">
        <v>5.8571429999999998</v>
      </c>
    </row>
    <row r="5" spans="1:14" x14ac:dyDescent="0.3">
      <c r="B5" t="s">
        <v>2</v>
      </c>
      <c r="C5">
        <v>1.0907690000000001</v>
      </c>
      <c r="D5">
        <v>9.6154000000000003E-2</v>
      </c>
      <c r="E5">
        <v>3.461538</v>
      </c>
      <c r="F5">
        <v>4.461538</v>
      </c>
      <c r="G5">
        <v>5.6153849999999998</v>
      </c>
      <c r="H5">
        <v>4.3076920000000003</v>
      </c>
      <c r="I5">
        <v>4.538462</v>
      </c>
    </row>
    <row r="6" spans="1:14" x14ac:dyDescent="0.3">
      <c r="B6" t="s">
        <v>3</v>
      </c>
      <c r="C6">
        <v>0.252857</v>
      </c>
      <c r="D6">
        <v>0.431786</v>
      </c>
      <c r="E6">
        <v>2.8571430000000002</v>
      </c>
      <c r="F6">
        <v>4.2142860000000004</v>
      </c>
      <c r="G6">
        <v>4.4285709999999998</v>
      </c>
      <c r="H6">
        <v>2.714286</v>
      </c>
      <c r="I6">
        <v>5.75</v>
      </c>
    </row>
    <row r="7" spans="1:14" x14ac:dyDescent="0.3">
      <c r="B7" t="s">
        <v>4</v>
      </c>
      <c r="C7">
        <v>0.26878000000000002</v>
      </c>
      <c r="D7">
        <v>0.32975599999999999</v>
      </c>
      <c r="E7">
        <v>2.5365850000000001</v>
      </c>
      <c r="F7">
        <v>3.9268290000000001</v>
      </c>
      <c r="G7">
        <v>5.390244</v>
      </c>
      <c r="H7">
        <v>2.8292679999999999</v>
      </c>
      <c r="I7">
        <v>6.0243900000000004</v>
      </c>
    </row>
    <row r="8" spans="1:14" x14ac:dyDescent="0.3">
      <c r="B8" t="s">
        <v>5</v>
      </c>
      <c r="C8">
        <v>1.2026669999999999</v>
      </c>
      <c r="D8">
        <v>0.78</v>
      </c>
      <c r="E8">
        <v>3.733333</v>
      </c>
      <c r="F8">
        <v>4.8666669999999996</v>
      </c>
      <c r="G8">
        <v>4.6666670000000003</v>
      </c>
      <c r="H8">
        <v>5</v>
      </c>
      <c r="I8">
        <v>5.4</v>
      </c>
    </row>
    <row r="9" spans="1:14" x14ac:dyDescent="0.3">
      <c r="B9" t="s">
        <v>6</v>
      </c>
      <c r="C9">
        <v>1.0340739999999999</v>
      </c>
      <c r="D9">
        <v>0.122222</v>
      </c>
      <c r="E9">
        <v>2</v>
      </c>
      <c r="F9">
        <v>5.7037040000000001</v>
      </c>
      <c r="G9">
        <v>6.5185190000000004</v>
      </c>
      <c r="H9">
        <v>3.5925929999999999</v>
      </c>
      <c r="I9">
        <v>5.9629630000000002</v>
      </c>
      <c r="L9" t="s">
        <v>7</v>
      </c>
      <c r="M9" t="s">
        <v>8</v>
      </c>
      <c r="N9" t="s">
        <v>16</v>
      </c>
    </row>
    <row r="10" spans="1:14" x14ac:dyDescent="0.3">
      <c r="K10" t="s">
        <v>0</v>
      </c>
      <c r="L10">
        <f>AVERAGE(C3, C12, C21)</f>
        <v>0.82781066666666669</v>
      </c>
      <c r="M10">
        <f t="shared" ref="M10" si="0">AVERAGE(D3, D12, D21)</f>
        <v>0.86544433333333337</v>
      </c>
      <c r="N10">
        <f t="shared" ref="N10:N16" si="1">SUM(L10,M10)</f>
        <v>1.6932550000000002</v>
      </c>
    </row>
    <row r="11" spans="1:14" x14ac:dyDescent="0.3">
      <c r="A11" t="s">
        <v>13</v>
      </c>
      <c r="K11" t="s">
        <v>1</v>
      </c>
      <c r="L11">
        <f t="shared" ref="L11:L14" si="2">AVERAGE(C4, C13, C22)</f>
        <v>0.69284000000000001</v>
      </c>
      <c r="M11">
        <f t="shared" ref="M11:M15" si="3">AVERAGE(D4, D13, D22)</f>
        <v>0.78072966666666666</v>
      </c>
      <c r="N11">
        <f t="shared" si="1"/>
        <v>1.4735696666666667</v>
      </c>
    </row>
    <row r="12" spans="1:14" x14ac:dyDescent="0.3">
      <c r="B12" t="s">
        <v>0</v>
      </c>
      <c r="C12">
        <v>0.91176500000000005</v>
      </c>
      <c r="D12">
        <v>0.86</v>
      </c>
      <c r="E12">
        <v>5.4117649999999999</v>
      </c>
      <c r="F12">
        <v>5.0588240000000004</v>
      </c>
      <c r="G12">
        <v>3.5294120000000002</v>
      </c>
      <c r="H12">
        <v>5.7058819999999999</v>
      </c>
      <c r="I12">
        <v>5.2941180000000001</v>
      </c>
      <c r="K12" t="s">
        <v>2</v>
      </c>
      <c r="L12">
        <f t="shared" si="2"/>
        <v>1.0976003333333333</v>
      </c>
      <c r="M12">
        <f t="shared" si="3"/>
        <v>0.10971599999999999</v>
      </c>
      <c r="N12">
        <f t="shared" si="1"/>
        <v>1.2073163333333332</v>
      </c>
    </row>
    <row r="13" spans="1:14" x14ac:dyDescent="0.3">
      <c r="B13" t="s">
        <v>1</v>
      </c>
      <c r="C13">
        <v>0.88478299999999999</v>
      </c>
      <c r="D13">
        <v>0.91086999999999996</v>
      </c>
      <c r="E13">
        <v>5.2173910000000001</v>
      </c>
      <c r="F13">
        <v>5.3043480000000001</v>
      </c>
      <c r="G13">
        <v>2.9565220000000001</v>
      </c>
      <c r="H13">
        <v>5.3043480000000001</v>
      </c>
      <c r="I13">
        <v>6</v>
      </c>
      <c r="K13" t="s">
        <v>3</v>
      </c>
      <c r="L13">
        <f t="shared" si="2"/>
        <v>0.50217233333333333</v>
      </c>
      <c r="M13">
        <f t="shared" si="3"/>
        <v>0.52899033333333334</v>
      </c>
      <c r="N13">
        <f t="shared" si="1"/>
        <v>1.0311626666666667</v>
      </c>
    </row>
    <row r="14" spans="1:14" x14ac:dyDescent="0.3">
      <c r="B14" t="s">
        <v>2</v>
      </c>
      <c r="C14">
        <v>1.2190909999999999</v>
      </c>
      <c r="D14">
        <v>0.42181800000000003</v>
      </c>
      <c r="E14">
        <v>3.6363639999999999</v>
      </c>
      <c r="F14">
        <v>5.4545450000000004</v>
      </c>
      <c r="G14">
        <v>6.3636359999999996</v>
      </c>
      <c r="H14">
        <v>4.0909089999999999</v>
      </c>
      <c r="I14">
        <v>5.8181820000000002</v>
      </c>
      <c r="K14" t="s">
        <v>4</v>
      </c>
      <c r="L14">
        <f t="shared" si="2"/>
        <v>0.24250633333333335</v>
      </c>
      <c r="M14">
        <f t="shared" si="3"/>
        <v>0.24504466666666669</v>
      </c>
      <c r="N14">
        <f t="shared" si="1"/>
        <v>0.48755100000000007</v>
      </c>
    </row>
    <row r="15" spans="1:14" x14ac:dyDescent="0.3">
      <c r="B15" t="s">
        <v>3</v>
      </c>
      <c r="C15">
        <v>0.51588199999999995</v>
      </c>
      <c r="D15">
        <v>0.61</v>
      </c>
      <c r="E15">
        <v>5.0588240000000004</v>
      </c>
      <c r="F15">
        <v>5</v>
      </c>
      <c r="G15">
        <v>4.8235289999999997</v>
      </c>
      <c r="H15">
        <v>4.8235289999999997</v>
      </c>
      <c r="I15">
        <v>5.4705880000000002</v>
      </c>
      <c r="K15" t="s">
        <v>5</v>
      </c>
      <c r="L15">
        <f>AVERAGE(C8, C17, C26)</f>
        <v>1.1927599999999998</v>
      </c>
      <c r="M15">
        <f t="shared" si="3"/>
        <v>0.63901166666666664</v>
      </c>
      <c r="N15">
        <f t="shared" si="1"/>
        <v>1.8317716666666666</v>
      </c>
    </row>
    <row r="16" spans="1:14" x14ac:dyDescent="0.3">
      <c r="B16" t="s">
        <v>4</v>
      </c>
      <c r="C16">
        <v>0.41285699999999997</v>
      </c>
      <c r="D16">
        <v>0.48714299999999999</v>
      </c>
      <c r="E16">
        <v>2.6428569999999998</v>
      </c>
      <c r="F16">
        <v>4.6428570000000002</v>
      </c>
      <c r="G16">
        <v>5.5714290000000002</v>
      </c>
      <c r="H16">
        <v>3.5</v>
      </c>
      <c r="I16">
        <v>5.4285709999999998</v>
      </c>
      <c r="K16" t="s">
        <v>6</v>
      </c>
      <c r="L16">
        <f>AVERAGE(C9, C18, C27)</f>
        <v>1.1138620000000001</v>
      </c>
      <c r="M16">
        <f t="shared" ref="M16" si="4">AVERAGE(D9, D18, D27)</f>
        <v>0.10520633333333336</v>
      </c>
      <c r="N16">
        <f t="shared" si="1"/>
        <v>1.2190683333333334</v>
      </c>
    </row>
    <row r="17" spans="1:16" x14ac:dyDescent="0.3">
      <c r="B17" t="s">
        <v>5</v>
      </c>
      <c r="C17">
        <v>1.2190909999999999</v>
      </c>
      <c r="D17">
        <v>0.42181800000000003</v>
      </c>
      <c r="E17">
        <v>3.6363639999999999</v>
      </c>
      <c r="F17">
        <v>5.4545450000000004</v>
      </c>
      <c r="G17">
        <v>6.3636359999999996</v>
      </c>
      <c r="H17">
        <v>4.0909089999999999</v>
      </c>
      <c r="I17">
        <v>5.8181820000000002</v>
      </c>
    </row>
    <row r="18" spans="1:16" x14ac:dyDescent="0.3">
      <c r="B18" t="s">
        <v>6</v>
      </c>
      <c r="C18">
        <v>1.2190909999999999</v>
      </c>
      <c r="D18">
        <v>0.42181800000000003</v>
      </c>
      <c r="E18">
        <v>3.6363639999999999</v>
      </c>
      <c r="F18">
        <v>5.4545450000000004</v>
      </c>
      <c r="G18">
        <v>6.3636359999999996</v>
      </c>
      <c r="H18">
        <v>4.0909089999999999</v>
      </c>
      <c r="I18">
        <v>5.8181820000000002</v>
      </c>
      <c r="L18" t="s">
        <v>11</v>
      </c>
      <c r="M18" t="s">
        <v>17</v>
      </c>
      <c r="N18" t="s">
        <v>9</v>
      </c>
      <c r="O18" t="s">
        <v>12</v>
      </c>
      <c r="P18" t="s">
        <v>10</v>
      </c>
    </row>
    <row r="19" spans="1:16" x14ac:dyDescent="0.3">
      <c r="K19" t="s">
        <v>0</v>
      </c>
      <c r="L19">
        <f>AVERAGE(G3, G12, G21)</f>
        <v>3.0675816666666669</v>
      </c>
      <c r="M19">
        <f>AVERAGE(I3, I12, I21)</f>
        <v>5.5402616666666669</v>
      </c>
      <c r="N19">
        <f>AVERAGE(E3, E12, E21)</f>
        <v>5.2572550000000007</v>
      </c>
      <c r="O19">
        <f>AVERAGE(H3, H12, H21)</f>
        <v>5.4175163333333325</v>
      </c>
      <c r="P19">
        <f>AVERAGE(F3, F12, F21)</f>
        <v>5.1262746666666663</v>
      </c>
    </row>
    <row r="20" spans="1:16" x14ac:dyDescent="0.3">
      <c r="A20" t="s">
        <v>15</v>
      </c>
      <c r="K20" t="s">
        <v>1</v>
      </c>
      <c r="L20">
        <f>AVERAGE(G4, G13, G22)</f>
        <v>3.5166426666666672</v>
      </c>
      <c r="M20">
        <f>AVERAGE(I4, I13, I22)</f>
        <v>6.0036630000000004</v>
      </c>
      <c r="N20">
        <f>AVERAGE(E4, E13, E22)</f>
        <v>4.8101923333333332</v>
      </c>
      <c r="O20">
        <f>AVERAGE(H4, H13, H22)</f>
        <v>4.8274566666666665</v>
      </c>
      <c r="P20">
        <f>AVERAGE(F4, F13, F22)</f>
        <v>5.0084090000000003</v>
      </c>
    </row>
    <row r="21" spans="1:16" x14ac:dyDescent="0.3">
      <c r="B21" t="s">
        <v>0</v>
      </c>
      <c r="C21">
        <v>0.68</v>
      </c>
      <c r="D21">
        <v>0.76200000000000001</v>
      </c>
      <c r="E21">
        <v>4.96</v>
      </c>
      <c r="F21">
        <v>4.92</v>
      </c>
      <c r="G21">
        <v>3.24</v>
      </c>
      <c r="H21">
        <v>4.88</v>
      </c>
      <c r="I21">
        <v>5.36</v>
      </c>
      <c r="K21" t="s">
        <v>3</v>
      </c>
      <c r="L21">
        <f>AVERAGE(G6, G15, G24)</f>
        <v>4.3432926666666658</v>
      </c>
      <c r="M21">
        <f>AVERAGE(I6, I15, I24)</f>
        <v>5.3327886666666666</v>
      </c>
      <c r="N21">
        <f>AVERAGE(E6, E15, E24)</f>
        <v>4.2189026666666667</v>
      </c>
      <c r="O21">
        <f>AVERAGE(H6, H15, H24)</f>
        <v>4.1051976666666663</v>
      </c>
      <c r="P21">
        <f>AVERAGE(F6, F15, F24)</f>
        <v>4.4911816666666668</v>
      </c>
    </row>
    <row r="22" spans="1:16" x14ac:dyDescent="0.3">
      <c r="B22" t="s">
        <v>1</v>
      </c>
      <c r="C22">
        <v>0.44230799999999998</v>
      </c>
      <c r="D22">
        <v>0.59846200000000005</v>
      </c>
      <c r="E22">
        <v>4.3846150000000002</v>
      </c>
      <c r="F22">
        <v>4.6923079999999997</v>
      </c>
      <c r="G22">
        <v>4.3076920000000003</v>
      </c>
      <c r="H22">
        <v>4.6923079999999997</v>
      </c>
      <c r="I22">
        <v>6.1538459999999997</v>
      </c>
      <c r="K22" t="s">
        <v>6</v>
      </c>
      <c r="L22">
        <f>AVERAGE(G9, G18, G27)</f>
        <v>6.1361569999999999</v>
      </c>
      <c r="M22">
        <f>AVERAGE(I9, I18, I27)</f>
        <v>5.751609666666667</v>
      </c>
      <c r="N22">
        <f>AVERAGE(E9, E18, E27)</f>
        <v>2.8261563333333335</v>
      </c>
      <c r="O22">
        <f>AVERAGE(H9, H18, H27)</f>
        <v>3.859413</v>
      </c>
      <c r="P22">
        <f>AVERAGE(F9, F18, F27)</f>
        <v>5.193100666666667</v>
      </c>
    </row>
    <row r="23" spans="1:16" x14ac:dyDescent="0.3">
      <c r="B23" t="s">
        <v>2</v>
      </c>
      <c r="C23">
        <v>0.98294099999999995</v>
      </c>
      <c r="D23">
        <v>-0.18882399999999999</v>
      </c>
      <c r="E23">
        <v>1.7647060000000001</v>
      </c>
      <c r="F23">
        <v>5.8823530000000002</v>
      </c>
      <c r="G23">
        <v>6.4117649999999999</v>
      </c>
      <c r="H23">
        <v>2.941176</v>
      </c>
      <c r="I23">
        <v>5.7647060000000003</v>
      </c>
      <c r="K23" t="s">
        <v>4</v>
      </c>
      <c r="L23">
        <f>AVERAGE(G7, G16, G25)</f>
        <v>5.4382046666666675</v>
      </c>
      <c r="M23">
        <f>AVERAGE(I7, I16, I25)</f>
        <v>5.7000066666666669</v>
      </c>
      <c r="N23">
        <f>AVERAGE(E7, E16, E25)</f>
        <v>2.7460886666666666</v>
      </c>
      <c r="O23">
        <f>AVERAGE(H7, H16, H25)</f>
        <v>3.4038736666666671</v>
      </c>
      <c r="P23">
        <f>AVERAGE(F7, F16, F25)</f>
        <v>4.425189333333333</v>
      </c>
    </row>
    <row r="24" spans="1:16" x14ac:dyDescent="0.3">
      <c r="B24" t="s">
        <v>3</v>
      </c>
      <c r="C24">
        <v>0.73777800000000004</v>
      </c>
      <c r="D24">
        <v>0.54518500000000003</v>
      </c>
      <c r="E24">
        <v>4.7407409999999999</v>
      </c>
      <c r="F24">
        <v>4.2592590000000001</v>
      </c>
      <c r="G24">
        <v>3.7777780000000001</v>
      </c>
      <c r="H24">
        <v>4.7777779999999996</v>
      </c>
      <c r="I24">
        <v>4.7777779999999996</v>
      </c>
      <c r="K24" t="s">
        <v>2</v>
      </c>
      <c r="L24">
        <f>AVERAGE(G5, G14, G23)</f>
        <v>6.1302619999999992</v>
      </c>
      <c r="M24">
        <f>AVERAGE(I5, I14, I23)</f>
        <v>5.3737833333333329</v>
      </c>
      <c r="N24">
        <f>AVERAGE(E5, E14, E23)</f>
        <v>2.9542026666666668</v>
      </c>
      <c r="O24">
        <f>AVERAGE(H5, H14, H23)</f>
        <v>3.7799256666666667</v>
      </c>
      <c r="P24">
        <f>AVERAGE(F5, F14, F23)</f>
        <v>5.2661453333333332</v>
      </c>
    </row>
    <row r="25" spans="1:16" x14ac:dyDescent="0.3">
      <c r="B25" t="s">
        <v>4</v>
      </c>
      <c r="C25">
        <v>4.5881999999999999E-2</v>
      </c>
      <c r="D25">
        <v>-8.1765000000000004E-2</v>
      </c>
      <c r="E25">
        <v>3.058824</v>
      </c>
      <c r="F25">
        <v>4.7058819999999999</v>
      </c>
      <c r="G25">
        <v>5.3529410000000004</v>
      </c>
      <c r="H25">
        <v>3.8823530000000002</v>
      </c>
      <c r="I25">
        <v>5.6470589999999996</v>
      </c>
      <c r="K25" t="s">
        <v>5</v>
      </c>
      <c r="L25">
        <f>AVERAGE(G8, G17, G26)</f>
        <v>5.3724200000000009</v>
      </c>
      <c r="M25">
        <f>AVERAGE(I8, I17, I26)</f>
        <v>5.6234520000000003</v>
      </c>
      <c r="N25">
        <f>AVERAGE(E8, E17, E26)</f>
        <v>3.7609133333333333</v>
      </c>
      <c r="O25">
        <f>AVERAGE(H8, H17, H26)</f>
        <v>4.6824769999999996</v>
      </c>
      <c r="P25">
        <f>AVERAGE(F8, F17, F26)</f>
        <v>4.9331576666666663</v>
      </c>
    </row>
    <row r="26" spans="1:16" x14ac:dyDescent="0.3">
      <c r="B26" t="s">
        <v>5</v>
      </c>
      <c r="C26">
        <v>1.156522</v>
      </c>
      <c r="D26">
        <v>0.71521699999999999</v>
      </c>
      <c r="E26">
        <v>3.913043</v>
      </c>
      <c r="F26">
        <v>4.4782609999999998</v>
      </c>
      <c r="G26">
        <v>5.086957</v>
      </c>
      <c r="H26">
        <v>4.9565219999999997</v>
      </c>
      <c r="I26">
        <v>5.6521739999999996</v>
      </c>
    </row>
    <row r="27" spans="1:16" x14ac:dyDescent="0.3">
      <c r="B27" t="s">
        <v>6</v>
      </c>
      <c r="C27">
        <v>1.0884210000000001</v>
      </c>
      <c r="D27">
        <v>-0.22842100000000001</v>
      </c>
      <c r="E27">
        <v>2.8421050000000001</v>
      </c>
      <c r="F27">
        <v>4.4210529999999997</v>
      </c>
      <c r="G27">
        <v>5.5263159999999996</v>
      </c>
      <c r="H27">
        <v>3.8947370000000001</v>
      </c>
      <c r="I27">
        <v>5.4736840000000004</v>
      </c>
    </row>
    <row r="28" spans="1:16" ht="15" thickBot="1" x14ac:dyDescent="0.35"/>
    <row r="29" spans="1:16" ht="15" thickBot="1" x14ac:dyDescent="0.3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</row>
    <row r="32" spans="1:16" x14ac:dyDescent="0.3">
      <c r="A32" t="s">
        <v>18</v>
      </c>
    </row>
    <row r="34" spans="1:10" x14ac:dyDescent="0.3">
      <c r="B34" t="s">
        <v>20</v>
      </c>
      <c r="C34" t="s">
        <v>7</v>
      </c>
      <c r="D34" t="s">
        <v>8</v>
      </c>
      <c r="F34" t="s">
        <v>9</v>
      </c>
      <c r="G34" t="s">
        <v>10</v>
      </c>
      <c r="H34" t="s">
        <v>11</v>
      </c>
      <c r="I34" t="s">
        <v>12</v>
      </c>
      <c r="J34" t="s">
        <v>19</v>
      </c>
    </row>
    <row r="35" spans="1:10" x14ac:dyDescent="0.3">
      <c r="B35" t="s">
        <v>0</v>
      </c>
      <c r="C35">
        <v>0.90897399999999995</v>
      </c>
      <c r="D35">
        <v>0.97256399999999998</v>
      </c>
      <c r="F35">
        <v>5.4871790000000003</v>
      </c>
      <c r="G35">
        <v>5.3846150000000002</v>
      </c>
      <c r="H35">
        <v>2.8974359999999999</v>
      </c>
      <c r="I35">
        <v>5.7435900000000002</v>
      </c>
      <c r="J35">
        <v>5.6923079999999997</v>
      </c>
    </row>
    <row r="36" spans="1:10" x14ac:dyDescent="0.3">
      <c r="B36" t="s">
        <v>1</v>
      </c>
      <c r="C36">
        <v>0.75375000000000003</v>
      </c>
      <c r="D36">
        <v>0.82250000000000001</v>
      </c>
      <c r="F36">
        <v>4.9749999999999996</v>
      </c>
      <c r="G36">
        <v>5.0750000000000002</v>
      </c>
      <c r="H36">
        <v>3.5249999999999999</v>
      </c>
      <c r="I36">
        <v>4.75</v>
      </c>
      <c r="J36">
        <v>5.95</v>
      </c>
    </row>
    <row r="37" spans="1:10" x14ac:dyDescent="0.3">
      <c r="B37" t="s">
        <v>3</v>
      </c>
      <c r="C37">
        <v>0.30361100000000002</v>
      </c>
      <c r="D37">
        <v>0.46777800000000003</v>
      </c>
      <c r="F37">
        <v>3.4166669999999999</v>
      </c>
      <c r="G37">
        <v>4.3888889999999998</v>
      </c>
      <c r="H37">
        <v>4.75</v>
      </c>
      <c r="I37">
        <v>3.2222219999999999</v>
      </c>
      <c r="J37">
        <v>5.8888889999999998</v>
      </c>
    </row>
    <row r="38" spans="1:10" x14ac:dyDescent="0.3">
      <c r="B38" t="s">
        <v>6</v>
      </c>
      <c r="C38">
        <v>1.0615619999999999</v>
      </c>
      <c r="D38">
        <v>0.15593799999999999</v>
      </c>
      <c r="F38">
        <v>2.125</v>
      </c>
      <c r="G38">
        <v>5.625</v>
      </c>
      <c r="H38">
        <v>6.21875</v>
      </c>
      <c r="I38">
        <v>3.625</v>
      </c>
      <c r="J38">
        <v>5.96875</v>
      </c>
    </row>
    <row r="39" spans="1:10" x14ac:dyDescent="0.3">
      <c r="B39" t="s">
        <v>4</v>
      </c>
      <c r="C39">
        <v>0.30019600000000002</v>
      </c>
      <c r="D39">
        <v>0.34921600000000003</v>
      </c>
      <c r="F39">
        <v>2.7647059999999999</v>
      </c>
      <c r="G39">
        <v>3.803922</v>
      </c>
      <c r="H39">
        <v>5.2156859999999998</v>
      </c>
      <c r="I39">
        <v>3.058824</v>
      </c>
      <c r="J39">
        <v>5.9607840000000003</v>
      </c>
    </row>
    <row r="40" spans="1:10" x14ac:dyDescent="0.3">
      <c r="B40" t="s">
        <v>2</v>
      </c>
      <c r="C40">
        <v>1.0615619999999999</v>
      </c>
      <c r="D40">
        <v>0.15593799999999999</v>
      </c>
      <c r="F40">
        <v>2.125</v>
      </c>
      <c r="G40">
        <v>5.625</v>
      </c>
      <c r="H40">
        <v>6.21875</v>
      </c>
      <c r="I40">
        <v>3.625</v>
      </c>
      <c r="J40">
        <v>5.96875</v>
      </c>
    </row>
    <row r="41" spans="1:10" x14ac:dyDescent="0.3">
      <c r="B41" t="s">
        <v>5</v>
      </c>
      <c r="C41">
        <v>1.141316</v>
      </c>
      <c r="D41">
        <v>0.781053</v>
      </c>
      <c r="F41">
        <v>4.9736840000000004</v>
      </c>
      <c r="G41">
        <v>5.4210529999999997</v>
      </c>
      <c r="H41">
        <v>5.3157889999999997</v>
      </c>
      <c r="I41">
        <v>5.3421050000000001</v>
      </c>
      <c r="J41">
        <v>5.447368</v>
      </c>
    </row>
    <row r="42" spans="1:10" x14ac:dyDescent="0.3">
      <c r="B42" t="s">
        <v>21</v>
      </c>
      <c r="C42">
        <v>1.076222</v>
      </c>
      <c r="D42">
        <v>0.66755600000000004</v>
      </c>
      <c r="F42">
        <v>4.3111110000000004</v>
      </c>
      <c r="G42">
        <v>4.5777780000000003</v>
      </c>
      <c r="H42">
        <v>4.2444439999999997</v>
      </c>
      <c r="I42">
        <v>4.8666669999999996</v>
      </c>
      <c r="J42">
        <v>5.5111109999999996</v>
      </c>
    </row>
    <row r="43" spans="1:10" x14ac:dyDescent="0.3">
      <c r="B43" t="s">
        <v>24</v>
      </c>
      <c r="C43">
        <v>1.0615619999999999</v>
      </c>
      <c r="D43">
        <v>0.15593799999999999</v>
      </c>
      <c r="F43">
        <v>2.125</v>
      </c>
      <c r="G43">
        <v>5.625</v>
      </c>
      <c r="H43">
        <v>6.21875</v>
      </c>
      <c r="I43">
        <v>3.625</v>
      </c>
      <c r="J43">
        <v>5.96875</v>
      </c>
    </row>
    <row r="45" spans="1:10" x14ac:dyDescent="0.3">
      <c r="A45" t="s">
        <v>22</v>
      </c>
    </row>
    <row r="47" spans="1:10" x14ac:dyDescent="0.3">
      <c r="B47" t="s">
        <v>20</v>
      </c>
      <c r="C47" t="s">
        <v>7</v>
      </c>
      <c r="D47" t="s">
        <v>8</v>
      </c>
      <c r="F47" t="s">
        <v>9</v>
      </c>
      <c r="G47" t="s">
        <v>10</v>
      </c>
      <c r="H47" t="s">
        <v>11</v>
      </c>
      <c r="I47" t="s">
        <v>12</v>
      </c>
      <c r="J47" t="s">
        <v>19</v>
      </c>
    </row>
    <row r="48" spans="1:10" x14ac:dyDescent="0.3">
      <c r="B48" t="s">
        <v>0</v>
      </c>
      <c r="C48">
        <v>0.88</v>
      </c>
      <c r="D48">
        <v>0.88314300000000001</v>
      </c>
      <c r="F48">
        <v>4.7428569999999999</v>
      </c>
      <c r="G48">
        <v>4.8</v>
      </c>
      <c r="H48">
        <v>3.6</v>
      </c>
      <c r="I48">
        <v>5.8</v>
      </c>
      <c r="J48">
        <v>5.0857140000000003</v>
      </c>
    </row>
    <row r="49" spans="1:23" x14ac:dyDescent="0.3">
      <c r="B49" t="s">
        <v>1</v>
      </c>
      <c r="C49">
        <v>0.90106399999999998</v>
      </c>
      <c r="D49">
        <v>0.93085099999999998</v>
      </c>
      <c r="F49">
        <v>4.9148940000000003</v>
      </c>
      <c r="G49">
        <v>5.0638300000000003</v>
      </c>
      <c r="H49">
        <v>3.851064</v>
      </c>
      <c r="I49">
        <v>5.553191</v>
      </c>
      <c r="J49">
        <v>5.595745</v>
      </c>
    </row>
    <row r="50" spans="1:23" x14ac:dyDescent="0.3">
      <c r="B50" t="s">
        <v>3</v>
      </c>
      <c r="C50">
        <v>0.605128</v>
      </c>
      <c r="D50">
        <v>0.668462</v>
      </c>
      <c r="F50">
        <v>4.7948719999999998</v>
      </c>
      <c r="G50">
        <v>5.0512819999999996</v>
      </c>
      <c r="H50">
        <v>5.1538459999999997</v>
      </c>
      <c r="I50">
        <v>5.2307689999999996</v>
      </c>
      <c r="J50">
        <v>5.461538</v>
      </c>
    </row>
    <row r="51" spans="1:23" x14ac:dyDescent="0.3">
      <c r="B51" t="s">
        <v>6</v>
      </c>
      <c r="C51">
        <v>1.180444</v>
      </c>
      <c r="D51">
        <v>0.372444</v>
      </c>
      <c r="F51">
        <v>3.5333329999999998</v>
      </c>
      <c r="G51">
        <v>5.2444439999999997</v>
      </c>
      <c r="H51">
        <v>6.088889</v>
      </c>
      <c r="I51">
        <v>4.0444440000000004</v>
      </c>
      <c r="J51">
        <v>5.3111110000000004</v>
      </c>
    </row>
    <row r="52" spans="1:23" x14ac:dyDescent="0.3">
      <c r="B52" t="s">
        <v>4</v>
      </c>
      <c r="C52">
        <v>0.402619</v>
      </c>
      <c r="D52">
        <v>0.48714299999999999</v>
      </c>
      <c r="F52">
        <v>4.0952380000000002</v>
      </c>
      <c r="G52">
        <v>5</v>
      </c>
      <c r="H52">
        <v>5.7142860000000004</v>
      </c>
      <c r="I52">
        <v>4.4523809999999999</v>
      </c>
      <c r="J52">
        <v>5.4047619999999998</v>
      </c>
    </row>
    <row r="53" spans="1:23" x14ac:dyDescent="0.3">
      <c r="B53" t="s">
        <v>2</v>
      </c>
      <c r="C53">
        <v>1.180444</v>
      </c>
      <c r="D53">
        <v>0.372444</v>
      </c>
      <c r="F53">
        <v>3.5333329999999998</v>
      </c>
      <c r="G53">
        <v>5.2444439999999997</v>
      </c>
      <c r="H53">
        <v>6.088889</v>
      </c>
      <c r="I53">
        <v>4.0444440000000004</v>
      </c>
      <c r="J53">
        <v>5.3111110000000004</v>
      </c>
    </row>
    <row r="54" spans="1:23" x14ac:dyDescent="0.3">
      <c r="B54" t="s">
        <v>5</v>
      </c>
      <c r="C54">
        <v>1.180444</v>
      </c>
      <c r="D54">
        <v>0.372444</v>
      </c>
      <c r="F54">
        <v>3.5333329999999998</v>
      </c>
      <c r="G54">
        <v>5.2444439999999997</v>
      </c>
      <c r="H54">
        <v>6.088889</v>
      </c>
      <c r="I54">
        <v>4.0444440000000004</v>
      </c>
      <c r="J54">
        <v>5.3111110000000004</v>
      </c>
    </row>
    <row r="55" spans="1:23" x14ac:dyDescent="0.3">
      <c r="B55" t="s">
        <v>21</v>
      </c>
      <c r="C55">
        <v>1.180444</v>
      </c>
      <c r="D55">
        <v>0.372444</v>
      </c>
      <c r="F55">
        <v>3.5333329999999998</v>
      </c>
      <c r="G55">
        <v>5.2444439999999997</v>
      </c>
      <c r="H55">
        <v>6.088889</v>
      </c>
      <c r="I55">
        <v>4.0444440000000004</v>
      </c>
      <c r="J55">
        <v>5.3111110000000004</v>
      </c>
      <c r="O55" t="s">
        <v>7</v>
      </c>
      <c r="P55" t="s">
        <v>8</v>
      </c>
      <c r="Q55" t="s">
        <v>16</v>
      </c>
      <c r="S55" t="s">
        <v>9</v>
      </c>
      <c r="T55" t="s">
        <v>10</v>
      </c>
      <c r="U55" t="s">
        <v>11</v>
      </c>
      <c r="V55" t="s">
        <v>12</v>
      </c>
      <c r="W55" t="s">
        <v>19</v>
      </c>
    </row>
    <row r="56" spans="1:23" x14ac:dyDescent="0.3">
      <c r="B56" t="s">
        <v>24</v>
      </c>
      <c r="C56">
        <v>1.180444</v>
      </c>
      <c r="D56">
        <v>0.372444</v>
      </c>
      <c r="F56">
        <v>3.5333329999999998</v>
      </c>
      <c r="G56">
        <v>5.2444439999999997</v>
      </c>
      <c r="H56">
        <v>6.088889</v>
      </c>
      <c r="I56">
        <v>4.0444440000000004</v>
      </c>
      <c r="J56">
        <v>5.3111110000000004</v>
      </c>
      <c r="N56" t="s">
        <v>0</v>
      </c>
      <c r="O56">
        <f>AVERAGE(C35, C48, C61)</f>
        <v>0.83680100000000002</v>
      </c>
      <c r="P56">
        <f>AVERAGE(D35, D48, D61)</f>
        <v>0.88516766666666669</v>
      </c>
      <c r="Q56">
        <f>SUM(O56,P56)</f>
        <v>1.7219686666666667</v>
      </c>
      <c r="S56">
        <f>AVERAGE(F35, F48, F61)</f>
        <v>4.9542296666666665</v>
      </c>
      <c r="T56">
        <f>AVERAGE(G35, G48, G61)</f>
        <v>5.0547356666666667</v>
      </c>
      <c r="U56">
        <f>AVERAGE(H35, H48, H61)</f>
        <v>3.3018663333333333</v>
      </c>
      <c r="V56">
        <f>AVERAGE(I35, I48, I61)</f>
        <v>5.5825573333333338</v>
      </c>
      <c r="W56">
        <f>AVERAGE(J35, J48, J61)</f>
        <v>5.2729460000000001</v>
      </c>
    </row>
    <row r="57" spans="1:23" x14ac:dyDescent="0.3">
      <c r="N57" t="s">
        <v>1</v>
      </c>
      <c r="O57">
        <f t="shared" ref="O57:P57" si="5">AVERAGE(C36, C49, C62)</f>
        <v>0.73556699999999997</v>
      </c>
      <c r="P57">
        <f t="shared" si="5"/>
        <v>0.80476466666666668</v>
      </c>
      <c r="Q57">
        <f>SUM(O57,P57)</f>
        <v>1.5403316666666667</v>
      </c>
      <c r="S57">
        <f>AVERAGE(F36, F49, F62)</f>
        <v>4.5985179999999994</v>
      </c>
      <c r="T57">
        <f>AVERAGE(G36, G49, G62)</f>
        <v>5.1091696666666664</v>
      </c>
      <c r="U57">
        <f>AVERAGE(H36, H49, H62)</f>
        <v>3.7542853333333333</v>
      </c>
      <c r="V57">
        <f>AVERAGE(I36, I49, I62)</f>
        <v>5.2142713333333335</v>
      </c>
      <c r="W57">
        <f>AVERAGE(J36, J49, J62)</f>
        <v>5.5655626666666675</v>
      </c>
    </row>
    <row r="58" spans="1:23" x14ac:dyDescent="0.3">
      <c r="A58" t="s">
        <v>23</v>
      </c>
      <c r="N58" t="s">
        <v>3</v>
      </c>
      <c r="O58">
        <f t="shared" ref="O58:P58" si="6">AVERAGE(C37, C50, C63)</f>
        <v>0.55196866666666666</v>
      </c>
      <c r="P58">
        <f t="shared" si="6"/>
        <v>0.58619100000000002</v>
      </c>
      <c r="Q58">
        <f>SUM(O58,P58)</f>
        <v>1.1381596666666667</v>
      </c>
      <c r="S58">
        <f>AVERAGE(F37, F50, F63)</f>
        <v>4.1816240000000002</v>
      </c>
      <c r="T58">
        <f>AVERAGE(G37, G50, G63)</f>
        <v>4.6300569999999999</v>
      </c>
      <c r="U58">
        <f>AVERAGE(H37, H50, H63)</f>
        <v>4.529059666666666</v>
      </c>
      <c r="V58">
        <f>AVERAGE(I37, I50, I63)</f>
        <v>4.4843303333333333</v>
      </c>
      <c r="W58">
        <f>AVERAGE(J37, J50, J63)</f>
        <v>5.3779199999999996</v>
      </c>
    </row>
    <row r="59" spans="1:23" x14ac:dyDescent="0.3">
      <c r="N59" t="s">
        <v>6</v>
      </c>
      <c r="O59">
        <f t="shared" ref="O59:P59" si="7">AVERAGE(C38, C51, C64)</f>
        <v>1.1190020000000001</v>
      </c>
      <c r="P59">
        <f t="shared" si="7"/>
        <v>0.141544</v>
      </c>
      <c r="Q59">
        <f>SUM(O59,P59)</f>
        <v>1.2605460000000002</v>
      </c>
      <c r="S59">
        <f>AVERAGE(F38, F51, F64)</f>
        <v>2.9444443333333332</v>
      </c>
      <c r="T59">
        <f>AVERAGE(G38, G51, G64)</f>
        <v>5.1148146666666667</v>
      </c>
      <c r="U59">
        <f>AVERAGE(H38, H51, H64)</f>
        <v>5.7942130000000001</v>
      </c>
      <c r="V59">
        <f>AVERAGE(I38, I51, I64)</f>
        <v>3.9898146666666663</v>
      </c>
      <c r="W59">
        <f>AVERAGE(J38, J51, J64)</f>
        <v>5.4099536666666665</v>
      </c>
    </row>
    <row r="60" spans="1:23" x14ac:dyDescent="0.3">
      <c r="B60" t="s">
        <v>20</v>
      </c>
      <c r="C60" t="s">
        <v>7</v>
      </c>
      <c r="D60" t="s">
        <v>8</v>
      </c>
      <c r="F60" t="s">
        <v>9</v>
      </c>
      <c r="G60" t="s">
        <v>10</v>
      </c>
      <c r="H60" t="s">
        <v>11</v>
      </c>
      <c r="I60" t="s">
        <v>12</v>
      </c>
      <c r="J60" t="s">
        <v>19</v>
      </c>
      <c r="N60" t="s">
        <v>4</v>
      </c>
      <c r="O60">
        <f t="shared" ref="O60:P60" si="8">AVERAGE(C39, C52, C65)</f>
        <v>0.2179523333333333</v>
      </c>
      <c r="P60">
        <f t="shared" si="8"/>
        <v>0.23663366666666671</v>
      </c>
      <c r="Q60">
        <f>SUM(O60,P60)</f>
        <v>0.45458600000000005</v>
      </c>
      <c r="S60">
        <f>AVERAGE(F39, F52, F65)</f>
        <v>3.3977590000000002</v>
      </c>
      <c r="T60">
        <f>AVERAGE(G39, G52, G65)</f>
        <v>4.4624183333333329</v>
      </c>
      <c r="U60">
        <f>AVERAGE(H39, H52, H65)</f>
        <v>5.1433239999999998</v>
      </c>
      <c r="V60">
        <f>AVERAGE(I39, I52, I65)</f>
        <v>3.6912350000000003</v>
      </c>
      <c r="W60">
        <f>AVERAGE(J39, J52, J65)</f>
        <v>5.4135153333333337</v>
      </c>
    </row>
    <row r="61" spans="1:23" x14ac:dyDescent="0.3">
      <c r="B61" t="s">
        <v>0</v>
      </c>
      <c r="C61">
        <v>0.72142899999999999</v>
      </c>
      <c r="D61">
        <v>0.79979599999999995</v>
      </c>
      <c r="F61">
        <v>4.6326530000000004</v>
      </c>
      <c r="G61">
        <v>4.9795920000000002</v>
      </c>
      <c r="H61">
        <v>3.4081630000000001</v>
      </c>
      <c r="I61">
        <v>5.2040819999999997</v>
      </c>
      <c r="J61">
        <v>5.0408160000000004</v>
      </c>
      <c r="N61" t="s">
        <v>2</v>
      </c>
      <c r="O61">
        <f t="shared" ref="O61:P61" si="9">AVERAGE(C40, C53, C66)</f>
        <v>1.106908</v>
      </c>
      <c r="P61">
        <f t="shared" si="9"/>
        <v>0.125529</v>
      </c>
      <c r="Q61">
        <f>SUM(O61,P61)</f>
        <v>1.232437</v>
      </c>
      <c r="S61">
        <f>AVERAGE(F40, F53, F66)</f>
        <v>3.0570513333333333</v>
      </c>
      <c r="T61">
        <f>AVERAGE(G40, G53, G66)</f>
        <v>5.4436606666666663</v>
      </c>
      <c r="U61">
        <f>AVERAGE(H40, H53, H66)</f>
        <v>6.1367343333333331</v>
      </c>
      <c r="V61">
        <f>AVERAGE(I40, I53, I66)</f>
        <v>3.9154556666666664</v>
      </c>
      <c r="W61">
        <f>AVERAGE(J40, J53, J66)</f>
        <v>5.5633723333333336</v>
      </c>
    </row>
    <row r="62" spans="1:23" x14ac:dyDescent="0.3">
      <c r="B62" t="s">
        <v>1</v>
      </c>
      <c r="C62">
        <v>0.55188700000000002</v>
      </c>
      <c r="D62">
        <v>0.66094299999999995</v>
      </c>
      <c r="F62">
        <v>3.9056600000000001</v>
      </c>
      <c r="G62">
        <v>5.1886789999999996</v>
      </c>
      <c r="H62">
        <v>3.8867919999999998</v>
      </c>
      <c r="I62">
        <v>5.3396229999999996</v>
      </c>
      <c r="J62">
        <v>5.1509429999999998</v>
      </c>
      <c r="N62" t="s">
        <v>5</v>
      </c>
      <c r="O62">
        <f>AVERAGE(C8, C17, C26)</f>
        <v>1.1927599999999998</v>
      </c>
      <c r="P62">
        <f t="shared" ref="P62:Q62" si="10">AVERAGE(D8, D17, D26)</f>
        <v>0.63901166666666664</v>
      </c>
      <c r="Q62">
        <f t="shared" si="10"/>
        <v>3.7609133333333333</v>
      </c>
      <c r="S62">
        <f>AVERAGE(F41, F54, F67)</f>
        <v>4.256307333333333</v>
      </c>
      <c r="T62">
        <f>AVERAGE(G41, G54, G67)</f>
        <v>5.2059593333333325</v>
      </c>
      <c r="U62">
        <f>AVERAGE(H41, H54, H67)</f>
        <v>5.6031466666666674</v>
      </c>
      <c r="V62">
        <f>AVERAGE(I41, I54, I67)</f>
        <v>4.7637703333333334</v>
      </c>
      <c r="W62">
        <f>AVERAGE(J41, J54, J67)</f>
        <v>5.4433026666666677</v>
      </c>
    </row>
    <row r="63" spans="1:23" x14ac:dyDescent="0.3">
      <c r="B63" t="s">
        <v>3</v>
      </c>
      <c r="C63">
        <v>0.74716700000000003</v>
      </c>
      <c r="D63">
        <v>0.62233300000000003</v>
      </c>
      <c r="F63">
        <v>4.3333329999999997</v>
      </c>
      <c r="G63">
        <v>4.45</v>
      </c>
      <c r="H63">
        <v>3.6833330000000002</v>
      </c>
      <c r="I63">
        <v>5</v>
      </c>
      <c r="J63">
        <v>4.7833329999999998</v>
      </c>
      <c r="N63" t="s">
        <v>21</v>
      </c>
      <c r="O63">
        <f>AVERAGE(C42, C55, C68)</f>
        <v>1.1007406666666666</v>
      </c>
      <c r="P63">
        <f t="shared" ref="O63:P63" si="11">AVERAGE(D42, D55, D68)</f>
        <v>0.48311100000000001</v>
      </c>
      <c r="Q63">
        <f>SUM(O63,P63)</f>
        <v>1.5838516666666667</v>
      </c>
      <c r="S63">
        <f>AVERAGE(F42, F55, F68)</f>
        <v>3.8814813333333333</v>
      </c>
      <c r="T63">
        <f>AVERAGE(G42, G55, G68)</f>
        <v>4.6888886666666663</v>
      </c>
      <c r="U63">
        <f>AVERAGE(H42, H55, H68)</f>
        <v>4.9481479999999998</v>
      </c>
      <c r="V63">
        <f>AVERAGE(I42, I55, I68)</f>
        <v>4.429629666666667</v>
      </c>
      <c r="W63">
        <f>AVERAGE(J42, J55, J68)</f>
        <v>5.3111110000000004</v>
      </c>
    </row>
    <row r="64" spans="1:23" x14ac:dyDescent="0.3">
      <c r="B64" t="s">
        <v>6</v>
      </c>
      <c r="C64">
        <v>1.115</v>
      </c>
      <c r="D64">
        <v>-0.10375</v>
      </c>
      <c r="F64">
        <v>3.1749999999999998</v>
      </c>
      <c r="G64">
        <v>4.4749999999999996</v>
      </c>
      <c r="H64">
        <v>5.0750000000000002</v>
      </c>
      <c r="I64">
        <v>4.3</v>
      </c>
      <c r="J64">
        <v>4.95</v>
      </c>
      <c r="N64" t="s">
        <v>24</v>
      </c>
      <c r="O64">
        <f t="shared" ref="O64:P64" si="12">AVERAGE(C43, C56, C69)</f>
        <v>1.0930929999999999</v>
      </c>
      <c r="P64">
        <f t="shared" si="12"/>
        <v>0.37946066666666667</v>
      </c>
      <c r="Q64">
        <f>SUM(O64,P64)</f>
        <v>1.4725536666666665</v>
      </c>
      <c r="S64">
        <f>AVERAGE(F43, F56, F69)</f>
        <v>3.4012626666666663</v>
      </c>
      <c r="T64">
        <f>AVERAGE(G43, G56, G69)</f>
        <v>5.2216329999999997</v>
      </c>
      <c r="U64">
        <f>AVERAGE(H43, H56, H69)</f>
        <v>5.7464856666666675</v>
      </c>
      <c r="V64">
        <f>AVERAGE(I43, I56, I69)</f>
        <v>4.09436</v>
      </c>
      <c r="W64">
        <f>AVERAGE(J43, J56, J69)</f>
        <v>5.4493476666666671</v>
      </c>
    </row>
    <row r="65" spans="2:10" x14ac:dyDescent="0.3">
      <c r="B65" t="s">
        <v>4</v>
      </c>
      <c r="C65">
        <v>-4.8958000000000002E-2</v>
      </c>
      <c r="D65">
        <v>-0.12645799999999999</v>
      </c>
      <c r="F65">
        <v>3.3333330000000001</v>
      </c>
      <c r="G65">
        <v>4.5833329999999997</v>
      </c>
      <c r="H65">
        <v>4.5</v>
      </c>
      <c r="I65">
        <v>3.5625</v>
      </c>
      <c r="J65">
        <v>4.875</v>
      </c>
    </row>
    <row r="66" spans="2:10" x14ac:dyDescent="0.3">
      <c r="B66" t="s">
        <v>2</v>
      </c>
      <c r="C66">
        <v>1.0787180000000001</v>
      </c>
      <c r="D66">
        <v>-0.15179500000000001</v>
      </c>
      <c r="F66">
        <v>3.5128210000000002</v>
      </c>
      <c r="G66">
        <v>5.461538</v>
      </c>
      <c r="H66">
        <v>6.1025640000000001</v>
      </c>
      <c r="I66">
        <v>4.0769229999999999</v>
      </c>
      <c r="J66">
        <v>5.4102560000000004</v>
      </c>
    </row>
    <row r="67" spans="2:10" x14ac:dyDescent="0.3">
      <c r="B67" t="s">
        <v>5</v>
      </c>
      <c r="C67">
        <v>1.1723809999999999</v>
      </c>
      <c r="D67">
        <v>0.64904799999999996</v>
      </c>
      <c r="F67">
        <v>4.2619049999999996</v>
      </c>
      <c r="G67">
        <v>4.9523809999999999</v>
      </c>
      <c r="H67">
        <v>5.4047619999999998</v>
      </c>
      <c r="I67">
        <v>4.9047619999999998</v>
      </c>
      <c r="J67">
        <v>5.5714290000000002</v>
      </c>
    </row>
    <row r="68" spans="2:10" x14ac:dyDescent="0.3">
      <c r="B68" t="s">
        <v>21</v>
      </c>
      <c r="C68">
        <v>1.0455559999999999</v>
      </c>
      <c r="D68">
        <v>0.409333</v>
      </c>
      <c r="F68">
        <v>3.8</v>
      </c>
      <c r="G68">
        <v>4.2444439999999997</v>
      </c>
      <c r="H68">
        <v>4.5111109999999996</v>
      </c>
      <c r="I68">
        <v>4.3777780000000002</v>
      </c>
      <c r="J68">
        <v>5.1111110000000002</v>
      </c>
    </row>
    <row r="69" spans="2:10" x14ac:dyDescent="0.3">
      <c r="B69" t="s">
        <v>24</v>
      </c>
      <c r="C69">
        <v>1.0372729999999999</v>
      </c>
      <c r="D69">
        <v>0.61</v>
      </c>
      <c r="F69">
        <v>4.5454549999999996</v>
      </c>
      <c r="G69">
        <v>4.7954549999999996</v>
      </c>
      <c r="H69">
        <v>4.9318179999999998</v>
      </c>
      <c r="I69">
        <v>4.6136359999999996</v>
      </c>
      <c r="J69">
        <v>5.0681820000000002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Dana</cp:lastModifiedBy>
  <dcterms:created xsi:type="dcterms:W3CDTF">2015-06-05T18:17:20Z</dcterms:created>
  <dcterms:modified xsi:type="dcterms:W3CDTF">2022-06-30T12:10:51Z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a9cde3a0-e5fe-4ae1-adf5-a1af87d6e314</vt:lpwstr>
  </property>
</Properties>
</file>