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Ariel University\tesis\packmanGame\"/>
    </mc:Choice>
  </mc:AlternateContent>
  <xr:revisionPtr revIDLastSave="0" documentId="13_ncr:1_{8354C464-F371-4FB6-921E-09D4C9EF2E58}" xr6:coauthVersionLast="47" xr6:coauthVersionMax="47" xr10:uidLastSave="{00000000-0000-0000-0000-000000000000}"/>
  <bookViews>
    <workbookView xWindow="5760" yWindow="3120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0" i="1"/>
  <c r="L16" i="1"/>
  <c r="M16" i="1"/>
  <c r="N22" i="1"/>
  <c r="P22" i="1"/>
  <c r="L22" i="1"/>
  <c r="O22" i="1"/>
  <c r="M22" i="1"/>
  <c r="L15" i="1"/>
  <c r="L11" i="1"/>
  <c r="M11" i="1"/>
  <c r="N20" i="1"/>
  <c r="P20" i="1"/>
  <c r="L20" i="1"/>
  <c r="O20" i="1"/>
  <c r="M20" i="1"/>
  <c r="L12" i="1"/>
  <c r="M12" i="1"/>
  <c r="N24" i="1"/>
  <c r="P24" i="1"/>
  <c r="L24" i="1"/>
  <c r="O24" i="1"/>
  <c r="M24" i="1"/>
  <c r="L13" i="1"/>
  <c r="M13" i="1"/>
  <c r="N21" i="1"/>
  <c r="P21" i="1"/>
  <c r="L21" i="1"/>
  <c r="O21" i="1"/>
  <c r="M21" i="1"/>
  <c r="L14" i="1"/>
  <c r="M14" i="1"/>
  <c r="N23" i="1"/>
  <c r="P23" i="1"/>
  <c r="L23" i="1"/>
  <c r="O23" i="1"/>
  <c r="M23" i="1"/>
  <c r="M15" i="1"/>
  <c r="N25" i="1"/>
  <c r="P25" i="1"/>
  <c r="L25" i="1"/>
  <c r="O25" i="1"/>
  <c r="M25" i="1"/>
  <c r="M10" i="1"/>
  <c r="N19" i="1"/>
  <c r="P19" i="1"/>
  <c r="L19" i="1"/>
  <c r="O19" i="1"/>
  <c r="M19" i="1"/>
  <c r="L10" i="1"/>
</calcChain>
</file>

<file path=xl/sharedStrings.xml><?xml version="1.0" encoding="utf-8"?>
<sst xmlns="http://schemas.openxmlformats.org/spreadsheetml/2006/main" count="52" uniqueCount="18">
  <si>
    <t>TSP</t>
  </si>
  <si>
    <t>closest</t>
  </si>
  <si>
    <t>ddqn distribution</t>
  </si>
  <si>
    <t>farthest</t>
  </si>
  <si>
    <t>random</t>
  </si>
  <si>
    <t>sarl ddqn distribution</t>
  </si>
  <si>
    <t>selfish</t>
  </si>
  <si>
    <t>computer_score</t>
  </si>
  <si>
    <t>human_score</t>
  </si>
  <si>
    <t>collaborative_value</t>
  </si>
  <si>
    <t>predictable_value</t>
  </si>
  <si>
    <t>selfishly_value</t>
  </si>
  <si>
    <t>wisely_value</t>
  </si>
  <si>
    <t>map 4</t>
  </si>
  <si>
    <t>map 3</t>
  </si>
  <si>
    <t>map 5</t>
  </si>
  <si>
    <t>walefare</t>
  </si>
  <si>
    <t>computer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</si>
</sst>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riel%20University/tesis/1.5roadGame/data/single_strateg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 t="str">
            <v>Agent</v>
          </cell>
          <cell r="D10" t="str">
            <v>Human</v>
          </cell>
        </row>
        <row r="11">
          <cell r="A11" t="str">
            <v>Aggressive</v>
          </cell>
          <cell r="C11">
            <v>-16.27</v>
          </cell>
          <cell r="D11">
            <v>-18.399999999999999</v>
          </cell>
        </row>
        <row r="12">
          <cell r="A12" t="str">
            <v>Semi-aggressive</v>
          </cell>
          <cell r="C12">
            <v>-60.96</v>
          </cell>
          <cell r="D12">
            <v>-62.11</v>
          </cell>
        </row>
        <row r="13">
          <cell r="A13" t="str">
            <v>Careful</v>
          </cell>
          <cell r="C13">
            <v>-2.29</v>
          </cell>
          <cell r="D13">
            <v>-0.86</v>
          </cell>
        </row>
        <row r="14">
          <cell r="A14" t="str">
            <v>Random</v>
          </cell>
          <cell r="C14">
            <v>-59.4</v>
          </cell>
          <cell r="D14">
            <v>-57.62</v>
          </cell>
        </row>
        <row r="15">
          <cell r="A15" t="str">
            <v>Non-Velocity VI</v>
          </cell>
          <cell r="C15">
            <v>-6.34</v>
          </cell>
          <cell r="D15">
            <v>-9.0299999999999994</v>
          </cell>
        </row>
        <row r="16">
          <cell r="A16" t="str">
            <v>Velocity VI</v>
          </cell>
          <cell r="C16">
            <v>-5.33</v>
          </cell>
          <cell r="D16">
            <v>-6.03</v>
          </cell>
        </row>
        <row r="17">
          <cell r="A17" t="str">
            <v>Eq. Social VI</v>
          </cell>
          <cell r="C17">
            <v>-2.35</v>
          </cell>
          <cell r="D17">
            <v>-4.09</v>
          </cell>
        </row>
        <row r="18">
          <cell r="A18" t="str">
            <v>SARL</v>
          </cell>
          <cell r="C18">
            <v>15.87</v>
          </cell>
          <cell r="D18">
            <v>17.12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J7" workbookViewId="0">
      <selection activeCell="O29" sqref="O29"/>
    </sheetView>
  </sheetViews>
  <sheetFormatPr defaultRowHeight="14.4" x14ac:dyDescent="0.3"/>
  <sheetData>
    <row r="1" spans="1:14" x14ac:dyDescent="0.3">
      <c r="A1" t="s">
        <v>14</v>
      </c>
    </row>
    <row r="2" spans="1:14" x14ac:dyDescent="0.3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14" x14ac:dyDescent="0.3">
      <c r="B3" t="s">
        <v>0</v>
      </c>
      <c r="C3">
        <v>0.89166699999999999</v>
      </c>
      <c r="D3">
        <v>0.974333</v>
      </c>
      <c r="E3">
        <v>5.4</v>
      </c>
      <c r="F3">
        <v>5.4</v>
      </c>
      <c r="G3">
        <v>2.4333330000000002</v>
      </c>
      <c r="H3">
        <v>5.6666670000000003</v>
      </c>
      <c r="I3">
        <v>5.9666670000000002</v>
      </c>
    </row>
    <row r="4" spans="1:14" x14ac:dyDescent="0.3">
      <c r="B4" t="s">
        <v>1</v>
      </c>
      <c r="C4">
        <v>0.75142900000000001</v>
      </c>
      <c r="D4">
        <v>0.83285699999999996</v>
      </c>
      <c r="E4">
        <v>4.8285710000000002</v>
      </c>
      <c r="F4">
        <v>5.0285710000000003</v>
      </c>
      <c r="G4">
        <v>3.285714</v>
      </c>
      <c r="H4">
        <v>4.4857139999999998</v>
      </c>
      <c r="I4">
        <v>5.8571429999999998</v>
      </c>
    </row>
    <row r="5" spans="1:14" x14ac:dyDescent="0.3">
      <c r="B5" t="s">
        <v>2</v>
      </c>
      <c r="C5">
        <v>1.0907690000000001</v>
      </c>
      <c r="D5">
        <v>9.6154000000000003E-2</v>
      </c>
      <c r="E5">
        <v>3.461538</v>
      </c>
      <c r="F5">
        <v>4.461538</v>
      </c>
      <c r="G5">
        <v>5.6153849999999998</v>
      </c>
      <c r="H5">
        <v>4.3076920000000003</v>
      </c>
      <c r="I5">
        <v>4.538462</v>
      </c>
    </row>
    <row r="6" spans="1:14" x14ac:dyDescent="0.3">
      <c r="B6" t="s">
        <v>3</v>
      </c>
      <c r="C6">
        <v>0.252857</v>
      </c>
      <c r="D6">
        <v>0.431786</v>
      </c>
      <c r="E6">
        <v>2.8571430000000002</v>
      </c>
      <c r="F6">
        <v>4.2142860000000004</v>
      </c>
      <c r="G6">
        <v>4.4285709999999998</v>
      </c>
      <c r="H6">
        <v>2.714286</v>
      </c>
      <c r="I6">
        <v>5.75</v>
      </c>
    </row>
    <row r="7" spans="1:14" x14ac:dyDescent="0.3">
      <c r="B7" t="s">
        <v>4</v>
      </c>
      <c r="C7">
        <v>0.26878000000000002</v>
      </c>
      <c r="D7">
        <v>0.32975599999999999</v>
      </c>
      <c r="E7">
        <v>2.5365850000000001</v>
      </c>
      <c r="F7">
        <v>3.9268290000000001</v>
      </c>
      <c r="G7">
        <v>5.390244</v>
      </c>
      <c r="H7">
        <v>2.8292679999999999</v>
      </c>
      <c r="I7">
        <v>6.0243900000000004</v>
      </c>
    </row>
    <row r="8" spans="1:14" x14ac:dyDescent="0.3">
      <c r="B8" t="s">
        <v>5</v>
      </c>
      <c r="C8">
        <v>1.2026669999999999</v>
      </c>
      <c r="D8">
        <v>0.78</v>
      </c>
      <c r="E8">
        <v>3.733333</v>
      </c>
      <c r="F8">
        <v>4.8666669999999996</v>
      </c>
      <c r="G8">
        <v>4.6666670000000003</v>
      </c>
      <c r="H8">
        <v>5</v>
      </c>
      <c r="I8">
        <v>5.4</v>
      </c>
    </row>
    <row r="9" spans="1:14" x14ac:dyDescent="0.3">
      <c r="B9" t="s">
        <v>6</v>
      </c>
      <c r="C9">
        <v>1.0340739999999999</v>
      </c>
      <c r="D9">
        <v>0.122222</v>
      </c>
      <c r="E9">
        <v>2</v>
      </c>
      <c r="F9">
        <v>5.7037040000000001</v>
      </c>
      <c r="G9">
        <v>6.5185190000000004</v>
      </c>
      <c r="H9">
        <v>3.5925929999999999</v>
      </c>
      <c r="I9">
        <v>5.9629630000000002</v>
      </c>
      <c r="L9" t="s">
        <v>7</v>
      </c>
      <c r="M9" t="s">
        <v>8</v>
      </c>
      <c r="N9" t="s">
        <v>16</v>
      </c>
    </row>
    <row r="10" spans="1:14" x14ac:dyDescent="0.3">
      <c r="K10" t="s">
        <v>0</v>
      </c>
      <c r="L10">
        <f>AVERAGE(C3, C12, C21)</f>
        <v>0.82781066666666669</v>
      </c>
      <c r="M10">
        <f t="shared" ref="M10:R10" si="0">AVERAGE(D3, D12, D21)</f>
        <v>0.86544433333333337</v>
      </c>
      <c r="N10">
        <f>SUM(L10,M10)</f>
        <v>1.6932550000000002</v>
      </c>
    </row>
    <row r="11" spans="1:14" x14ac:dyDescent="0.3">
      <c r="A11" t="s">
        <v>13</v>
      </c>
      <c r="K11" t="s">
        <v>1</v>
      </c>
      <c r="L11">
        <f t="shared" ref="L11:L15" si="1">AVERAGE(C4, C13, C22)</f>
        <v>0.69284000000000001</v>
      </c>
      <c r="M11">
        <f t="shared" ref="M11:M15" si="2">AVERAGE(D4, D13, D22)</f>
        <v>0.78072966666666666</v>
      </c>
      <c r="N11">
        <f>SUM(L11,M11)</f>
        <v>1.4735696666666667</v>
      </c>
    </row>
    <row r="12" spans="1:14" x14ac:dyDescent="0.3">
      <c r="B12" t="s">
        <v>0</v>
      </c>
      <c r="C12">
        <v>0.91176500000000005</v>
      </c>
      <c r="D12">
        <v>0.86</v>
      </c>
      <c r="E12">
        <v>5.4117649999999999</v>
      </c>
      <c r="F12">
        <v>5.0588240000000004</v>
      </c>
      <c r="G12">
        <v>3.5294120000000002</v>
      </c>
      <c r="H12">
        <v>5.7058819999999999</v>
      </c>
      <c r="I12">
        <v>5.2941180000000001</v>
      </c>
      <c r="K12" t="s">
        <v>2</v>
      </c>
      <c r="L12">
        <f t="shared" si="1"/>
        <v>1.0976003333333333</v>
      </c>
      <c r="M12">
        <f t="shared" si="2"/>
        <v>0.10971599999999999</v>
      </c>
      <c r="N12">
        <f>SUM(L12,M12)</f>
        <v>1.2073163333333332</v>
      </c>
    </row>
    <row r="13" spans="1:14" x14ac:dyDescent="0.3">
      <c r="B13" t="s">
        <v>1</v>
      </c>
      <c r="C13">
        <v>0.88478299999999999</v>
      </c>
      <c r="D13">
        <v>0.91086999999999996</v>
      </c>
      <c r="E13">
        <v>5.2173910000000001</v>
      </c>
      <c r="F13">
        <v>5.3043480000000001</v>
      </c>
      <c r="G13">
        <v>2.9565220000000001</v>
      </c>
      <c r="H13">
        <v>5.3043480000000001</v>
      </c>
      <c r="I13">
        <v>6</v>
      </c>
      <c r="K13" t="s">
        <v>3</v>
      </c>
      <c r="L13">
        <f t="shared" si="1"/>
        <v>0.50217233333333333</v>
      </c>
      <c r="M13">
        <f t="shared" si="2"/>
        <v>0.52899033333333334</v>
      </c>
      <c r="N13">
        <f>SUM(L13,M13)</f>
        <v>1.0311626666666667</v>
      </c>
    </row>
    <row r="14" spans="1:14" x14ac:dyDescent="0.3">
      <c r="B14" t="s">
        <v>2</v>
      </c>
      <c r="C14">
        <v>1.2190909999999999</v>
      </c>
      <c r="D14">
        <v>0.42181800000000003</v>
      </c>
      <c r="E14">
        <v>3.6363639999999999</v>
      </c>
      <c r="F14">
        <v>5.4545450000000004</v>
      </c>
      <c r="G14">
        <v>6.3636359999999996</v>
      </c>
      <c r="H14">
        <v>4.0909089999999999</v>
      </c>
      <c r="I14">
        <v>5.8181820000000002</v>
      </c>
      <c r="K14" t="s">
        <v>4</v>
      </c>
      <c r="L14">
        <f t="shared" si="1"/>
        <v>0.24250633333333335</v>
      </c>
      <c r="M14">
        <f t="shared" si="2"/>
        <v>0.24504466666666669</v>
      </c>
      <c r="N14">
        <f>SUM(L14,M14)</f>
        <v>0.48755100000000007</v>
      </c>
    </row>
    <row r="15" spans="1:14" x14ac:dyDescent="0.3">
      <c r="B15" t="s">
        <v>3</v>
      </c>
      <c r="C15">
        <v>0.51588199999999995</v>
      </c>
      <c r="D15">
        <v>0.61</v>
      </c>
      <c r="E15">
        <v>5.0588240000000004</v>
      </c>
      <c r="F15">
        <v>5</v>
      </c>
      <c r="G15">
        <v>4.8235289999999997</v>
      </c>
      <c r="H15">
        <v>4.8235289999999997</v>
      </c>
      <c r="I15">
        <v>5.4705880000000002</v>
      </c>
      <c r="K15" t="s">
        <v>5</v>
      </c>
      <c r="L15">
        <f>AVERAGE(C8, C17, C26)</f>
        <v>1.1927599999999998</v>
      </c>
      <c r="M15">
        <f t="shared" si="2"/>
        <v>0.63901166666666664</v>
      </c>
      <c r="N15">
        <f>SUM(L15,M15)</f>
        <v>1.8317716666666666</v>
      </c>
    </row>
    <row r="16" spans="1:14" x14ac:dyDescent="0.3">
      <c r="B16" t="s">
        <v>4</v>
      </c>
      <c r="C16">
        <v>0.41285699999999997</v>
      </c>
      <c r="D16">
        <v>0.48714299999999999</v>
      </c>
      <c r="E16">
        <v>2.6428569999999998</v>
      </c>
      <c r="F16">
        <v>4.6428570000000002</v>
      </c>
      <c r="G16">
        <v>5.5714290000000002</v>
      </c>
      <c r="H16">
        <v>3.5</v>
      </c>
      <c r="I16">
        <v>5.4285709999999998</v>
      </c>
      <c r="K16" t="s">
        <v>6</v>
      </c>
      <c r="L16">
        <f>AVERAGE(C9, C18, C27)</f>
        <v>1.1138620000000001</v>
      </c>
      <c r="M16">
        <f t="shared" ref="M16" si="3">AVERAGE(D9, D18, D27)</f>
        <v>0.10520633333333336</v>
      </c>
      <c r="N16">
        <f>SUM(L16,M16)</f>
        <v>1.2190683333333334</v>
      </c>
    </row>
    <row r="17" spans="1:16" x14ac:dyDescent="0.3">
      <c r="B17" t="s">
        <v>5</v>
      </c>
      <c r="C17">
        <v>1.2190909999999999</v>
      </c>
      <c r="D17">
        <v>0.42181800000000003</v>
      </c>
      <c r="E17">
        <v>3.6363639999999999</v>
      </c>
      <c r="F17">
        <v>5.4545450000000004</v>
      </c>
      <c r="G17">
        <v>6.3636359999999996</v>
      </c>
      <c r="H17">
        <v>4.0909089999999999</v>
      </c>
      <c r="I17">
        <v>5.8181820000000002</v>
      </c>
    </row>
    <row r="18" spans="1:16" x14ac:dyDescent="0.3">
      <c r="B18" t="s">
        <v>6</v>
      </c>
      <c r="C18">
        <v>1.2190909999999999</v>
      </c>
      <c r="D18">
        <v>0.42181800000000003</v>
      </c>
      <c r="E18">
        <v>3.6363639999999999</v>
      </c>
      <c r="F18">
        <v>5.4545450000000004</v>
      </c>
      <c r="G18">
        <v>6.3636359999999996</v>
      </c>
      <c r="H18">
        <v>4.0909089999999999</v>
      </c>
      <c r="I18">
        <v>5.8181820000000002</v>
      </c>
      <c r="L18" t="s">
        <v>11</v>
      </c>
      <c r="M18" t="s">
        <v>17</v>
      </c>
      <c r="N18" t="s">
        <v>9</v>
      </c>
      <c r="O18" t="s">
        <v>12</v>
      </c>
      <c r="P18" t="s">
        <v>10</v>
      </c>
    </row>
    <row r="19" spans="1:16" x14ac:dyDescent="0.3">
      <c r="K19" t="s">
        <v>0</v>
      </c>
      <c r="L19">
        <f>AVERAGE(G3, G12, G21)</f>
        <v>3.0675816666666669</v>
      </c>
      <c r="M19">
        <f>AVERAGE(I3, I12, I21)</f>
        <v>5.5402616666666669</v>
      </c>
      <c r="N19">
        <f>AVERAGE(E3, E12, E21)</f>
        <v>5.2572550000000007</v>
      </c>
      <c r="O19">
        <f>AVERAGE(H3, H12, H21)</f>
        <v>5.4175163333333325</v>
      </c>
      <c r="P19">
        <f>AVERAGE(F3, F12, F21)</f>
        <v>5.1262746666666663</v>
      </c>
    </row>
    <row r="20" spans="1:16" x14ac:dyDescent="0.3">
      <c r="A20" t="s">
        <v>15</v>
      </c>
      <c r="K20" t="s">
        <v>1</v>
      </c>
      <c r="L20">
        <f>AVERAGE(G4, G13, G22)</f>
        <v>3.5166426666666672</v>
      </c>
      <c r="M20">
        <f>AVERAGE(I4, I13, I22)</f>
        <v>6.0036630000000004</v>
      </c>
      <c r="N20">
        <f>AVERAGE(E4, E13, E22)</f>
        <v>4.8101923333333332</v>
      </c>
      <c r="O20">
        <f>AVERAGE(H4, H13, H22)</f>
        <v>4.8274566666666665</v>
      </c>
      <c r="P20">
        <f>AVERAGE(F4, F13, F22)</f>
        <v>5.0084090000000003</v>
      </c>
    </row>
    <row r="21" spans="1:16" x14ac:dyDescent="0.3">
      <c r="B21" t="s">
        <v>0</v>
      </c>
      <c r="C21">
        <v>0.68</v>
      </c>
      <c r="D21">
        <v>0.76200000000000001</v>
      </c>
      <c r="E21">
        <v>4.96</v>
      </c>
      <c r="F21">
        <v>4.92</v>
      </c>
      <c r="G21">
        <v>3.24</v>
      </c>
      <c r="H21">
        <v>4.88</v>
      </c>
      <c r="I21">
        <v>5.36</v>
      </c>
      <c r="K21" t="s">
        <v>3</v>
      </c>
      <c r="L21">
        <f>AVERAGE(G6, G15, G24)</f>
        <v>4.3432926666666658</v>
      </c>
      <c r="M21">
        <f>AVERAGE(I6, I15, I24)</f>
        <v>5.3327886666666666</v>
      </c>
      <c r="N21">
        <f>AVERAGE(E6, E15, E24)</f>
        <v>4.2189026666666667</v>
      </c>
      <c r="O21">
        <f>AVERAGE(H6, H15, H24)</f>
        <v>4.1051976666666663</v>
      </c>
      <c r="P21">
        <f>AVERAGE(F6, F15, F24)</f>
        <v>4.4911816666666668</v>
      </c>
    </row>
    <row r="22" spans="1:16" x14ac:dyDescent="0.3">
      <c r="B22" t="s">
        <v>1</v>
      </c>
      <c r="C22">
        <v>0.44230799999999998</v>
      </c>
      <c r="D22">
        <v>0.59846200000000005</v>
      </c>
      <c r="E22">
        <v>4.3846150000000002</v>
      </c>
      <c r="F22">
        <v>4.6923079999999997</v>
      </c>
      <c r="G22">
        <v>4.3076920000000003</v>
      </c>
      <c r="H22">
        <v>4.6923079999999997</v>
      </c>
      <c r="I22">
        <v>6.1538459999999997</v>
      </c>
      <c r="K22" t="s">
        <v>6</v>
      </c>
      <c r="L22">
        <f>AVERAGE(G9, G18, G27)</f>
        <v>6.1361569999999999</v>
      </c>
      <c r="M22">
        <f>AVERAGE(I9, I18, I27)</f>
        <v>5.751609666666667</v>
      </c>
      <c r="N22">
        <f>AVERAGE(E9, E18, E27)</f>
        <v>2.8261563333333335</v>
      </c>
      <c r="O22">
        <f>AVERAGE(H9, H18, H27)</f>
        <v>3.859413</v>
      </c>
      <c r="P22">
        <f>AVERAGE(F9, F18, F27)</f>
        <v>5.193100666666667</v>
      </c>
    </row>
    <row r="23" spans="1:16" x14ac:dyDescent="0.3">
      <c r="B23" t="s">
        <v>2</v>
      </c>
      <c r="C23">
        <v>0.98294099999999995</v>
      </c>
      <c r="D23">
        <v>-0.18882399999999999</v>
      </c>
      <c r="E23">
        <v>1.7647060000000001</v>
      </c>
      <c r="F23">
        <v>5.8823530000000002</v>
      </c>
      <c r="G23">
        <v>6.4117649999999999</v>
      </c>
      <c r="H23">
        <v>2.941176</v>
      </c>
      <c r="I23">
        <v>5.7647060000000003</v>
      </c>
      <c r="K23" t="s">
        <v>4</v>
      </c>
      <c r="L23">
        <f>AVERAGE(G7, G16, G25)</f>
        <v>5.4382046666666675</v>
      </c>
      <c r="M23">
        <f>AVERAGE(I7, I16, I25)</f>
        <v>5.7000066666666669</v>
      </c>
      <c r="N23">
        <f>AVERAGE(E7, E16, E25)</f>
        <v>2.7460886666666666</v>
      </c>
      <c r="O23">
        <f>AVERAGE(H7, H16, H25)</f>
        <v>3.4038736666666671</v>
      </c>
      <c r="P23">
        <f>AVERAGE(F7, F16, F25)</f>
        <v>4.425189333333333</v>
      </c>
    </row>
    <row r="24" spans="1:16" x14ac:dyDescent="0.3">
      <c r="B24" t="s">
        <v>3</v>
      </c>
      <c r="C24">
        <v>0.73777800000000004</v>
      </c>
      <c r="D24">
        <v>0.54518500000000003</v>
      </c>
      <c r="E24">
        <v>4.7407409999999999</v>
      </c>
      <c r="F24">
        <v>4.2592590000000001</v>
      </c>
      <c r="G24">
        <v>3.7777780000000001</v>
      </c>
      <c r="H24">
        <v>4.7777779999999996</v>
      </c>
      <c r="I24">
        <v>4.7777779999999996</v>
      </c>
      <c r="K24" t="s">
        <v>2</v>
      </c>
      <c r="L24">
        <f>AVERAGE(G5, G14, G23)</f>
        <v>6.1302619999999992</v>
      </c>
      <c r="M24">
        <f>AVERAGE(I5, I14, I23)</f>
        <v>5.3737833333333329</v>
      </c>
      <c r="N24">
        <f>AVERAGE(E5, E14, E23)</f>
        <v>2.9542026666666668</v>
      </c>
      <c r="O24">
        <f>AVERAGE(H5, H14, H23)</f>
        <v>3.7799256666666667</v>
      </c>
      <c r="P24">
        <f>AVERAGE(F5, F14, F23)</f>
        <v>5.2661453333333332</v>
      </c>
    </row>
    <row r="25" spans="1:16" x14ac:dyDescent="0.3">
      <c r="B25" t="s">
        <v>4</v>
      </c>
      <c r="C25">
        <v>4.5881999999999999E-2</v>
      </c>
      <c r="D25">
        <v>-8.1765000000000004E-2</v>
      </c>
      <c r="E25">
        <v>3.058824</v>
      </c>
      <c r="F25">
        <v>4.7058819999999999</v>
      </c>
      <c r="G25">
        <v>5.3529410000000004</v>
      </c>
      <c r="H25">
        <v>3.8823530000000002</v>
      </c>
      <c r="I25">
        <v>5.6470589999999996</v>
      </c>
      <c r="K25" t="s">
        <v>5</v>
      </c>
      <c r="L25">
        <f>AVERAGE(G8, G17, G26)</f>
        <v>5.3724200000000009</v>
      </c>
      <c r="M25">
        <f>AVERAGE(I8, I17, I26)</f>
        <v>5.6234520000000003</v>
      </c>
      <c r="N25">
        <f>AVERAGE(E8, E17, E26)</f>
        <v>3.7609133333333333</v>
      </c>
      <c r="O25">
        <f>AVERAGE(H8, H17, H26)</f>
        <v>4.6824769999999996</v>
      </c>
      <c r="P25">
        <f>AVERAGE(F8, F17, F26)</f>
        <v>4.9331576666666663</v>
      </c>
    </row>
    <row r="26" spans="1:16" x14ac:dyDescent="0.3">
      <c r="B26" t="s">
        <v>5</v>
      </c>
      <c r="C26">
        <v>1.156522</v>
      </c>
      <c r="D26">
        <v>0.71521699999999999</v>
      </c>
      <c r="E26">
        <v>3.913043</v>
      </c>
      <c r="F26">
        <v>4.4782609999999998</v>
      </c>
      <c r="G26">
        <v>5.086957</v>
      </c>
      <c r="H26">
        <v>4.9565219999999997</v>
      </c>
      <c r="I26">
        <v>5.6521739999999996</v>
      </c>
    </row>
    <row r="27" spans="1:16" x14ac:dyDescent="0.3">
      <c r="B27" t="s">
        <v>6</v>
      </c>
      <c r="C27">
        <v>1.0884210000000001</v>
      </c>
      <c r="D27">
        <v>-0.22842100000000001</v>
      </c>
      <c r="E27">
        <v>2.8421050000000001</v>
      </c>
      <c r="F27">
        <v>4.4210529999999997</v>
      </c>
      <c r="G27">
        <v>5.5263159999999996</v>
      </c>
      <c r="H27">
        <v>3.8947370000000001</v>
      </c>
      <c r="I27">
        <v>5.4736840000000004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2022-01-19T08:25:58Z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a9cde3a0-e5fe-4ae1-adf5-a1af87d6e314</vt:lpwstr>
  </property>
</Properties>
</file>