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ianglai/Desktop/"/>
    </mc:Choice>
  </mc:AlternateContent>
  <bookViews>
    <workbookView xWindow="1720" yWindow="460" windowWidth="22720" windowHeight="14240" tabRatio="500" activeTab="2"/>
  </bookViews>
  <sheets>
    <sheet name="工作表1" sheetId="1" r:id="rId1"/>
    <sheet name="工作表2" sheetId="2" r:id="rId2"/>
    <sheet name="工作表3" sheetId="3" r:id="rId3"/>
    <sheet name="工作表4" sheetId="7" r:id="rId4"/>
    <sheet name="工作表5" sheetId="8" r:id="rId5"/>
    <sheet name="工作表7" sheetId="9" r:id="rId6"/>
    <sheet name="工作表8" sheetId="10" r:id="rId7"/>
    <sheet name="工作表6" sheetId="11" r:id="rId8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6" i="2" l="1"/>
  <c r="D17" i="2"/>
  <c r="D13" i="3"/>
  <c r="D12" i="3"/>
  <c r="D14" i="1"/>
  <c r="D13" i="1"/>
  <c r="D9" i="3"/>
  <c r="F9" i="3"/>
  <c r="D10" i="2"/>
  <c r="F10" i="2"/>
  <c r="D12" i="1"/>
  <c r="F12" i="1"/>
  <c r="E9" i="3"/>
  <c r="E12" i="1"/>
  <c r="E10" i="2"/>
</calcChain>
</file>

<file path=xl/sharedStrings.xml><?xml version="1.0" encoding="utf-8"?>
<sst xmlns="http://schemas.openxmlformats.org/spreadsheetml/2006/main" count="67" uniqueCount="58">
  <si>
    <t>CSC225</t>
    <phoneticPr fontId="1" type="noConversion"/>
  </si>
  <si>
    <t>CSC230</t>
    <phoneticPr fontId="1" type="noConversion"/>
  </si>
  <si>
    <t>SENG265</t>
    <phoneticPr fontId="1" type="noConversion"/>
  </si>
  <si>
    <t>Mark</t>
  </si>
  <si>
    <t>Gain Percentage</t>
  </si>
  <si>
    <t>Total Percentage</t>
  </si>
  <si>
    <t>Lost Percentage</t>
  </si>
  <si>
    <t>Assignment1</t>
    <phoneticPr fontId="1" type="noConversion"/>
  </si>
  <si>
    <t>Exam1</t>
    <phoneticPr fontId="1" type="noConversion"/>
  </si>
  <si>
    <t>Assignment2</t>
    <phoneticPr fontId="1" type="noConversion"/>
  </si>
  <si>
    <t>Exam2</t>
    <phoneticPr fontId="1" type="noConversion"/>
  </si>
  <si>
    <t>Assignemt3</t>
    <phoneticPr fontId="1" type="noConversion"/>
  </si>
  <si>
    <t>Exam3</t>
    <phoneticPr fontId="1" type="noConversion"/>
  </si>
  <si>
    <t>in-class exercises</t>
    <phoneticPr fontId="1" type="noConversion"/>
  </si>
  <si>
    <t>Total</t>
    <phoneticPr fontId="1" type="noConversion"/>
  </si>
  <si>
    <t>Written Assignment1</t>
  </si>
  <si>
    <t>Written Assignment2</t>
  </si>
  <si>
    <t>Written Assignment3</t>
  </si>
  <si>
    <t>Programming Assignment1</t>
  </si>
  <si>
    <t>Programming Assignment2</t>
  </si>
  <si>
    <t>Programming Assignment3</t>
  </si>
  <si>
    <t>Midterm1</t>
  </si>
  <si>
    <t>Midterm2</t>
  </si>
  <si>
    <t>Midterm3</t>
  </si>
  <si>
    <t>In Class Exercise</t>
  </si>
  <si>
    <t>Total</t>
  </si>
  <si>
    <t>Assignment1</t>
  </si>
  <si>
    <t>Assignment2</t>
  </si>
  <si>
    <t>Assignment3</t>
  </si>
  <si>
    <t>Assignment4</t>
  </si>
  <si>
    <t>Midterm</t>
  </si>
  <si>
    <t>Final Exam</t>
  </si>
  <si>
    <t>Lab</t>
  </si>
  <si>
    <t>12 out of  23</t>
    <phoneticPr fontId="1" type="noConversion"/>
  </si>
  <si>
    <t>33 out of 44</t>
    <phoneticPr fontId="1" type="noConversion"/>
  </si>
  <si>
    <t>11 out of 12</t>
    <phoneticPr fontId="1" type="noConversion"/>
  </si>
  <si>
    <t>30 out of 46</t>
    <phoneticPr fontId="1" type="noConversion"/>
  </si>
  <si>
    <t>62/80</t>
    <phoneticPr fontId="1" type="noConversion"/>
  </si>
  <si>
    <t>15 out of 18</t>
    <phoneticPr fontId="1" type="noConversion"/>
  </si>
  <si>
    <t>29 out of 44</t>
    <phoneticPr fontId="1" type="noConversion"/>
  </si>
  <si>
    <t>10 out of 14</t>
    <phoneticPr fontId="1" type="noConversion"/>
  </si>
  <si>
    <t>29 out of 46</t>
    <phoneticPr fontId="1" type="noConversion"/>
  </si>
  <si>
    <t>Assignment4</t>
    <phoneticPr fontId="1" type="noConversion"/>
  </si>
  <si>
    <t>MATH202</t>
    <phoneticPr fontId="1" type="noConversion"/>
  </si>
  <si>
    <t>CSC226</t>
    <phoneticPr fontId="1" type="noConversion"/>
  </si>
  <si>
    <t>CSC360</t>
    <phoneticPr fontId="1" type="noConversion"/>
  </si>
  <si>
    <t>SENG321</t>
    <phoneticPr fontId="1" type="noConversion"/>
  </si>
  <si>
    <t>goal:65%</t>
    <phoneticPr fontId="1" type="noConversion"/>
  </si>
  <si>
    <t>remain:26%</t>
    <phoneticPr fontId="1" type="noConversion"/>
  </si>
  <si>
    <t>need: at least 12%</t>
    <phoneticPr fontId="1" type="noConversion"/>
  </si>
  <si>
    <t>13 out of 18</t>
    <phoneticPr fontId="1" type="noConversion"/>
  </si>
  <si>
    <t>remain:21%</t>
    <phoneticPr fontId="1" type="noConversion"/>
  </si>
  <si>
    <t>goal:65%</t>
    <phoneticPr fontId="1" type="noConversion"/>
  </si>
  <si>
    <t>need: at least 11.2%</t>
    <phoneticPr fontId="1" type="noConversion"/>
  </si>
  <si>
    <t>6 out of 20</t>
    <phoneticPr fontId="1" type="noConversion"/>
  </si>
  <si>
    <t>22 out of 30</t>
    <phoneticPr fontId="1" type="noConversion"/>
  </si>
  <si>
    <t>15 out of 30</t>
    <phoneticPr fontId="1" type="noConversion"/>
  </si>
  <si>
    <t>SENG330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</si>
</sst>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0" fontId="0" fillId="0" borderId="0" xfId="0" applyNumberFormat="1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E13" sqref="E13"/>
    </sheetView>
  </sheetViews>
  <sheetFormatPr baseColWidth="10" defaultRowHeight="16" x14ac:dyDescent="0.2"/>
  <cols>
    <col min="1" max="1" width="25.83203125" customWidth="1"/>
    <col min="3" max="3" width="12.6640625" customWidth="1"/>
    <col min="4" max="4" width="20.5" customWidth="1"/>
    <col min="5" max="5" width="22" customWidth="1"/>
    <col min="6" max="6" width="16.83203125" customWidth="1"/>
  </cols>
  <sheetData>
    <row r="1" spans="1:6" x14ac:dyDescent="0.2">
      <c r="A1" t="s">
        <v>0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15</v>
      </c>
      <c r="C2" s="3" t="s">
        <v>33</v>
      </c>
      <c r="D2" s="1">
        <v>0.01</v>
      </c>
      <c r="E2" s="1">
        <v>0.02</v>
      </c>
      <c r="F2" s="1">
        <v>0.01</v>
      </c>
    </row>
    <row r="3" spans="1:6" x14ac:dyDescent="0.2">
      <c r="A3" t="s">
        <v>16</v>
      </c>
      <c r="C3" t="s">
        <v>40</v>
      </c>
      <c r="D3" s="2">
        <v>1.4999999999999999E-2</v>
      </c>
      <c r="E3" s="1">
        <v>0.02</v>
      </c>
      <c r="F3" s="2">
        <v>5.0000000000000001E-3</v>
      </c>
    </row>
    <row r="4" spans="1:6" x14ac:dyDescent="0.2">
      <c r="A4" t="s">
        <v>17</v>
      </c>
      <c r="C4" t="s">
        <v>54</v>
      </c>
      <c r="D4" s="2">
        <v>6.0000000000000001E-3</v>
      </c>
      <c r="E4" s="1">
        <v>0.02</v>
      </c>
      <c r="F4" s="2">
        <v>1.4E-2</v>
      </c>
    </row>
    <row r="5" spans="1:6" x14ac:dyDescent="0.2">
      <c r="A5" t="s">
        <v>18</v>
      </c>
      <c r="C5" s="1">
        <v>0.06</v>
      </c>
      <c r="D5" s="1">
        <v>0.06</v>
      </c>
      <c r="E5" s="1">
        <v>0.1</v>
      </c>
      <c r="F5" s="1">
        <v>0.04</v>
      </c>
    </row>
    <row r="6" spans="1:6" x14ac:dyDescent="0.2">
      <c r="A6" t="s">
        <v>19</v>
      </c>
      <c r="C6" s="1">
        <v>7.0000000000000007E-2</v>
      </c>
      <c r="D6" s="1">
        <v>7.0000000000000007E-2</v>
      </c>
      <c r="E6" s="1">
        <v>7.0000000000000007E-2</v>
      </c>
      <c r="F6" s="1">
        <v>0</v>
      </c>
    </row>
    <row r="7" spans="1:6" x14ac:dyDescent="0.2">
      <c r="A7" t="s">
        <v>20</v>
      </c>
      <c r="E7" s="1">
        <v>7.0000000000000007E-2</v>
      </c>
    </row>
    <row r="8" spans="1:6" x14ac:dyDescent="0.2">
      <c r="A8" t="s">
        <v>21</v>
      </c>
      <c r="C8" t="s">
        <v>34</v>
      </c>
      <c r="D8" s="2">
        <v>0.16500000000000001</v>
      </c>
      <c r="E8" s="1">
        <v>0.22</v>
      </c>
      <c r="F8" s="2">
        <v>5.5E-2</v>
      </c>
    </row>
    <row r="9" spans="1:6" x14ac:dyDescent="0.2">
      <c r="A9" t="s">
        <v>22</v>
      </c>
      <c r="C9" t="s">
        <v>41</v>
      </c>
      <c r="D9" s="2">
        <v>0.14499999999999999</v>
      </c>
      <c r="E9" s="1">
        <v>0.23</v>
      </c>
      <c r="F9" s="2">
        <v>8.5000000000000006E-2</v>
      </c>
    </row>
    <row r="10" spans="1:6" x14ac:dyDescent="0.2">
      <c r="A10" t="s">
        <v>23</v>
      </c>
      <c r="C10" t="s">
        <v>56</v>
      </c>
      <c r="D10" s="2">
        <v>7.4999999999999997E-2</v>
      </c>
      <c r="E10" s="1">
        <v>0.15</v>
      </c>
    </row>
    <row r="11" spans="1:6" x14ac:dyDescent="0.2">
      <c r="A11" t="s">
        <v>24</v>
      </c>
      <c r="C11" s="1">
        <v>7.1999999999999995E-2</v>
      </c>
      <c r="D11" s="1">
        <v>7.1999999999999995E-2</v>
      </c>
      <c r="E11" s="1">
        <v>0.1</v>
      </c>
      <c r="F11" s="1">
        <v>3.5000000000000003E-2</v>
      </c>
    </row>
    <row r="12" spans="1:6" x14ac:dyDescent="0.2">
      <c r="A12" t="s">
        <v>25</v>
      </c>
      <c r="D12" s="1">
        <f>SUM(D2:D11)</f>
        <v>0.61799999999999988</v>
      </c>
      <c r="E12" s="1">
        <f>SUM(E2:E11)</f>
        <v>1</v>
      </c>
      <c r="F12" s="1">
        <f>SUM(F2,F3,F4,F5,F6,F7,F8,F9,F10,F11)</f>
        <v>0.24400000000000002</v>
      </c>
    </row>
    <row r="13" spans="1:6" x14ac:dyDescent="0.2">
      <c r="D13" s="1">
        <f>SUM(D2,D3,D4,D5,D6,D7,)</f>
        <v>0.161</v>
      </c>
    </row>
    <row r="14" spans="1:6" x14ac:dyDescent="0.2">
      <c r="D14" s="2">
        <f>SUM(D8:D10)</f>
        <v>0.38500000000000001</v>
      </c>
    </row>
    <row r="15" spans="1:6" x14ac:dyDescent="0.2">
      <c r="D15" t="s">
        <v>47</v>
      </c>
      <c r="E15" t="s">
        <v>48</v>
      </c>
    </row>
    <row r="16" spans="1:6" x14ac:dyDescent="0.2">
      <c r="D16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D10" sqref="D10"/>
    </sheetView>
  </sheetViews>
  <sheetFormatPr baseColWidth="10" defaultRowHeight="16" x14ac:dyDescent="0.2"/>
  <cols>
    <col min="1" max="1" width="20.5" customWidth="1"/>
    <col min="3" max="3" width="14.6640625" customWidth="1"/>
    <col min="4" max="4" width="22.5" customWidth="1"/>
    <col min="5" max="5" width="19.83203125" customWidth="1"/>
    <col min="6" max="6" width="19.33203125" customWidth="1"/>
  </cols>
  <sheetData>
    <row r="1" spans="1:6" x14ac:dyDescent="0.2">
      <c r="A1" t="s">
        <v>1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7</v>
      </c>
      <c r="C2" t="s">
        <v>35</v>
      </c>
      <c r="D2" s="2">
        <v>5.5E-2</v>
      </c>
      <c r="E2" s="1">
        <v>0.06</v>
      </c>
      <c r="F2" s="2">
        <v>5.0000000000000001E-3</v>
      </c>
    </row>
    <row r="3" spans="1:6" x14ac:dyDescent="0.2">
      <c r="A3" t="s">
        <v>8</v>
      </c>
      <c r="C3" t="s">
        <v>36</v>
      </c>
      <c r="D3" s="1">
        <v>0.15</v>
      </c>
      <c r="E3" s="1">
        <v>0.23</v>
      </c>
      <c r="F3" s="1">
        <v>0.08</v>
      </c>
    </row>
    <row r="4" spans="1:6" x14ac:dyDescent="0.2">
      <c r="A4" t="s">
        <v>9</v>
      </c>
      <c r="C4" t="s">
        <v>38</v>
      </c>
      <c r="D4" s="2">
        <v>7.4999999999999997E-2</v>
      </c>
      <c r="E4" s="1">
        <v>0.09</v>
      </c>
      <c r="F4" s="2">
        <v>1.4999999999999999E-2</v>
      </c>
    </row>
    <row r="5" spans="1:6" x14ac:dyDescent="0.2">
      <c r="A5" t="s">
        <v>10</v>
      </c>
      <c r="C5" t="s">
        <v>39</v>
      </c>
      <c r="D5" s="2">
        <v>0.14499999999999999</v>
      </c>
      <c r="E5" s="1">
        <v>0.22</v>
      </c>
      <c r="F5" s="2">
        <v>7.4999999999999997E-2</v>
      </c>
    </row>
    <row r="6" spans="1:6" x14ac:dyDescent="0.2">
      <c r="A6" t="s">
        <v>11</v>
      </c>
      <c r="C6" t="s">
        <v>50</v>
      </c>
      <c r="D6" s="2">
        <v>6.5000000000000002E-2</v>
      </c>
      <c r="E6" s="1">
        <v>0.09</v>
      </c>
    </row>
    <row r="7" spans="1:6" x14ac:dyDescent="0.2">
      <c r="A7" t="s">
        <v>12</v>
      </c>
      <c r="C7" t="s">
        <v>55</v>
      </c>
      <c r="D7" s="1">
        <v>0.11</v>
      </c>
      <c r="E7" s="1">
        <v>0.15</v>
      </c>
    </row>
    <row r="8" spans="1:6" x14ac:dyDescent="0.2">
      <c r="A8" t="s">
        <v>42</v>
      </c>
      <c r="E8" s="1">
        <v>0.06</v>
      </c>
    </row>
    <row r="9" spans="1:6" x14ac:dyDescent="0.2">
      <c r="A9" t="s">
        <v>13</v>
      </c>
      <c r="D9" s="1">
        <v>4.8000000000000001E-2</v>
      </c>
      <c r="E9" s="1">
        <v>0.1</v>
      </c>
      <c r="F9" s="1">
        <v>0.05</v>
      </c>
    </row>
    <row r="10" spans="1:6" x14ac:dyDescent="0.2">
      <c r="A10" t="s">
        <v>14</v>
      </c>
      <c r="D10" s="2">
        <f>SUM(D2:D9)</f>
        <v>0.64800000000000002</v>
      </c>
      <c r="E10" s="1">
        <f>SUM(E2:E9)</f>
        <v>0.99999999999999989</v>
      </c>
      <c r="F10" s="2">
        <f>SUM(F2:F9)</f>
        <v>0.22499999999999998</v>
      </c>
    </row>
    <row r="13" spans="1:6" x14ac:dyDescent="0.2">
      <c r="D13" t="s">
        <v>52</v>
      </c>
      <c r="E13" t="s">
        <v>51</v>
      </c>
    </row>
    <row r="14" spans="1:6" x14ac:dyDescent="0.2">
      <c r="D14" t="s">
        <v>53</v>
      </c>
    </row>
    <row r="16" spans="1:6" x14ac:dyDescent="0.2">
      <c r="D16" s="2">
        <f>SUM(D2,D4,D6)</f>
        <v>0.19500000000000001</v>
      </c>
    </row>
    <row r="17" spans="4:4" x14ac:dyDescent="0.2">
      <c r="D17" s="1">
        <f>SUM(D3,D5,D7)</f>
        <v>0.40499999999999997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D10" sqref="D10"/>
    </sheetView>
  </sheetViews>
  <sheetFormatPr baseColWidth="10" defaultRowHeight="16" x14ac:dyDescent="0.2"/>
  <cols>
    <col min="1" max="1" width="17.83203125" customWidth="1"/>
    <col min="4" max="4" width="21.5" customWidth="1"/>
    <col min="5" max="5" width="21" customWidth="1"/>
    <col min="6" max="6" width="20" customWidth="1"/>
  </cols>
  <sheetData>
    <row r="1" spans="1:6" x14ac:dyDescent="0.2">
      <c r="A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26</v>
      </c>
      <c r="C2" s="1">
        <v>0.06</v>
      </c>
      <c r="D2" s="1">
        <v>0.06</v>
      </c>
      <c r="E2" s="1">
        <v>0.1</v>
      </c>
      <c r="F2" s="1">
        <v>0.04</v>
      </c>
    </row>
    <row r="3" spans="1:6" x14ac:dyDescent="0.2">
      <c r="A3" t="s">
        <v>27</v>
      </c>
      <c r="C3" s="1">
        <v>0.08</v>
      </c>
      <c r="D3" s="1">
        <v>0.08</v>
      </c>
      <c r="E3" s="1">
        <v>0.1</v>
      </c>
      <c r="F3" s="1">
        <v>0.02</v>
      </c>
    </row>
    <row r="4" spans="1:6" x14ac:dyDescent="0.2">
      <c r="A4" t="s">
        <v>28</v>
      </c>
      <c r="C4" s="1">
        <v>7.0000000000000007E-2</v>
      </c>
      <c r="D4" s="1">
        <v>7.0000000000000007E-2</v>
      </c>
      <c r="E4" s="1">
        <v>0.1</v>
      </c>
      <c r="F4" s="1">
        <v>0.03</v>
      </c>
    </row>
    <row r="5" spans="1:6" x14ac:dyDescent="0.2">
      <c r="A5" t="s">
        <v>29</v>
      </c>
      <c r="E5" s="1">
        <v>0.1</v>
      </c>
    </row>
    <row r="6" spans="1:6" x14ac:dyDescent="0.2">
      <c r="A6" t="s">
        <v>30</v>
      </c>
      <c r="C6" t="s">
        <v>37</v>
      </c>
      <c r="D6" s="2">
        <v>0.13950000000000001</v>
      </c>
      <c r="E6" s="1">
        <v>0.18</v>
      </c>
      <c r="F6" s="2">
        <v>4.0500000000000001E-2</v>
      </c>
    </row>
    <row r="7" spans="1:6" x14ac:dyDescent="0.2">
      <c r="A7" t="s">
        <v>31</v>
      </c>
      <c r="E7" s="1">
        <v>0.36</v>
      </c>
    </row>
    <row r="8" spans="1:6" x14ac:dyDescent="0.2">
      <c r="A8" t="s">
        <v>32</v>
      </c>
      <c r="C8" s="1">
        <v>0.06</v>
      </c>
      <c r="D8" s="1">
        <v>0.06</v>
      </c>
      <c r="E8" s="1">
        <v>0.06</v>
      </c>
      <c r="F8" s="1">
        <v>0</v>
      </c>
    </row>
    <row r="9" spans="1:6" x14ac:dyDescent="0.2">
      <c r="A9" t="s">
        <v>25</v>
      </c>
      <c r="D9" s="1">
        <f>SUM(D2:D8)</f>
        <v>0.40950000000000003</v>
      </c>
      <c r="E9" s="1">
        <f>SUM(E2:E8)</f>
        <v>1</v>
      </c>
      <c r="F9" s="1">
        <f>SUM(F2:F8)</f>
        <v>0.1305</v>
      </c>
    </row>
    <row r="12" spans="1:6" x14ac:dyDescent="0.2">
      <c r="D12" s="1">
        <f>SUM(D2:D5)</f>
        <v>0.21000000000000002</v>
      </c>
    </row>
    <row r="13" spans="1:6" x14ac:dyDescent="0.2">
      <c r="D13" s="2">
        <f>SUM(D6:D7)</f>
        <v>0.13950000000000001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 spans="1:1" x14ac:dyDescent="0.2">
      <c r="A1" t="s">
        <v>43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 spans="1:1" x14ac:dyDescent="0.2">
      <c r="A1" t="s">
        <v>44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 spans="1:1" x14ac:dyDescent="0.2">
      <c r="A1" t="s">
        <v>45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4" sqref="E24"/>
    </sheetView>
  </sheetViews>
  <sheetFormatPr baseColWidth="10" defaultRowHeight="16" x14ac:dyDescent="0.2"/>
  <sheetData>
    <row r="1" spans="1:1" x14ac:dyDescent="0.2">
      <c r="A1" t="s">
        <v>46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baseColWidth="10" defaultRowHeight="16" x14ac:dyDescent="0.2"/>
  <sheetData>
    <row r="1" spans="1:1" x14ac:dyDescent="0.2">
      <c r="A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工作表1</vt:lpstr>
      <vt:lpstr>工作表2</vt:lpstr>
      <vt:lpstr>工作表3</vt:lpstr>
      <vt:lpstr>工作表4</vt:lpstr>
      <vt:lpstr>工作表5</vt:lpstr>
      <vt:lpstr>工作表7</vt:lpstr>
      <vt:lpstr>工作表8</vt:lpstr>
      <vt:lpstr>工作表6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2018-04-19T20:19:39Z</dcterms:created>
  <dcterms:modified xsi:type="dcterms:W3CDTF">2018-08-04T19:47:02Z</dcterms:modified>
</cp:coreProperties>
</file>