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py of Seattle_Police_Departme" sheetId="1" state="visible" r:id="rId2"/>
  </sheets>
  <definedNames>
    <definedName function="false" hidden="false" localSheetId="0" name="_xlnm._FilterDatabase" vbProcedure="false">'Copy of Seattle_Police_Departme'!$A$1:$T$1047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<sst xmlns="http://schemas.openxmlformats.org/spreadsheetml/2006/main" count="10479" uniqueCount="1982">
  <si>
    <t xml:space="preserve">CAD CDW ID</t>
  </si>
  <si>
    <t xml:space="preserve">CAD Event Number</t>
  </si>
  <si>
    <t xml:space="preserve">General Offense Number</t>
  </si>
  <si>
    <t xml:space="preserve">Event Clearance Code</t>
  </si>
  <si>
    <t xml:space="preserve">Event Clearance Description</t>
  </si>
  <si>
    <t xml:space="preserve">Event Clearance SubGroup</t>
  </si>
  <si>
    <t xml:space="preserve">Event Clearance Group</t>
  </si>
  <si>
    <t xml:space="preserve">Event Clearance Date</t>
  </si>
  <si>
    <t xml:space="preserve">Hundred Block Location</t>
  </si>
  <si>
    <t xml:space="preserve">District/Sector</t>
  </si>
  <si>
    <t xml:space="preserve">Zone/Beat</t>
  </si>
  <si>
    <t xml:space="preserve">Census Tract</t>
  </si>
  <si>
    <t xml:space="preserve">Longitude</t>
  </si>
  <si>
    <t xml:space="preserve">Latitude</t>
  </si>
  <si>
    <t xml:space="preserve">Incident Location</t>
  </si>
  <si>
    <t xml:space="preserve">Initial Type Description</t>
  </si>
  <si>
    <t xml:space="preserve">Initial Type Subgroup</t>
  </si>
  <si>
    <t xml:space="preserve">Initial Type Group</t>
  </si>
  <si>
    <t xml:space="preserve">At Scene Time</t>
  </si>
  <si>
    <t xml:space="preserve">OFFICERS_AT_SCENE</t>
  </si>
  <si>
    <t xml:space="preserve">FIGHT DISTURBANCE</t>
  </si>
  <si>
    <t xml:space="preserve">DISTURBANCES</t>
  </si>
  <si>
    <t xml:space="preserve">46XX BLOCK OF 38 AV S</t>
  </si>
  <si>
    <t xml:space="preserve">R</t>
  </si>
  <si>
    <t xml:space="preserve">R3</t>
  </si>
  <si>
    <t xml:space="preserve">(47.561256, -122.284904)</t>
  </si>
  <si>
    <t xml:space="preserve">FIGHT - IP - PHYSICAL (NO WEAPONS)</t>
  </si>
  <si>
    <t xml:space="preserve">PARKING VIOLATION (EXCEPT ABANDONED VEHICLES)</t>
  </si>
  <si>
    <t xml:space="preserve">PARKING VIOLATIONS</t>
  </si>
  <si>
    <t xml:space="preserve">TRAFFIC RELATED CALLS</t>
  </si>
  <si>
    <t xml:space="preserve">29 AV / E ALDER ST</t>
  </si>
  <si>
    <t xml:space="preserve">G</t>
  </si>
  <si>
    <t xml:space="preserve">G2</t>
  </si>
  <si>
    <t xml:space="preserve">(47.604195, -122.29493)</t>
  </si>
  <si>
    <t xml:space="preserve">PARKING VIOLATION (EXCEPT ABANDONED CAR)</t>
  </si>
  <si>
    <t xml:space="preserve">TRAFFIC (MOVING) VIOLATION</t>
  </si>
  <si>
    <t xml:space="preserve">WEST SEATTLE BR WB / 1 AV S ON RP</t>
  </si>
  <si>
    <t xml:space="preserve">O</t>
  </si>
  <si>
    <t xml:space="preserve">O1</t>
  </si>
  <si>
    <t xml:space="preserve">(47.57158, -122.33524)</t>
  </si>
  <si>
    <t xml:space="preserve">TRAFFIC - MOVING VIOLATION</t>
  </si>
  <si>
    <t xml:space="preserve">SUSPICIOUS PERSON</t>
  </si>
  <si>
    <t xml:space="preserve">SUSPICIOUS CIRCUMSTANCES</t>
  </si>
  <si>
    <t xml:space="preserve">24XX BLOCK OF 35 AV W</t>
  </si>
  <si>
    <t xml:space="preserve">Q</t>
  </si>
  <si>
    <t xml:space="preserve">Q1</t>
  </si>
  <si>
    <t xml:space="preserve">(47.640358, -122.40237)</t>
  </si>
  <si>
    <t xml:space="preserve">SUSPICIOUS PERSON, VEHICLE OR INCIDENT</t>
  </si>
  <si>
    <t xml:space="preserve">SUSPICIOUS VEHICLE</t>
  </si>
  <si>
    <t xml:space="preserve">24 AV / E ALDER ST</t>
  </si>
  <si>
    <t xml:space="preserve">(47.60432, -122.30109)</t>
  </si>
  <si>
    <t xml:space="preserve">LIQUOR VIOLATION - ADULT</t>
  </si>
  <si>
    <t xml:space="preserve">LIQUOR VIOLATIONS</t>
  </si>
  <si>
    <t xml:space="preserve">92XX BLOCK OF RAINIER AV S</t>
  </si>
  <si>
    <t xml:space="preserve">S</t>
  </si>
  <si>
    <t xml:space="preserve">S3</t>
  </si>
  <si>
    <t xml:space="preserve">(47.51985, -122.26803)</t>
  </si>
  <si>
    <t xml:space="preserve">LIQUOR VIOLATIONS - ADULT</t>
  </si>
  <si>
    <t xml:space="preserve">DISTURBANCE, OTHER</t>
  </si>
  <si>
    <t xml:space="preserve">27XX BLOCK OF RAINIER AV S</t>
  </si>
  <si>
    <t xml:space="preserve">R2</t>
  </si>
  <si>
    <t xml:space="preserve">(47.579674, -122.29916)</t>
  </si>
  <si>
    <t xml:space="preserve">TRESPASS</t>
  </si>
  <si>
    <t xml:space="preserve">ALACAD - RESIDENTIAL BURGLARY (FALSE)</t>
  </si>
  <si>
    <t xml:space="preserve">BURGLARY ALACAD (FALSE)</t>
  </si>
  <si>
    <t xml:space="preserve">FALSE ALACAD</t>
  </si>
  <si>
    <t xml:space="preserve">66XX BLOCK OF S BANGOR ST</t>
  </si>
  <si>
    <t xml:space="preserve">(47.506386, -122.25063)</t>
  </si>
  <si>
    <t xml:space="preserve">ALARM - RESIDENTIAL - BURGLARY, SILENT/AUDIBLE</t>
  </si>
  <si>
    <t xml:space="preserve">ALACAD</t>
  </si>
  <si>
    <t xml:space="preserve">4 AV S / S LANDER ST</t>
  </si>
  <si>
    <t xml:space="preserve">(47.579807, -122.329056)</t>
  </si>
  <si>
    <t xml:space="preserve">HARAS - NO BIAS, THREATS OR MALICIOUSNESS</t>
  </si>
  <si>
    <t xml:space="preserve">THREATS, HARASSMENT</t>
  </si>
  <si>
    <t xml:space="preserve">THEFT - MISCELLANEOUS</t>
  </si>
  <si>
    <t xml:space="preserve">THEFT</t>
  </si>
  <si>
    <t xml:space="preserve">OTHER PROPERTY</t>
  </si>
  <si>
    <t xml:space="preserve">9XX BLOCK OF 14 AV E</t>
  </si>
  <si>
    <t xml:space="preserve">C</t>
  </si>
  <si>
    <t xml:space="preserve">C1</t>
  </si>
  <si>
    <t xml:space="preserve">(47.627274, -122.31459)</t>
  </si>
  <si>
    <t xml:space="preserve">THEFT (DOES NOT INCLUDE SHOPLIFT OR SVCS)</t>
  </si>
  <si>
    <t xml:space="preserve">3XX BLOCK OF 2 AV S</t>
  </si>
  <si>
    <t xml:space="preserve">K</t>
  </si>
  <si>
    <t xml:space="preserve">K3</t>
  </si>
  <si>
    <t xml:space="preserve">(47.600464, -122.33081)</t>
  </si>
  <si>
    <t xml:space="preserve">DISTURBANCE, MISCELLANEOUS/OTHER</t>
  </si>
  <si>
    <t xml:space="preserve">S FINDLAY ST / 46 AV S</t>
  </si>
  <si>
    <t xml:space="preserve">(47.55191, -122.27538)</t>
  </si>
  <si>
    <t xml:space="preserve">UNKNOWN - COMPLAINT OF UNKNOWN NATURE</t>
  </si>
  <si>
    <t xml:space="preserve">12 AV / E PIKE ST</t>
  </si>
  <si>
    <t xml:space="preserve">E</t>
  </si>
  <si>
    <t xml:space="preserve">E2</t>
  </si>
  <si>
    <t xml:space="preserve">(47.614105, -122.31683)</t>
  </si>
  <si>
    <t xml:space="preserve">TRAFFIC STOP - OFFICER INITIATED ONVIEW</t>
  </si>
  <si>
    <t xml:space="preserve">4XX BLOCK OF S DAWSON ST</t>
  </si>
  <si>
    <t xml:space="preserve">O2</t>
  </si>
  <si>
    <t xml:space="preserve">(47.555634, -122.32896)</t>
  </si>
  <si>
    <t xml:space="preserve">GREENWOOD AV N / N 84 ST</t>
  </si>
  <si>
    <t xml:space="preserve">J</t>
  </si>
  <si>
    <t xml:space="preserve">J3</t>
  </si>
  <si>
    <t xml:space="preserve">(47.689835, -122.3553)</t>
  </si>
  <si>
    <t xml:space="preserve">51 AV S / S HOLLY ST</t>
  </si>
  <si>
    <t xml:space="preserve">S2</t>
  </si>
  <si>
    <t xml:space="preserve">(47.542492, -122.26991)</t>
  </si>
  <si>
    <t xml:space="preserve">BURGLARY - COMMERCIAL</t>
  </si>
  <si>
    <t xml:space="preserve">COMMERCIAL BURGLARIES</t>
  </si>
  <si>
    <t xml:space="preserve">BURGLARY</t>
  </si>
  <si>
    <t xml:space="preserve">31XX BLOCK OF S ALASKA ST</t>
  </si>
  <si>
    <t xml:space="preserve">(47.56078, -122.29204)</t>
  </si>
  <si>
    <t xml:space="preserve">BIAS -RACIAL, POLITICAL, SEXUAL MOTIVATION</t>
  </si>
  <si>
    <t xml:space="preserve">MISCHIEF, NUISANCE COMPLAINTS</t>
  </si>
  <si>
    <t xml:space="preserve">NUISANCE, MISCHIEF COMPLAINTS</t>
  </si>
  <si>
    <t xml:space="preserve">NUISANCE, MISCHIEF</t>
  </si>
  <si>
    <t xml:space="preserve">46XX BLOCK OF S FINDLAY ST</t>
  </si>
  <si>
    <t xml:space="preserve">(47.55191, -122.27476)</t>
  </si>
  <si>
    <t xml:space="preserve">NOISE - DISTURBANCE (PARTY, ETC)</t>
  </si>
  <si>
    <t xml:space="preserve">LIQUOR VIOLATION - INTOXICATED PERSON</t>
  </si>
  <si>
    <t xml:space="preserve">3 AV S / S LANDER ST</t>
  </si>
  <si>
    <t xml:space="preserve">(47.579807, -122.32999)</t>
  </si>
  <si>
    <t xml:space="preserve">DETOX - REQUEST FOR</t>
  </si>
  <si>
    <t xml:space="preserve">MISSING PERSON</t>
  </si>
  <si>
    <t xml:space="preserve">PERSONS - LOST, FOUND, MISSING</t>
  </si>
  <si>
    <t xml:space="preserve">59XX BLOCK OF 46 AV SW</t>
  </si>
  <si>
    <t xml:space="preserve">W</t>
  </si>
  <si>
    <t xml:space="preserve">W2</t>
  </si>
  <si>
    <t xml:space="preserve">(47.54945, -122.391174)</t>
  </si>
  <si>
    <t xml:space="preserve">MISSING - CHILD</t>
  </si>
  <si>
    <t xml:space="preserve">8 AV / PIKE ST</t>
  </si>
  <si>
    <t xml:space="preserve">M</t>
  </si>
  <si>
    <t xml:space="preserve">M2</t>
  </si>
  <si>
    <t xml:space="preserve">(47.612072, -122.332245)</t>
  </si>
  <si>
    <t xml:space="preserve">WEAPN - GUN,DEADLY WPN (NO THRTS/ASLT/DIST)</t>
  </si>
  <si>
    <t xml:space="preserve">WEAPONS CALLS</t>
  </si>
  <si>
    <t xml:space="preserve">MOTOR VEHICLE COLLISION</t>
  </si>
  <si>
    <t xml:space="preserve">MOTOR VEHICLE COLLISION INVESTIGATION</t>
  </si>
  <si>
    <t xml:space="preserve">DELRIDGE WY SW / SW ALASKA ST</t>
  </si>
  <si>
    <t xml:space="preserve">H</t>
  </si>
  <si>
    <t xml:space="preserve">H3</t>
  </si>
  <si>
    <t xml:space="preserve">(47.561085, -122.36287)</t>
  </si>
  <si>
    <t xml:space="preserve">MOTOR VEHICLE COLLISION, BLOCKING</t>
  </si>
  <si>
    <t xml:space="preserve">N 77 ST / GREENWOOD AV N</t>
  </si>
  <si>
    <t xml:space="preserve">(47.684746, -122.3553)</t>
  </si>
  <si>
    <t xml:space="preserve">S HOLGATE ST / AIRPORT WY S</t>
  </si>
  <si>
    <t xml:space="preserve">(47.586205, -122.321396)</t>
  </si>
  <si>
    <t xml:space="preserve">HAZ - POTENTIAL THRT TO PHYS SAFETY (NO HAZMAT)</t>
  </si>
  <si>
    <t xml:space="preserve">HAZARDS</t>
  </si>
  <si>
    <t xml:space="preserve">NARCOTICS, DRUG TRAFFIC LOITERING</t>
  </si>
  <si>
    <t xml:space="preserve">NARCOTICS COMPLAINTS</t>
  </si>
  <si>
    <t xml:space="preserve">NW 62 ST / 17 AV NW</t>
  </si>
  <si>
    <t xml:space="preserve">B</t>
  </si>
  <si>
    <t xml:space="preserve">B1</t>
  </si>
  <si>
    <t xml:space="preserve">(47.67382, -122.37888)</t>
  </si>
  <si>
    <t xml:space="preserve">NARCOTICS - VIOLATIONS (LOITER, USE, SELL, NARS)</t>
  </si>
  <si>
    <t xml:space="preserve">DENNY WY / 8 AV</t>
  </si>
  <si>
    <t xml:space="preserve">D</t>
  </si>
  <si>
    <t xml:space="preserve">D2</t>
  </si>
  <si>
    <t xml:space="preserve">(47.618546, -122.34137)</t>
  </si>
  <si>
    <t xml:space="preserve">WEAPN-IP/JO-GUN,DEADLY WPN (NO THRT/ASLT/DIST)</t>
  </si>
  <si>
    <t xml:space="preserve">PROPERTY - FOUND (FOLLOW UP TO SPD CASE)</t>
  </si>
  <si>
    <t xml:space="preserve">PROPERTY - MISSING, FOUND</t>
  </si>
  <si>
    <t xml:space="preserve">40XX BLOCK OF EASTERN AV N</t>
  </si>
  <si>
    <t xml:space="preserve">B3</t>
  </si>
  <si>
    <t xml:space="preserve">(47.65612, -122.32904)</t>
  </si>
  <si>
    <t xml:space="preserve">PROPERTY - FOUND</t>
  </si>
  <si>
    <t xml:space="preserve">THEFT - CAR PROWL</t>
  </si>
  <si>
    <t xml:space="preserve">CAR PROWL</t>
  </si>
  <si>
    <t xml:space="preserve">10XX BLOCK OF 1 AV W</t>
  </si>
  <si>
    <t xml:space="preserve">Q3</t>
  </si>
  <si>
    <t xml:space="preserve">(47.62822, -122.35796)</t>
  </si>
  <si>
    <t xml:space="preserve">SECONDARY - THEFT (NOT SHOPLIFT OR SERVICES)</t>
  </si>
  <si>
    <t xml:space="preserve">BROADWAY E / E JOHN ST</t>
  </si>
  <si>
    <t xml:space="preserve">E1</t>
  </si>
  <si>
    <t xml:space="preserve">(47.619904, -122.32088)</t>
  </si>
  <si>
    <t xml:space="preserve">10XX BLOCK OF S JACKSON ST</t>
  </si>
  <si>
    <t xml:space="preserve">G1</t>
  </si>
  <si>
    <t xml:space="preserve">(47.599186, -122.31843)</t>
  </si>
  <si>
    <t xml:space="preserve">LICENSE PLATE THEFT OR LOSS</t>
  </si>
  <si>
    <t xml:space="preserve">62XX BLOCK OF 35 AV NE</t>
  </si>
  <si>
    <t xml:space="preserve">U</t>
  </si>
  <si>
    <t xml:space="preserve">U3</t>
  </si>
  <si>
    <t xml:space="preserve">(47.674885, -122.29026)</t>
  </si>
  <si>
    <t xml:space="preserve">AUTO - THEFT/LOSS, PLATES AND/OR TAB</t>
  </si>
  <si>
    <t xml:space="preserve">AUTO THEFTS</t>
  </si>
  <si>
    <t xml:space="preserve">AUTO RECOVERIES</t>
  </si>
  <si>
    <t xml:space="preserve">NE 47 ST / ROOSEVELT WY NE</t>
  </si>
  <si>
    <t xml:space="preserve">U2</t>
  </si>
  <si>
    <t xml:space="preserve">(47.663116, -122.31742)</t>
  </si>
  <si>
    <t xml:space="preserve">MOTOR VEHICLE COLLISION, REPORT ONLY - NON INJURY/NON BLOCKING</t>
  </si>
  <si>
    <t xml:space="preserve">13XX BLOCK OF ALASKAN WY</t>
  </si>
  <si>
    <t xml:space="preserve">M1</t>
  </si>
  <si>
    <t xml:space="preserve">(47.606407, -122.34087)</t>
  </si>
  <si>
    <t xml:space="preserve">FRAUD - FORGERY,BUNCO, SCAMS, ID THEFT, ETC</t>
  </si>
  <si>
    <t xml:space="preserve">FRAUD CALLS</t>
  </si>
  <si>
    <t xml:space="preserve">1XX BLOCK OF YESLER WY</t>
  </si>
  <si>
    <t xml:space="preserve">K1</t>
  </si>
  <si>
    <t xml:space="preserve">(47.601723, -122.33404)</t>
  </si>
  <si>
    <t xml:space="preserve">SR509 SB / W MARGINAL WY SW OFF RP</t>
  </si>
  <si>
    <t xml:space="preserve">F</t>
  </si>
  <si>
    <t xml:space="preserve">F3</t>
  </si>
  <si>
    <t xml:space="preserve">(47.534718, -122.33491)</t>
  </si>
  <si>
    <t xml:space="preserve">19XX BLOCK OF 6 AV</t>
  </si>
  <si>
    <t xml:space="preserve">(47.61417, -122.33794)</t>
  </si>
  <si>
    <t xml:space="preserve">HARBOR - DEBRIS, NAVIGATIONAL HAZARDS</t>
  </si>
  <si>
    <t xml:space="preserve">HARBOR CALLS</t>
  </si>
  <si>
    <t xml:space="preserve">21XX BLOCK OF N NORTHLAKE WY</t>
  </si>
  <si>
    <t xml:space="preserve">(47.648296, -122.3325)</t>
  </si>
  <si>
    <t xml:space="preserve">HARBOR - WATER DEBRIS, NAVIGATIONAL HAZARDS</t>
  </si>
  <si>
    <t xml:space="preserve">142XX BLOCK OF LINDEN AV N</t>
  </si>
  <si>
    <t xml:space="preserve">H2</t>
  </si>
  <si>
    <t xml:space="preserve">(47.731678, -122.34777)</t>
  </si>
  <si>
    <t xml:space="preserve">11 AV / E PIKE ST</t>
  </si>
  <si>
    <t xml:space="preserve">(47.614094, -122.31814)</t>
  </si>
  <si>
    <t xml:space="preserve">PHINNEY AV N / N 63 ST</t>
  </si>
  <si>
    <t xml:space="preserve">B2</t>
  </si>
  <si>
    <t xml:space="preserve">(47.67457, -122.35436)</t>
  </si>
  <si>
    <t xml:space="preserve">3XX BLOCK OF 21 AV E</t>
  </si>
  <si>
    <t xml:space="preserve">C2</t>
  </si>
  <si>
    <t xml:space="preserve">(47.622295, -122.3047)</t>
  </si>
  <si>
    <t xml:space="preserve">BURGLARY - RESIDENTIAL, OCCUPIED</t>
  </si>
  <si>
    <t xml:space="preserve">RESIDENTIAL BURGLARIES</t>
  </si>
  <si>
    <t xml:space="preserve">2XX BLOCK OF YESLER WY</t>
  </si>
  <si>
    <t xml:space="preserve">(47.60172, -122.33112)</t>
  </si>
  <si>
    <t xml:space="preserve">BURG - RES (INCL UNOCC STRUCTURES ON PROP)</t>
  </si>
  <si>
    <t xml:space="preserve">ASSAULTS, OTHER</t>
  </si>
  <si>
    <t xml:space="preserve">ASSAULTS</t>
  </si>
  <si>
    <t xml:space="preserve">1 AV NW / NW 85 ST</t>
  </si>
  <si>
    <t xml:space="preserve">J1</t>
  </si>
  <si>
    <t xml:space="preserve">(47.69061, -122.35799)</t>
  </si>
  <si>
    <t xml:space="preserve">FRAUD (INCLUDING IDENTITY THEFT)</t>
  </si>
  <si>
    <t xml:space="preserve">64XX BLOCK OF 8 AV NW</t>
  </si>
  <si>
    <t xml:space="preserve">(47.675625, -122.366035)</t>
  </si>
  <si>
    <t xml:space="preserve">61XX BLOCK OF NE RADFORD DR</t>
  </si>
  <si>
    <t xml:space="preserve">(47.674934, -122.26142)</t>
  </si>
  <si>
    <t xml:space="preserve">MOTOR VEHICLE COLLISION, HIT AND RUN</t>
  </si>
  <si>
    <t xml:space="preserve">45XX BLOCK OF CORLISS AV N</t>
  </si>
  <si>
    <t xml:space="preserve">(47.662, -122.33135)</t>
  </si>
  <si>
    <t xml:space="preserve">5 AV S / S KING ST</t>
  </si>
  <si>
    <t xml:space="preserve">H1</t>
  </si>
  <si>
    <t xml:space="preserve">(47.598354, -122.327675)</t>
  </si>
  <si>
    <t xml:space="preserve">DETOX - PICKUP (FIRE / POLICE STANDING BY)</t>
  </si>
  <si>
    <t xml:space="preserve">4XX BLOCK OF OLIVE WY</t>
  </si>
  <si>
    <t xml:space="preserve">(47.612423, -122.33797)</t>
  </si>
  <si>
    <t xml:space="preserve">THEFT OF SERVICES</t>
  </si>
  <si>
    <t xml:space="preserve">4XX BLOCK OF BROADWAY E</t>
  </si>
  <si>
    <t xml:space="preserve">(47.62256, -122.320915)</t>
  </si>
  <si>
    <t xml:space="preserve">125XX BLOCK OF 33 AV NE</t>
  </si>
  <si>
    <t xml:space="preserve">L</t>
  </si>
  <si>
    <t xml:space="preserve">L3</t>
  </si>
  <si>
    <t xml:space="preserve">(47.72101, -122.292496)</t>
  </si>
  <si>
    <t xml:space="preserve">PROPERTY - DAMAGE</t>
  </si>
  <si>
    <t xml:space="preserve">PROPERTY DAMAGE</t>
  </si>
  <si>
    <t xml:space="preserve">51 AV S / RENTON AV S</t>
  </si>
  <si>
    <t xml:space="preserve">(47.51715, -122.27003)</t>
  </si>
  <si>
    <t xml:space="preserve">MOTOR VEHICLE COLLISION WITH INJURIES - PRIORITY 1</t>
  </si>
  <si>
    <t xml:space="preserve">HARASSMENT, THREATS</t>
  </si>
  <si>
    <t xml:space="preserve">21XX BLOCK OF ELLIOTT AV</t>
  </si>
  <si>
    <t xml:space="preserve">D1</t>
  </si>
  <si>
    <t xml:space="preserve">(47.611404, -122.34564)</t>
  </si>
  <si>
    <t xml:space="preserve">12 AV E / E JOHN ST</t>
  </si>
  <si>
    <t xml:space="preserve">(47.619934, -122.31693)</t>
  </si>
  <si>
    <t xml:space="preserve">86XX BLOCK OF 14 AV S</t>
  </si>
  <si>
    <t xml:space="preserve">(47.526016, -122.31492)</t>
  </si>
  <si>
    <t xml:space="preserve">51 AV S / RAINIER AV S</t>
  </si>
  <si>
    <t xml:space="preserve">(47.520145, -122.26972)</t>
  </si>
  <si>
    <t xml:space="preserve">FIGHT - JO - PHYSICAL (NO WEAPONS)</t>
  </si>
  <si>
    <t xml:space="preserve">ABANDONED VEHICLE</t>
  </si>
  <si>
    <t xml:space="preserve">105XX BLOCK OF 55 AV S</t>
  </si>
  <si>
    <t xml:space="preserve">(47.506573, -122.264786)</t>
  </si>
  <si>
    <t xml:space="preserve">AUTO THEFT</t>
  </si>
  <si>
    <t xml:space="preserve">4XX BLOCK OF N 34 ST</t>
  </si>
  <si>
    <t xml:space="preserve">(47.650112, -122.352905)</t>
  </si>
  <si>
    <t xml:space="preserve">AUTO THEFT - VEH THEFT OR THEFT AND RECOVERY</t>
  </si>
  <si>
    <t xml:space="preserve">4 AV NE / E GREEN LAKE WY N</t>
  </si>
  <si>
    <t xml:space="preserve">(47.678555, -122.326836)</t>
  </si>
  <si>
    <t xml:space="preserve">21XX BLOCK OF N NORTHGATE WY</t>
  </si>
  <si>
    <t xml:space="preserve">N</t>
  </si>
  <si>
    <t xml:space="preserve">N3</t>
  </si>
  <si>
    <t xml:space="preserve">(47.708656, -122.33266)</t>
  </si>
  <si>
    <t xml:space="preserve">12 AV S / S JACKSON ST</t>
  </si>
  <si>
    <t xml:space="preserve">(47.599186, -122.31722)</t>
  </si>
  <si>
    <t xml:space="preserve">NARCOTICS, OTHER</t>
  </si>
  <si>
    <t xml:space="preserve">1XX BLOCK OF 13 AV E</t>
  </si>
  <si>
    <t xml:space="preserve">(47.61936, -122.31561)</t>
  </si>
  <si>
    <t xml:space="preserve">11XX BLOCK OF 16 AV</t>
  </si>
  <si>
    <t xml:space="preserve">C3</t>
  </si>
  <si>
    <t xml:space="preserve">(47.612225, -122.31148)</t>
  </si>
  <si>
    <t xml:space="preserve">BURGLARY - UNOCCUPIED STRUCTURE ON RESIDENTIAL PROPERTY</t>
  </si>
  <si>
    <t xml:space="preserve">27XX BLOCK OF EASTLAKE AV E</t>
  </si>
  <si>
    <t xml:space="preserve">D3</t>
  </si>
  <si>
    <t xml:space="preserve">(47.645058, -122.32588)</t>
  </si>
  <si>
    <t xml:space="preserve">28XX BLOCK OF S JUNEAU ST</t>
  </si>
  <si>
    <t xml:space="preserve">S1</t>
  </si>
  <si>
    <t xml:space="preserve">(47.549896, -122.29542)</t>
  </si>
  <si>
    <t xml:space="preserve">SHOPLIFT</t>
  </si>
  <si>
    <t xml:space="preserve">SHOPLIFTING</t>
  </si>
  <si>
    <t xml:space="preserve">22XX BLOCK OF WESTLAKE AV</t>
  </si>
  <si>
    <t xml:space="preserve">(47.618244, -122.33844)</t>
  </si>
  <si>
    <t xml:space="preserve">SHOPLIFT - THEFT</t>
  </si>
  <si>
    <t xml:space="preserve">38XX BLOCK OF LINDEN AV N</t>
  </si>
  <si>
    <t xml:space="preserve">(47.65343, -122.34859)</t>
  </si>
  <si>
    <t xml:space="preserve">ALACAD - RESIDENTIAL PANIC (FALSE)</t>
  </si>
  <si>
    <t xml:space="preserve">PANIC ALACAD (FALSE)</t>
  </si>
  <si>
    <t xml:space="preserve">17XX BLOCK OF NW 58 ST</t>
  </si>
  <si>
    <t xml:space="preserve">(47.670906, -122.38055)</t>
  </si>
  <si>
    <t xml:space="preserve">ALARM - RESIDENTIAL - SILENT/AUD PANIC/DURESS</t>
  </si>
  <si>
    <t xml:space="preserve">MONTLAKE BV E / E HAMLIN ST</t>
  </si>
  <si>
    <t xml:space="preserve">(47.645554, -122.30461)</t>
  </si>
  <si>
    <t xml:space="preserve">14XX BLOCK OF E OLIVE WY</t>
  </si>
  <si>
    <t xml:space="preserve">(47.617405, -122.32654)</t>
  </si>
  <si>
    <t xml:space="preserve">11XX BLOCK OF 24 AV</t>
  </si>
  <si>
    <t xml:space="preserve">(47.612263, -122.30142)</t>
  </si>
  <si>
    <t xml:space="preserve">N 90 ST / PHINNEY AV N</t>
  </si>
  <si>
    <t xml:space="preserve">(47.694214, -122.35397)</t>
  </si>
  <si>
    <t xml:space="preserve">56XX BLOCK OF 22 AV NW</t>
  </si>
  <si>
    <t xml:space="preserve">(47.66982, -122.38474)</t>
  </si>
  <si>
    <t xml:space="preserve">XX BLOCK OF PIKE ST</t>
  </si>
  <si>
    <t xml:space="preserve">(47.608494, -122.3408)</t>
  </si>
  <si>
    <t xml:space="preserve">PERSON WITH A WEAPON (NOT GUN)</t>
  </si>
  <si>
    <t xml:space="preserve">14XX BLOCK OF BROADWAY</t>
  </si>
  <si>
    <t xml:space="preserve">(47.613518, -122.32077)</t>
  </si>
  <si>
    <t xml:space="preserve">16XX BLOCK OF 18 AV</t>
  </si>
  <si>
    <t xml:space="preserve">(47.615704, -122.308846)</t>
  </si>
  <si>
    <t xml:space="preserve">73XX BLOCK OF 40 AV NE</t>
  </si>
  <si>
    <t xml:space="preserve">(47.681458, -122.28507)</t>
  </si>
  <si>
    <t xml:space="preserve">CRISIS COMPLAINT - GENERAL</t>
  </si>
  <si>
    <t xml:space="preserve">CRISIS CALL</t>
  </si>
  <si>
    <t xml:space="preserve">BEHAVIORAL HEALTH</t>
  </si>
  <si>
    <t xml:space="preserve">1XX BLOCK OF MELROSE AV E</t>
  </si>
  <si>
    <t xml:space="preserve">(47.619038, -122.32785)</t>
  </si>
  <si>
    <t xml:space="preserve">CRISIS - PERSON IN BEHAVIORAL/EMOTIONAL CRISIS</t>
  </si>
  <si>
    <t xml:space="preserve">65 AV NE / NE WINDERMERE RD</t>
  </si>
  <si>
    <t xml:space="preserve">(47.669952, -122.258095)</t>
  </si>
  <si>
    <t xml:space="preserve">11 AV NW / NW 46 ST</t>
  </si>
  <si>
    <t xml:space="preserve">(47.662197, -122.37077)</t>
  </si>
  <si>
    <t xml:space="preserve">8XX BLOCK OF SENECA ST</t>
  </si>
  <si>
    <t xml:space="preserve">E3</t>
  </si>
  <si>
    <t xml:space="preserve">(47.609604, -122.32922)</t>
  </si>
  <si>
    <t xml:space="preserve">2 AV / VIRGINIA ST</t>
  </si>
  <si>
    <t xml:space="preserve">(47.611732, -122.34176)</t>
  </si>
  <si>
    <t xml:space="preserve">4XX BLOCK OF 2 AV S</t>
  </si>
  <si>
    <t xml:space="preserve">(47.601074, -122.33139)</t>
  </si>
  <si>
    <t xml:space="preserve">25XX BLOCK OF SW BARTON ST</t>
  </si>
  <si>
    <t xml:space="preserve">F2</t>
  </si>
  <si>
    <t xml:space="preserve">(47.521023, -122.36522)</t>
  </si>
  <si>
    <t xml:space="preserve">26XX BLOCK OF BROADWAY E</t>
  </si>
  <si>
    <t xml:space="preserve">(47.64381, -122.320854)</t>
  </si>
  <si>
    <t xml:space="preserve">63XX BLOCK OF DELRIDGE WY SW</t>
  </si>
  <si>
    <t xml:space="preserve">F1</t>
  </si>
  <si>
    <t xml:space="preserve">(47.54497, -122.36165)</t>
  </si>
  <si>
    <t xml:space="preserve">12 AV / E MADISON ST</t>
  </si>
  <si>
    <t xml:space="preserve">(47.61289, -122.316734)</t>
  </si>
  <si>
    <t xml:space="preserve">ALACAD - COMMERCIAL BURGLARY (FALSE)</t>
  </si>
  <si>
    <t xml:space="preserve">12XX BLOCK OF S JACKSON ST</t>
  </si>
  <si>
    <t xml:space="preserve">(47.5992, -122.31568)</t>
  </si>
  <si>
    <t xml:space="preserve">ALARM - COMM, HOLD-UP/PANIC (EXCEPT BANKS)</t>
  </si>
  <si>
    <t xml:space="preserve">QUEEN ANNE AV N / HOWE ST</t>
  </si>
  <si>
    <t xml:space="preserve">Q2</t>
  </si>
  <si>
    <t xml:space="preserve">(47.635956, -122.35696)</t>
  </si>
  <si>
    <t xml:space="preserve">1XX BLOCK OF NE NORTHLAKE WY</t>
  </si>
  <si>
    <t xml:space="preserve">(47.653404, -122.32738)</t>
  </si>
  <si>
    <t xml:space="preserve">ASLT - IP/JO - WITH OR W/O WPNS (NO SHOOTINGS)</t>
  </si>
  <si>
    <t xml:space="preserve">46XX BLOCK OF COLORADO AV S</t>
  </si>
  <si>
    <t xml:space="preserve">(47.5616, -122.33679)</t>
  </si>
  <si>
    <t xml:space="preserve">PIKE ST / 5 AV</t>
  </si>
  <si>
    <t xml:space="preserve">M3</t>
  </si>
  <si>
    <t xml:space="preserve">(47.610676, -122.33558)</t>
  </si>
  <si>
    <t xml:space="preserve">69XX BLOCK OF 42 AV S</t>
  </si>
  <si>
    <t xml:space="preserve">(47.539825, -122.28079)</t>
  </si>
  <si>
    <t xml:space="preserve">4 AV / PINE ST</t>
  </si>
  <si>
    <t xml:space="preserve">(47.611206, -122.33759)</t>
  </si>
  <si>
    <t xml:space="preserve">GANG GRAFFITI</t>
  </si>
  <si>
    <t xml:space="preserve">1XX BLOCK OF N 105 ST</t>
  </si>
  <si>
    <t xml:space="preserve">(47.705097, -122.357445)</t>
  </si>
  <si>
    <t xml:space="preserve">18XX BLOCK OF TERRY AV</t>
  </si>
  <si>
    <t xml:space="preserve">(47.615883, -122.33294)</t>
  </si>
  <si>
    <t xml:space="preserve">18XX BLOCK OF EASTLAKE AV</t>
  </si>
  <si>
    <t xml:space="preserve">(47.618237, -122.329155)</t>
  </si>
  <si>
    <t xml:space="preserve">ASLT - WITH OR W/O WEAPONS (NO SHOOTINGS)</t>
  </si>
  <si>
    <t xml:space="preserve">NW 43 ST / 6 AV NW</t>
  </si>
  <si>
    <t xml:space="preserve">(47.658943, -122.36399)</t>
  </si>
  <si>
    <t xml:space="preserve">SUSPICIOUS STOP - OFFICER INITIATED ONVIEW</t>
  </si>
  <si>
    <t xml:space="preserve">N NORTHGATE WY / AURORA AV N</t>
  </si>
  <si>
    <t xml:space="preserve">(47.705048, -122.344696)</t>
  </si>
  <si>
    <t xml:space="preserve">5 AV / SPRING ST</t>
  </si>
  <si>
    <t xml:space="preserve">(47.607265, -122.33245)</t>
  </si>
  <si>
    <t xml:space="preserve">NE 140 ST / LAKE CITY WY NE</t>
  </si>
  <si>
    <t xml:space="preserve">(47.730114, -122.29231)</t>
  </si>
  <si>
    <t xml:space="preserve">11XX BLOCK OF PIKE ST</t>
  </si>
  <si>
    <t xml:space="preserve">(47.613697, -122.32836)</t>
  </si>
  <si>
    <t xml:space="preserve">ALARM - COMM, SILENT/AUD BURG (INCL BANKS)</t>
  </si>
  <si>
    <t xml:space="preserve">64XX BLOCK OF SAND POINT WY NE</t>
  </si>
  <si>
    <t xml:space="preserve">(47.67472, -122.264465)</t>
  </si>
  <si>
    <t xml:space="preserve">ANIMAL NOISE, STRAYS, BITES</t>
  </si>
  <si>
    <t xml:space="preserve">ANIMAL COMPLAINTS</t>
  </si>
  <si>
    <t xml:space="preserve">52XX BLOCK OF FAUNTLEROY WY SW</t>
  </si>
  <si>
    <t xml:space="preserve">(47.554726, -122.38156)</t>
  </si>
  <si>
    <t xml:space="preserve">ANIMAL - INJURED, DEAD HAZARD</t>
  </si>
  <si>
    <t xml:space="preserve">23XX BLOCK OF NW 65 ST</t>
  </si>
  <si>
    <t xml:space="preserve">(47.67596, -122.38589)</t>
  </si>
  <si>
    <t xml:space="preserve">NUISANCE - MISCHIEF</t>
  </si>
  <si>
    <t xml:space="preserve">MISCELLANEOUS MISDEMEANORS</t>
  </si>
  <si>
    <t xml:space="preserve">DOWN - CHECK FOR PERSON DOWN</t>
  </si>
  <si>
    <t xml:space="preserve">PERSON DOWN/INJURY</t>
  </si>
  <si>
    <t xml:space="preserve">CASUALTIES</t>
  </si>
  <si>
    <t xml:space="preserve">2 AV / UNION ST</t>
  </si>
  <si>
    <t xml:space="preserve">(47.60829, -122.338)</t>
  </si>
  <si>
    <t xml:space="preserve">BURGLARY - RESIDENTIAL, UNOCCUPIED</t>
  </si>
  <si>
    <t xml:space="preserve">75XX BLOCK OF 17 AV NW</t>
  </si>
  <si>
    <t xml:space="preserve">(47.684128, -122.37893)</t>
  </si>
  <si>
    <t xml:space="preserve">15XX BLOCK OF 2 AV</t>
  </si>
  <si>
    <t xml:space="preserve">(47.609783, -122.339355)</t>
  </si>
  <si>
    <t xml:space="preserve">76XX BLOCK OF AURORA AV N</t>
  </si>
  <si>
    <t xml:space="preserve">(47.684402, -122.34449)</t>
  </si>
  <si>
    <t xml:space="preserve">41XX BLOCK OF 28 AV SW</t>
  </si>
  <si>
    <t xml:space="preserve">W1</t>
  </si>
  <si>
    <t xml:space="preserve">(47.56653, -122.36811)</t>
  </si>
  <si>
    <t xml:space="preserve">PURSE SNATCH - ROBBERY</t>
  </si>
  <si>
    <t xml:space="preserve">ROBBERY</t>
  </si>
  <si>
    <t xml:space="preserve">23XX BLOCK OF EASTLAKE AV E</t>
  </si>
  <si>
    <t xml:space="preserve">(47.64088, -122.32589)</t>
  </si>
  <si>
    <t xml:space="preserve">10XX BLOCK OF OCCIDENTAL AV S</t>
  </si>
  <si>
    <t xml:space="preserve">K2</t>
  </si>
  <si>
    <t xml:space="preserve">(47.593838, -122.33327)</t>
  </si>
  <si>
    <t xml:space="preserve">8XX BLOCK OF CONVENTION PL</t>
  </si>
  <si>
    <t xml:space="preserve">(47.61171, -122.33144)</t>
  </si>
  <si>
    <t xml:space="preserve">69XX BLOCK OF M L KING JR WY S</t>
  </si>
  <si>
    <t xml:space="preserve">(47.539787, -122.2826)</t>
  </si>
  <si>
    <t xml:space="preserve">21XX BLOCK OF QUEEN ANNE AV N</t>
  </si>
  <si>
    <t xml:space="preserve">(47.637775, -122.35693)</t>
  </si>
  <si>
    <t xml:space="preserve">4XX BLOCK OF PINE ST</t>
  </si>
  <si>
    <t xml:space="preserve">(47.61132, -122.33732)</t>
  </si>
  <si>
    <t xml:space="preserve">N 59 ST / GREENWOOD AV N</t>
  </si>
  <si>
    <t xml:space="preserve">(47.67183, -122.35536)</t>
  </si>
  <si>
    <t xml:space="preserve">36XX BLOCK OF 33 AV S</t>
  </si>
  <si>
    <t xml:space="preserve">(47.57076, -122.29101)</t>
  </si>
  <si>
    <t xml:space="preserve">M L KING JR WY / E YESLER WY</t>
  </si>
  <si>
    <t xml:space="preserve">(47.601654, -122.29677)</t>
  </si>
  <si>
    <t xml:space="preserve">5 AV S / S JACKSON ST</t>
  </si>
  <si>
    <t xml:space="preserve">(47.599194, -122.32767)</t>
  </si>
  <si>
    <t xml:space="preserve">BLOCKING VEHICLE</t>
  </si>
  <si>
    <t xml:space="preserve">9 AV / PIKE ST</t>
  </si>
  <si>
    <t xml:space="preserve">(47.612534, -122.33113)</t>
  </si>
  <si>
    <t xml:space="preserve">TRAFFIC - BLOCKING ROADWAY</t>
  </si>
  <si>
    <t xml:space="preserve">83XX BLOCK OF WABASH AV S</t>
  </si>
  <si>
    <t xml:space="preserve">(47.528423, -122.26851)</t>
  </si>
  <si>
    <t xml:space="preserve">MARION ST / TERRY AV</t>
  </si>
  <si>
    <t xml:space="preserve">(47.60816, -122.3256)</t>
  </si>
  <si>
    <t xml:space="preserve">77XX BLOCK OF 15 AV NW</t>
  </si>
  <si>
    <t xml:space="preserve">J2</t>
  </si>
  <si>
    <t xml:space="preserve">(47.685966, -122.37679)</t>
  </si>
  <si>
    <t xml:space="preserve">43XX BLOCK OF SW COLLEGE ST</t>
  </si>
  <si>
    <t xml:space="preserve">(47.582996, -122.38714)</t>
  </si>
  <si>
    <t xml:space="preserve">THREATS (INCLS IN-PERSON/BY PHONE/IN WRITING)</t>
  </si>
  <si>
    <t xml:space="preserve">70XX BLOCK OF SEAVIEW AV NW</t>
  </si>
  <si>
    <t xml:space="preserve">(47.679905, -122.40487)</t>
  </si>
  <si>
    <t xml:space="preserve">19XX BLOCK OF WESTERN AV</t>
  </si>
  <si>
    <t xml:space="preserve">(47.609814, -122.34288)</t>
  </si>
  <si>
    <t xml:space="preserve">1XX BLOCK OF 12 AV</t>
  </si>
  <si>
    <t xml:space="preserve">(47.6031, -122.31678)</t>
  </si>
  <si>
    <t xml:space="preserve">SHOTS - IP/JO - INCLUDES HEARD/NO ASSAULT</t>
  </si>
  <si>
    <t xml:space="preserve">GUN CALLS</t>
  </si>
  <si>
    <t xml:space="preserve">7 AV S / S KING ST</t>
  </si>
  <si>
    <t xml:space="preserve">(47.598347, -122.32376)</t>
  </si>
  <si>
    <t xml:space="preserve">NW 58 ST / 24 AV NW</t>
  </si>
  <si>
    <t xml:space="preserve">(47.670914, -122.38759)</t>
  </si>
  <si>
    <t xml:space="preserve">MISDEMEANOR WARRANT SERVICE</t>
  </si>
  <si>
    <t xml:space="preserve">WARRANT CALLS</t>
  </si>
  <si>
    <t xml:space="preserve">ARREST</t>
  </si>
  <si>
    <t xml:space="preserve">PHINNEY AV N / N 100 ST</t>
  </si>
  <si>
    <t xml:space="preserve">(47.701454, -122.35407)</t>
  </si>
  <si>
    <t xml:space="preserve">48XX BLOCK OF 42 AV SW</t>
  </si>
  <si>
    <t xml:space="preserve">(47.5584, -122.38554)</t>
  </si>
  <si>
    <t xml:space="preserve">20XX BLOCK OF 15 AV W</t>
  </si>
  <si>
    <t xml:space="preserve">(47.636337, -122.37614)</t>
  </si>
  <si>
    <t xml:space="preserve">33 AV S / S SPOKANE ST</t>
  </si>
  <si>
    <t xml:space="preserve">(47.57158, -122.291)</t>
  </si>
  <si>
    <t xml:space="preserve">ANIMAL - DANGEROUS</t>
  </si>
  <si>
    <t xml:space="preserve">M L KING JR WY S / E YESLER WY</t>
  </si>
  <si>
    <t xml:space="preserve">18XX BLOCK OF 19 AV S</t>
  </si>
  <si>
    <t xml:space="preserve">R1</t>
  </si>
  <si>
    <t xml:space="preserve">(47.587032, -122.308304)</t>
  </si>
  <si>
    <t xml:space="preserve">14XX BLOCK OF 31 AV S</t>
  </si>
  <si>
    <t xml:space="preserve">(47.589878, -122.29241)</t>
  </si>
  <si>
    <t xml:space="preserve">PROPERTY DESTRUCTION</t>
  </si>
  <si>
    <t xml:space="preserve">22XX BLOCK OF 1 AV S</t>
  </si>
  <si>
    <t xml:space="preserve">(47.582935, -122.3342)</t>
  </si>
  <si>
    <t xml:space="preserve">12XX BLOCK OF HARBOR AV SW</t>
  </si>
  <si>
    <t xml:space="preserve">(47.591312, -122.38238)</t>
  </si>
  <si>
    <t xml:space="preserve">73XX BLOCK OF SAND POINT WY NE</t>
  </si>
  <si>
    <t xml:space="preserve">(47.680744, -122.26365)</t>
  </si>
  <si>
    <t xml:space="preserve">49XX BLOCK OF 29 AV S</t>
  </si>
  <si>
    <t xml:space="preserve">(47.558105, -122.295654)</t>
  </si>
  <si>
    <t xml:space="preserve">PARKS EXCLUSION</t>
  </si>
  <si>
    <t xml:space="preserve">PARKS EXCLUSIONS</t>
  </si>
  <si>
    <t xml:space="preserve">13XX BLOCK OF 14 AV S</t>
  </si>
  <si>
    <t xml:space="preserve">(47.590767, -122.31484)</t>
  </si>
  <si>
    <t xml:space="preserve">XX BLOCK OF BOSTON ST</t>
  </si>
  <si>
    <t xml:space="preserve">(47.638382, -122.35625)</t>
  </si>
  <si>
    <t xml:space="preserve">100XX BLOCK OF AURORA AV N</t>
  </si>
  <si>
    <t xml:space="preserve">(47.701794, -122.34466)</t>
  </si>
  <si>
    <t xml:space="preserve">FIGHT - VERBAL/ORAL (NO WEAPONS)</t>
  </si>
  <si>
    <t xml:space="preserve">6XX BLOCK OF PINE ST</t>
  </si>
  <si>
    <t xml:space="preserve">(47.61237, -122.334816)</t>
  </si>
  <si>
    <t xml:space="preserve">ALASKAN WY / UNION ST</t>
  </si>
  <si>
    <t xml:space="preserve">(47.606903, -122.34134)</t>
  </si>
  <si>
    <t xml:space="preserve">WESTERN AV / MARION ST</t>
  </si>
  <si>
    <t xml:space="preserve">(47.603516, -122.33669)</t>
  </si>
  <si>
    <t xml:space="preserve">XX BLOCK OF COLUMBIA ST</t>
  </si>
  <si>
    <t xml:space="preserve">(47.602657, -122.3364)</t>
  </si>
  <si>
    <t xml:space="preserve">15 AV NW / NW 46 ST</t>
  </si>
  <si>
    <t xml:space="preserve">(47.662205, -122.376335)</t>
  </si>
  <si>
    <t xml:space="preserve">XX BLOCK OF BLAINE ST</t>
  </si>
  <si>
    <t xml:space="preserve">(47.634743, -122.356285)</t>
  </si>
  <si>
    <t xml:space="preserve">5XX BLOCK OF S DEARBORN ST</t>
  </si>
  <si>
    <t xml:space="preserve">(47.595837, -122.327034)</t>
  </si>
  <si>
    <t xml:space="preserve">90XX BLOCK OF GREENWOOD AV N</t>
  </si>
  <si>
    <t xml:space="preserve">(47.69512, -122.35535)</t>
  </si>
  <si>
    <t xml:space="preserve">NE MAPLE LEAF PL / WOODLAWN AV NE</t>
  </si>
  <si>
    <t xml:space="preserve">(47.681175, -122.32515)</t>
  </si>
  <si>
    <t xml:space="preserve">DRIVING WHILE UNDER INFLUENCE (DUI)</t>
  </si>
  <si>
    <t xml:space="preserve">LAKE WASHINGTON BV S / S ORCAS ST</t>
  </si>
  <si>
    <t xml:space="preserve">(47.551094, -122.26053)</t>
  </si>
  <si>
    <t xml:space="preserve">DUI - DRIVING UNDER INFLUENCE</t>
  </si>
  <si>
    <t xml:space="preserve">SPRING ST / HARVARD AV</t>
  </si>
  <si>
    <t xml:space="preserve">(47.611904, -122.32135)</t>
  </si>
  <si>
    <t xml:space="preserve">M L KING JR WY S / S GRAHAM ST</t>
  </si>
  <si>
    <t xml:space="preserve">(47.546055, -122.28564)</t>
  </si>
  <si>
    <t xml:space="preserve">BEACON AV S / S COLUMBIAN WY</t>
  </si>
  <si>
    <t xml:space="preserve">(47.559605, -122.30466)</t>
  </si>
  <si>
    <t xml:space="preserve">SW ALASKA ST / FAUNTLEROY WY SW</t>
  </si>
  <si>
    <t xml:space="preserve">(47.561104, -122.38146)</t>
  </si>
  <si>
    <t xml:space="preserve">32XX BLOCK OF NE 145 ST</t>
  </si>
  <si>
    <t xml:space="preserve">L1</t>
  </si>
  <si>
    <t xml:space="preserve">(47.733757, -122.29312)</t>
  </si>
  <si>
    <t xml:space="preserve">7 AV / PINE ST</t>
  </si>
  <si>
    <t xml:space="preserve">(47.6126, -122.33426)</t>
  </si>
  <si>
    <t xml:space="preserve">4XX BLOCK OF WALL ST</t>
  </si>
  <si>
    <t xml:space="preserve">(47.617023, -122.34574)</t>
  </si>
  <si>
    <t xml:space="preserve">7 AV / PIKE ST</t>
  </si>
  <si>
    <t xml:space="preserve">(47.611607, -122.33335)</t>
  </si>
  <si>
    <t xml:space="preserve">7 AV / CHERRY ST</t>
  </si>
  <si>
    <t xml:space="preserve">(47.60534, -122.32763)</t>
  </si>
  <si>
    <t xml:space="preserve">20XX BLOCK OF 6 AV</t>
  </si>
  <si>
    <t xml:space="preserve">(47.614777, -122.33897)</t>
  </si>
  <si>
    <t xml:space="preserve">47XX BLOCK OF 22 AV SW</t>
  </si>
  <si>
    <t xml:space="preserve">(47.56025, -122.3609)</t>
  </si>
  <si>
    <t xml:space="preserve">37XX BLOCK OF RAINIER AV S</t>
  </si>
  <si>
    <t xml:space="preserve">(47.57039, -122.29197)</t>
  </si>
  <si>
    <t xml:space="preserve">10XX BLOCK OF BOREN AV</t>
  </si>
  <si>
    <t xml:space="preserve">(47.609695, -122.32546)</t>
  </si>
  <si>
    <t xml:space="preserve">8XX BLOCK OF 1 AV N</t>
  </si>
  <si>
    <t xml:space="preserve">(47.62678, -122.355385)</t>
  </si>
  <si>
    <t xml:space="preserve">18XX BLOCK OF YALE AV</t>
  </si>
  <si>
    <t xml:space="preserve">(47.61789, -122.33035)</t>
  </si>
  <si>
    <t xml:space="preserve">BEACON AV S / S BAYVIEW ST</t>
  </si>
  <si>
    <t xml:space="preserve">(47.581013, -122.313805)</t>
  </si>
  <si>
    <t xml:space="preserve">NOISE DISTURBANCE, RESIDENTIAL</t>
  </si>
  <si>
    <t xml:space="preserve">NOISE DISTURBANCE</t>
  </si>
  <si>
    <t xml:space="preserve">SW TRENTON ST / 10 AV SW</t>
  </si>
  <si>
    <t xml:space="preserve">(47.52465, -122.348015)</t>
  </si>
  <si>
    <t xml:space="preserve">9 AV N / REPUBLICAN ST</t>
  </si>
  <si>
    <t xml:space="preserve">(47.623215, -122.33975)</t>
  </si>
  <si>
    <t xml:space="preserve">MONTLAKE BR / SB</t>
  </si>
  <si>
    <t xml:space="preserve">(47.647484, -122.304596)</t>
  </si>
  <si>
    <t xml:space="preserve">FIGHT - IP/JO - WITH WEAPONS</t>
  </si>
  <si>
    <t xml:space="preserve">107XX BLOCK OF ROOSEVELT WY NE</t>
  </si>
  <si>
    <t xml:space="preserve">L2</t>
  </si>
  <si>
    <t xml:space="preserve">(47.706284, -122.31782)</t>
  </si>
  <si>
    <t xml:space="preserve">7XX BLOCK OF PIKE ST</t>
  </si>
  <si>
    <t xml:space="preserve">(47.61184, -122.3328)</t>
  </si>
  <si>
    <t xml:space="preserve">11XX BLOCK OF JOHN ST</t>
  </si>
  <si>
    <t xml:space="preserve">(47.61968, -122.33506)</t>
  </si>
  <si>
    <t xml:space="preserve">ALASKAN WY / BROAD ST</t>
  </si>
  <si>
    <t xml:space="preserve">(47.615032, -122.35487)</t>
  </si>
  <si>
    <t xml:space="preserve">10 AV E / E REPUBLICAN ST</t>
  </si>
  <si>
    <t xml:space="preserve">(47.623123, -122.31991)</t>
  </si>
  <si>
    <t xml:space="preserve">21XX BLOCK OF 14 AV S</t>
  </si>
  <si>
    <t xml:space="preserve">(47.58412, -122.31469)</t>
  </si>
  <si>
    <t xml:space="preserve">20 AV / E JEFFERSON ST</t>
  </si>
  <si>
    <t xml:space="preserve">(47.606167, -122.306335)</t>
  </si>
  <si>
    <t xml:space="preserve">26XX BLOCK OF CALIFORNIA AV SW</t>
  </si>
  <si>
    <t xml:space="preserve">(47.580254, -122.38658)</t>
  </si>
  <si>
    <t xml:space="preserve">20XX BLOCK OF 2 AV</t>
  </si>
  <si>
    <t xml:space="preserve">(47.612118, -122.3424)</t>
  </si>
  <si>
    <t xml:space="preserve">130XX BLOCK OF LAKE CITY WY NE</t>
  </si>
  <si>
    <t xml:space="preserve">(47.723797, -122.29284)</t>
  </si>
  <si>
    <t xml:space="preserve">94XX BLOCK OF DELRIDGE WY SW</t>
  </si>
  <si>
    <t xml:space="preserve">(47.5181, -122.35583)</t>
  </si>
  <si>
    <t xml:space="preserve">1 AV / CHERRY ST</t>
  </si>
  <si>
    <t xml:space="preserve">(47.602554, -122.33428)</t>
  </si>
  <si>
    <t xml:space="preserve">2XX BLOCK OF NE 94 ST</t>
  </si>
  <si>
    <t xml:space="preserve">(47.696815, -122.327774)</t>
  </si>
  <si>
    <t xml:space="preserve">MISSING - ADULT</t>
  </si>
  <si>
    <t xml:space="preserve">TRU - THEFT</t>
  </si>
  <si>
    <t xml:space="preserve">NE 130 ST / LAKE CITY WY NE</t>
  </si>
  <si>
    <t xml:space="preserve">(47.7229, -122.2932)</t>
  </si>
  <si>
    <t xml:space="preserve">132XX BLOCK OF AURORA AV N</t>
  </si>
  <si>
    <t xml:space="preserve">N2</t>
  </si>
  <si>
    <t xml:space="preserve">(47.725037, -122.34499)</t>
  </si>
  <si>
    <t xml:space="preserve">15XX BLOCK OF NE 145 ST</t>
  </si>
  <si>
    <t xml:space="preserve">(47.733936, -122.3114)</t>
  </si>
  <si>
    <t xml:space="preserve">9XX BLOCK OF E PINE ST</t>
  </si>
  <si>
    <t xml:space="preserve">(47.61524, -122.320404)</t>
  </si>
  <si>
    <t xml:space="preserve">1XX BLOCK OF OCCIDENTAL AV S</t>
  </si>
  <si>
    <t xml:space="preserve">(47.6013, -122.33288)</t>
  </si>
  <si>
    <t xml:space="preserve">2XX BLOCK OF UNIVERSITY ST</t>
  </si>
  <si>
    <t xml:space="preserve">(47.607533, -122.33653)</t>
  </si>
  <si>
    <t xml:space="preserve">3 AV S / S MAIN ST</t>
  </si>
  <si>
    <t xml:space="preserve">(47.59999, -122.330345)</t>
  </si>
  <si>
    <t xml:space="preserve">17XX BLOCK OF NW MARKET ST</t>
  </si>
  <si>
    <t xml:space="preserve">(47.66867, -122.379616)</t>
  </si>
  <si>
    <t xml:space="preserve">22XX BLOCK OF 1 AV</t>
  </si>
  <si>
    <t xml:space="preserve">(47.61299, -122.34586)</t>
  </si>
  <si>
    <t xml:space="preserve">4XX BLOCK OF NW 100 PL</t>
  </si>
  <si>
    <t xml:space="preserve">N1</t>
  </si>
  <si>
    <t xml:space="preserve">(47.702625, -122.363625)</t>
  </si>
  <si>
    <t xml:space="preserve">LEWD - (EXPOSING, FLASHING, URINATING IN PUB)</t>
  </si>
  <si>
    <t xml:space="preserve">LEWD CONDUCT</t>
  </si>
  <si>
    <t xml:space="preserve">8XX BLOCK OF 5 AV N</t>
  </si>
  <si>
    <t xml:space="preserve">(47.62672, -122.34756)</t>
  </si>
  <si>
    <t xml:space="preserve">5XX BLOCK OF NE NORTHGATE WY</t>
  </si>
  <si>
    <t xml:space="preserve">(47.708588, -122.321915)</t>
  </si>
  <si>
    <t xml:space="preserve">20XX BLOCK OF NE 89 ST</t>
  </si>
  <si>
    <t xml:space="preserve">(47.693027, -122.306335)</t>
  </si>
  <si>
    <t xml:space="preserve">10 AV S / S JACKSON ST</t>
  </si>
  <si>
    <t xml:space="preserve">(47.599182, -122.31964)</t>
  </si>
  <si>
    <t xml:space="preserve">NE 75 ST / 28 AV NE</t>
  </si>
  <si>
    <t xml:space="preserve">(47.68305, -122.2972)</t>
  </si>
  <si>
    <t xml:space="preserve">BICYCLE THEFT</t>
  </si>
  <si>
    <t xml:space="preserve">BIKE</t>
  </si>
  <si>
    <t xml:space="preserve">30XX BLOCK OF NW MARKET ST</t>
  </si>
  <si>
    <t xml:space="preserve">(47.668633, -122.39698)</t>
  </si>
  <si>
    <t xml:space="preserve">9XX BLOCK OF E FIR ST</t>
  </si>
  <si>
    <t xml:space="preserve">(47.60269, -122.320076)</t>
  </si>
  <si>
    <t xml:space="preserve">9XX BLOCK OF NW MARKET ST</t>
  </si>
  <si>
    <t xml:space="preserve">(47.668663, -122.36968)</t>
  </si>
  <si>
    <t xml:space="preserve">1XX BLOCK OF MERCER ST</t>
  </si>
  <si>
    <t xml:space="preserve">(47.624577, -122.35475)</t>
  </si>
  <si>
    <t xml:space="preserve">15XX BLOCK OF 13 AV</t>
  </si>
  <si>
    <t xml:space="preserve">(47.614693, -122.31554)</t>
  </si>
  <si>
    <t xml:space="preserve">3 AV / PINE ST</t>
  </si>
  <si>
    <t xml:space="preserve">(47.610744, -122.3387)</t>
  </si>
  <si>
    <t xml:space="preserve">45XX BLOCK OF UNIVERSITY WY NE</t>
  </si>
  <si>
    <t xml:space="preserve">(47.66218, -122.31312)</t>
  </si>
  <si>
    <t xml:space="preserve">8 AV N / MERCER ST</t>
  </si>
  <si>
    <t xml:space="preserve">(47.624546, -122.34104)</t>
  </si>
  <si>
    <t xml:space="preserve">AURORA AV N / W GREEN LAKE WY N</t>
  </si>
  <si>
    <t xml:space="preserve">(47.675983, -122.34683)</t>
  </si>
  <si>
    <t xml:space="preserve">TRAFFIC - BO SIGNALS AND DOWN SIGNS</t>
  </si>
  <si>
    <t xml:space="preserve">108XX BLOCK OF 37 AV SW</t>
  </si>
  <si>
    <t xml:space="preserve">W3</t>
  </si>
  <si>
    <t xml:space="preserve">(47.505516, -122.37875)</t>
  </si>
  <si>
    <t xml:space="preserve">S KENYON ST / KENYON ON RP</t>
  </si>
  <si>
    <t xml:space="preserve">FS</t>
  </si>
  <si>
    <t xml:space="preserve">(47.53204, -122.334335)</t>
  </si>
  <si>
    <t xml:space="preserve">MOTORIST ASSIST</t>
  </si>
  <si>
    <t xml:space="preserve">HIGHLAND PARK WY SW / 2 AV SW</t>
  </si>
  <si>
    <t xml:space="preserve">(47.53981, -122.33711)</t>
  </si>
  <si>
    <t xml:space="preserve">50XX BLOCK OF PUGET BV SW</t>
  </si>
  <si>
    <t xml:space="preserve">(47.55672, -122.36167)</t>
  </si>
  <si>
    <t xml:space="preserve">7 AV S / S MAIN ST</t>
  </si>
  <si>
    <t xml:space="preserve">(47.600025, -122.323746)</t>
  </si>
  <si>
    <t xml:space="preserve">12XX BLOCK OF 5 AV N</t>
  </si>
  <si>
    <t xml:space="preserve">(47.630165, -122.34754)</t>
  </si>
  <si>
    <t xml:space="preserve">8XX BLOCK OF ALASKAN WY</t>
  </si>
  <si>
    <t xml:space="preserve">(47.602676, -122.33744)</t>
  </si>
  <si>
    <t xml:space="preserve">1XX BLOCK OF PIKE ST</t>
  </si>
  <si>
    <t xml:space="preserve">(47.609055, -122.33946)</t>
  </si>
  <si>
    <t xml:space="preserve">55XX BLOCK OF 25 AV NE</t>
  </si>
  <si>
    <t xml:space="preserve">(47.66926, -122.30062)</t>
  </si>
  <si>
    <t xml:space="preserve">NOISE - DIST, GENERAL (CONST, RESID, BALL PLAY)</t>
  </si>
  <si>
    <t xml:space="preserve">INVERNESS DR NE / PAISLEY DR NE</t>
  </si>
  <si>
    <t xml:space="preserve">(47.692142, -122.27535)</t>
  </si>
  <si>
    <t xml:space="preserve">15XX BLOCK OF 12 AV</t>
  </si>
  <si>
    <t xml:space="preserve">(47.614685, -122.31685)</t>
  </si>
  <si>
    <t xml:space="preserve">STRONG ARM ROBBERY</t>
  </si>
  <si>
    <t xml:space="preserve">17XX BLOCK OF E MADISON ST</t>
  </si>
  <si>
    <t xml:space="preserve">(47.615864, -122.309494)</t>
  </si>
  <si>
    <t xml:space="preserve">ARMED ROBBERY</t>
  </si>
  <si>
    <t xml:space="preserve">93XX BLOCK OF 38 AV S</t>
  </si>
  <si>
    <t xml:space="preserve">(47.518997, -122.28485)</t>
  </si>
  <si>
    <t xml:space="preserve">ROBBERY - IP/JO (INCLUDES STRONG ARM)</t>
  </si>
  <si>
    <t xml:space="preserve">7 AV S / S WELLER ST</t>
  </si>
  <si>
    <t xml:space="preserve">(47.597507, -122.32376)</t>
  </si>
  <si>
    <t xml:space="preserve">SWIFT AV S / S ALBRO PL</t>
  </si>
  <si>
    <t xml:space="preserve">O3</t>
  </si>
  <si>
    <t xml:space="preserve">(47.548885, -122.311134)</t>
  </si>
  <si>
    <t xml:space="preserve">59XX BLOCK OF MERIDIAN AV N</t>
  </si>
  <si>
    <t xml:space="preserve">(47.67207, -122.33356)</t>
  </si>
  <si>
    <t xml:space="preserve">59XX BLOCK OF 37 AV S</t>
  </si>
  <si>
    <t xml:space="preserve">(47.548897, -122.28626)</t>
  </si>
  <si>
    <t xml:space="preserve">RAINIER AV S / S MCCLELLAN ST</t>
  </si>
  <si>
    <t xml:space="preserve">(47.57835, -122.29816)</t>
  </si>
  <si>
    <t xml:space="preserve">3 AV S / S WASHINGTON ST</t>
  </si>
  <si>
    <t xml:space="preserve">(47.600876, -122.33027)</t>
  </si>
  <si>
    <t xml:space="preserve">ALACAD - COMMERCIAL PANIC (FALSE)</t>
  </si>
  <si>
    <t xml:space="preserve">16XX BLOCK OF N 45 ST</t>
  </si>
  <si>
    <t xml:space="preserve">(47.661385, -122.33886)</t>
  </si>
  <si>
    <t xml:space="preserve">WESTERN AV / UNION ST</t>
  </si>
  <si>
    <t xml:space="preserve">(47.607365, -122.34022)</t>
  </si>
  <si>
    <t xml:space="preserve">111XX BLOCK OF ROOSEVELT WY NE</t>
  </si>
  <si>
    <t xml:space="preserve">(47.70939, -122.31786)</t>
  </si>
  <si>
    <t xml:space="preserve">22XX BLOCK OF 2 AV</t>
  </si>
  <si>
    <t xml:space="preserve">(47.613655, -122.345)</t>
  </si>
  <si>
    <t xml:space="preserve">NE 110 ST / 35 AV NE</t>
  </si>
  <si>
    <t xml:space="preserve">(47.70837, -122.290764)</t>
  </si>
  <si>
    <t xml:space="preserve">ANIMALS - INJURED, DEAD, DANGEROUS</t>
  </si>
  <si>
    <t xml:space="preserve">15XX BLOCK OF BROADWAY</t>
  </si>
  <si>
    <t xml:space="preserve">(47.614655, -122.32079)</t>
  </si>
  <si>
    <t xml:space="preserve">(47.668644, -122.39507)</t>
  </si>
  <si>
    <t xml:space="preserve">47XX BLOCK OF 12 AV NE</t>
  </si>
  <si>
    <t xml:space="preserve">(47.664013, -122.315254)</t>
  </si>
  <si>
    <t xml:space="preserve">1XX BLOCK OF BROADWAY E</t>
  </si>
  <si>
    <t xml:space="preserve">(47.619324, -122.32086)</t>
  </si>
  <si>
    <t xml:space="preserve">2XX BLOCK OF PIKE ST</t>
  </si>
  <si>
    <t xml:space="preserve">(47.609516, -122.33835)</t>
  </si>
  <si>
    <t xml:space="preserve">50XX BLOCK OF 15 AV NE</t>
  </si>
  <si>
    <t xml:space="preserve">U1</t>
  </si>
  <si>
    <t xml:space="preserve">(47.66566, -122.31193)</t>
  </si>
  <si>
    <t xml:space="preserve">S LUCILE ST / 15 AV S</t>
  </si>
  <si>
    <t xml:space="preserve">(47.553444, -122.31348)</t>
  </si>
  <si>
    <t xml:space="preserve">20XX BLOCK OF BOYER AV E</t>
  </si>
  <si>
    <t xml:space="preserve">(47.63718, -122.305695)</t>
  </si>
  <si>
    <t xml:space="preserve">44XX BLOCK OF RAINIER AV S</t>
  </si>
  <si>
    <t xml:space="preserve">(47.563457, -122.28801)</t>
  </si>
  <si>
    <t xml:space="preserve">22XX BLOCK OF NW 59 ST</t>
  </si>
  <si>
    <t xml:space="preserve">(47.671642, -122.38616)</t>
  </si>
  <si>
    <t xml:space="preserve">59XX BLOCK OF 34 AV SW</t>
  </si>
  <si>
    <t xml:space="preserve">(47.549225, -122.37501)</t>
  </si>
  <si>
    <t xml:space="preserve">MERCER ST / QUEEN ANNE AV N</t>
  </si>
  <si>
    <t xml:space="preserve">(47.62458, -122.35671)</t>
  </si>
  <si>
    <t xml:space="preserve">3XX BLOCK OF N 105 ST</t>
  </si>
  <si>
    <t xml:space="preserve">(47.705082, -122.35478)</t>
  </si>
  <si>
    <t xml:space="preserve">NE 47 ST / 12 AV NE</t>
  </si>
  <si>
    <t xml:space="preserve">(47.663105, -122.31526)</t>
  </si>
  <si>
    <t xml:space="preserve">105XX BLOCK OF GREENWOOD AV N</t>
  </si>
  <si>
    <t xml:space="preserve">(47.70599, -122.35546)</t>
  </si>
  <si>
    <t xml:space="preserve">14XX BLOCK OF 5 AV</t>
  </si>
  <si>
    <t xml:space="preserve">(47.61018, -122.33512)</t>
  </si>
  <si>
    <t xml:space="preserve">RAINIER AV S / S BRANDON ST</t>
  </si>
  <si>
    <t xml:space="preserve">(47.553402, -122.279655)</t>
  </si>
  <si>
    <t xml:space="preserve">22 AV S / S HILL ST</t>
  </si>
  <si>
    <t xml:space="preserve">(47.58451, -122.304245)</t>
  </si>
  <si>
    <t xml:space="preserve">12XX BLOCK OF NE RAVENNA BV</t>
  </si>
  <si>
    <t xml:space="preserve">(47.671703, -122.31495)</t>
  </si>
  <si>
    <t xml:space="preserve">80XX BLOCK OF JONES AV NW</t>
  </si>
  <si>
    <t xml:space="preserve">(47.68775, -122.386475)</t>
  </si>
  <si>
    <t xml:space="preserve">10 AV W / W MCGRAW ST</t>
  </si>
  <si>
    <t xml:space="preserve">(47.639595, -122.37031)</t>
  </si>
  <si>
    <t xml:space="preserve">CRAWFORD PL / E PIKE ST</t>
  </si>
  <si>
    <t xml:space="preserve">(47.614082, -122.32619)</t>
  </si>
  <si>
    <t xml:space="preserve">14XX BLOCK OF NW MARKET ST</t>
  </si>
  <si>
    <t xml:space="preserve">(47.668667, -122.3749)</t>
  </si>
  <si>
    <t xml:space="preserve">2 AV / YESLER WY</t>
  </si>
  <si>
    <t xml:space="preserve">(47.601715, -122.331985)</t>
  </si>
  <si>
    <t xml:space="preserve">72XX BLOCK OF E GREEN LAKE DR N</t>
  </si>
  <si>
    <t xml:space="preserve">(47.680508, -122.325966)</t>
  </si>
  <si>
    <t xml:space="preserve">24XX BLOCK OF 10 AV E</t>
  </si>
  <si>
    <t xml:space="preserve">(47.642273, -122.32006)</t>
  </si>
  <si>
    <t xml:space="preserve">3XX BLOCK OF N 76 ST</t>
  </si>
  <si>
    <t xml:space="preserve">(47.68402, -122.35386)</t>
  </si>
  <si>
    <t xml:space="preserve">14XX BLOCK OF S LANE ST</t>
  </si>
  <si>
    <t xml:space="preserve">G3</t>
  </si>
  <si>
    <t xml:space="preserve">(47.596653, -122.31344)</t>
  </si>
  <si>
    <t xml:space="preserve">8XX BLOCK OF RAINIER AV S</t>
  </si>
  <si>
    <t xml:space="preserve">(47.594215, -122.31026)</t>
  </si>
  <si>
    <t xml:space="preserve">3 AV / VIRGINIA ST</t>
  </si>
  <si>
    <t xml:space="preserve">(47.612396, -122.3409)</t>
  </si>
  <si>
    <t xml:space="preserve">S BAYVIEW ST / BEACON AV S</t>
  </si>
  <si>
    <t xml:space="preserve">UNIVERSITY BR / NE PACIFIC ST</t>
  </si>
  <si>
    <t xml:space="preserve">(47.65442, -122.31908)</t>
  </si>
  <si>
    <t xml:space="preserve">25XX BLOCK OF 29 AV S</t>
  </si>
  <si>
    <t xml:space="preserve">(47.57925, -122.29518)</t>
  </si>
  <si>
    <t xml:space="preserve">90XX BLOCK OF 12 AV NW</t>
  </si>
  <si>
    <t xml:space="preserve">(47.69516, -122.37141)</t>
  </si>
  <si>
    <t xml:space="preserve">33XX BLOCK OF E JOHN ST</t>
  </si>
  <si>
    <t xml:space="preserve">(47.620148, -122.289604)</t>
  </si>
  <si>
    <t xml:space="preserve">9XX BLOCK OF NW 45 ST</t>
  </si>
  <si>
    <t xml:space="preserve">(47.66147, -122.36969)</t>
  </si>
  <si>
    <t xml:space="preserve">9XX BLOCK OF SENECA ST</t>
  </si>
  <si>
    <t xml:space="preserve">(47.61007, -122.32811)</t>
  </si>
  <si>
    <t xml:space="preserve">30XX BLOCK OF 17 AV S</t>
  </si>
  <si>
    <t xml:space="preserve">(47.57642, -122.310745)</t>
  </si>
  <si>
    <t xml:space="preserve">132XX BLOCK OF 1 AV NW</t>
  </si>
  <si>
    <t xml:space="preserve">(47.726196, -122.358246)</t>
  </si>
  <si>
    <t xml:space="preserve">JOHN ST / WARREN AV N</t>
  </si>
  <si>
    <t xml:space="preserve">(47.619762, -122.35414)</t>
  </si>
  <si>
    <t xml:space="preserve">10XX BLOCK OF 12 AV S</t>
  </si>
  <si>
    <t xml:space="preserve">(47.592686, -122.31728)</t>
  </si>
  <si>
    <t xml:space="preserve">4XX BLOCK OF FAIRVIEW AV N</t>
  </si>
  <si>
    <t xml:space="preserve">(47.62258, -122.334274)</t>
  </si>
  <si>
    <t xml:space="preserve">15XX BLOCK OF 11 AV</t>
  </si>
  <si>
    <t xml:space="preserve">(47.614674, -122.31815)</t>
  </si>
  <si>
    <t xml:space="preserve">E OLIVE ST / BOYLSTON AV</t>
  </si>
  <si>
    <t xml:space="preserve">(47.616364, -122.32344)</t>
  </si>
  <si>
    <t xml:space="preserve">24XX BLOCK OF S MORGAN ST</t>
  </si>
  <si>
    <t xml:space="preserve">(47.54453, -122.29835)</t>
  </si>
  <si>
    <t xml:space="preserve">ROBBERY (INCLUDES STRONG ARM)</t>
  </si>
  <si>
    <t xml:space="preserve">36XX BLOCK OF 24 AV S</t>
  </si>
  <si>
    <t xml:space="preserve">(47.57112, -122.30177)</t>
  </si>
  <si>
    <t xml:space="preserve">14XX BLOCK OF E PIKE ST</t>
  </si>
  <si>
    <t xml:space="preserve">(47.614117, -122.31396)</t>
  </si>
  <si>
    <t xml:space="preserve">1 AV / BATTERY ST</t>
  </si>
  <si>
    <t xml:space="preserve">(47.614143, -122.34782)</t>
  </si>
  <si>
    <t xml:space="preserve">SW TRENTON ST / 20 AV SW</t>
  </si>
  <si>
    <t xml:space="preserve">(47.524696, -122.35912)</t>
  </si>
  <si>
    <t xml:space="preserve">9XX BLOCK OF 12 AV</t>
  </si>
  <si>
    <t xml:space="preserve">(47.610977, -122.31678)</t>
  </si>
  <si>
    <t xml:space="preserve">N 90 ST / NESBIT AV N</t>
  </si>
  <si>
    <t xml:space="preserve">(47.69418, -122.34349)</t>
  </si>
  <si>
    <t xml:space="preserve">54XX BLOCK OF GREEN LAKE WY N</t>
  </si>
  <si>
    <t xml:space="preserve">(47.668106, -122.34008)</t>
  </si>
  <si>
    <t xml:space="preserve">NARCOTICS ACTIVITY REPORT</t>
  </si>
  <si>
    <t xml:space="preserve">3XX BLOCK OF VIRGINIA ST</t>
  </si>
  <si>
    <t xml:space="preserve">(47.612732, -122.34046)</t>
  </si>
  <si>
    <t xml:space="preserve">14XX BLOCK OF NW 60 ST</t>
  </si>
  <si>
    <t xml:space="preserve">(47.67236, -122.37489)</t>
  </si>
  <si>
    <t xml:space="preserve">6XX BLOCK OF NW 74 ST</t>
  </si>
  <si>
    <t xml:space="preserve">(47.682526, -122.36467)</t>
  </si>
  <si>
    <t xml:space="preserve">M L KING JR WY E / E JOHN ST</t>
  </si>
  <si>
    <t xml:space="preserve">(47.620174, -122.29609)</t>
  </si>
  <si>
    <t xml:space="preserve">1XX BLOCK OF DENNY WY</t>
  </si>
  <si>
    <t xml:space="preserve">(47.6186, -122.3548)</t>
  </si>
  <si>
    <t xml:space="preserve">EVANSTON AV N / FREMONT PL N</t>
  </si>
  <si>
    <t xml:space="preserve">(47.65148, -122.35136)</t>
  </si>
  <si>
    <t xml:space="preserve">1 AV / PIKE ST</t>
  </si>
  <si>
    <t xml:space="preserve">(47.608818, -122.34002)</t>
  </si>
  <si>
    <t xml:space="preserve">103XX BLOCK OF MIDVALE AV N</t>
  </si>
  <si>
    <t xml:space="preserve">(47.704144, -122.343315)</t>
  </si>
  <si>
    <t xml:space="preserve">79XX BLOCK OF DELRIDGE WY SW</t>
  </si>
  <si>
    <t xml:space="preserve">(47.530975, -122.36044)</t>
  </si>
  <si>
    <t xml:space="preserve">ALARM - AUDIBLE AUTOMOBILE (UNOCC/ANTI-THEFT)</t>
  </si>
  <si>
    <t xml:space="preserve">ALA®ÕACCHR®ÕCAD</t>
  </si>
  <si>
    <t xml:space="preserve">89XX BLOCK OF AURORA AV N</t>
  </si>
  <si>
    <t xml:space="preserve">(47.693825, -122.34456)</t>
  </si>
  <si>
    <t xml:space="preserve">28XX BLOCK OF SW BARTON ST</t>
  </si>
  <si>
    <t xml:space="preserve">(47.521038, -122.36935)</t>
  </si>
  <si>
    <t xml:space="preserve">23XX BLOCK OF CALIFORNIA AV SW</t>
  </si>
  <si>
    <t xml:space="preserve">(47.582096, -122.38651)</t>
  </si>
  <si>
    <t xml:space="preserve">RAINIER AV S / S OTHELLO ST</t>
  </si>
  <si>
    <t xml:space="preserve">(47.536957, -122.27027)</t>
  </si>
  <si>
    <t xml:space="preserve">3XX BLOCK OF E PIKE ST</t>
  </si>
  <si>
    <t xml:space="preserve">(47.61409, -122.32735)</t>
  </si>
  <si>
    <t xml:space="preserve">1XX BLOCK OF NE 45 ST</t>
  </si>
  <si>
    <t xml:space="preserve">(47.661358, -122.32776)</t>
  </si>
  <si>
    <t xml:space="preserve">1 AV S / S HANFORD ST</t>
  </si>
  <si>
    <t xml:space="preserve">(47.575577, -122.334206)</t>
  </si>
  <si>
    <t xml:space="preserve">BROADWAY / E DENNY WY</t>
  </si>
  <si>
    <t xml:space="preserve">(47.618736, -122.320854)</t>
  </si>
  <si>
    <t xml:space="preserve">5XX BLOCK OF 3 AV</t>
  </si>
  <si>
    <t xml:space="preserve">(47.602413, -122.331085)</t>
  </si>
  <si>
    <t xml:space="preserve">S HENDERSON ST / M L KING JR WY S</t>
  </si>
  <si>
    <t xml:space="preserve">(47.52327, -122.278984)</t>
  </si>
  <si>
    <t xml:space="preserve">1 AV S / S MASSACHUSETTS ST</t>
  </si>
  <si>
    <t xml:space="preserve">(47.588226, -122.3342)</t>
  </si>
  <si>
    <t xml:space="preserve">8 AV S / S CLOVERDALE ST</t>
  </si>
  <si>
    <t xml:space="preserve">(47.526463, -122.322914)</t>
  </si>
  <si>
    <t xml:space="preserve">19XX BLOCK OF BOREN AV</t>
  </si>
  <si>
    <t xml:space="preserve">(47.61733, -122.33337)</t>
  </si>
  <si>
    <t xml:space="preserve">1 AV / BLANCHARD ST</t>
  </si>
  <si>
    <t xml:space="preserve">(47.612606, -122.345215)</t>
  </si>
  <si>
    <t xml:space="preserve">98XX BLOCK OF LAKE CITY WY NE</t>
  </si>
  <si>
    <t xml:space="preserve">(47.70072, -122.30293)</t>
  </si>
  <si>
    <t xml:space="preserve">99XX BLOCK OF HOLMAN RD NW</t>
  </si>
  <si>
    <t xml:space="preserve">(47.701393, -122.36273)</t>
  </si>
  <si>
    <t xml:space="preserve">103XX BLOCK OF 15 AV NW</t>
  </si>
  <si>
    <t xml:space="preserve">(47.70428, -122.376755)</t>
  </si>
  <si>
    <t xml:space="preserve">17XX BLOCK OF HARVARD AV</t>
  </si>
  <si>
    <t xml:space="preserve">(47.616978, -122.32216)</t>
  </si>
  <si>
    <t xml:space="preserve">WESTERN AV / BATTERY ST</t>
  </si>
  <si>
    <t xml:space="preserve">(47.61348, -122.34868)</t>
  </si>
  <si>
    <t xml:space="preserve">17XX BLOCK OF PALM AV SW</t>
  </si>
  <si>
    <t xml:space="preserve">(47.58724, -122.38529)</t>
  </si>
  <si>
    <t xml:space="preserve">ROOSEVELT WY NE / NE 55 ST</t>
  </si>
  <si>
    <t xml:space="preserve">(47.668575, -122.31737)</t>
  </si>
  <si>
    <t xml:space="preserve">E MARGINAL WY S / S NEVADA ST</t>
  </si>
  <si>
    <t xml:space="preserve">(47.565773, -122.33944)</t>
  </si>
  <si>
    <t xml:space="preserve">32XX BLOCK OF 1 AV S</t>
  </si>
  <si>
    <t xml:space="preserve">(47.57498, -122.334206)</t>
  </si>
  <si>
    <t xml:space="preserve">NW LEARY WY / 15 AV NW</t>
  </si>
  <si>
    <t xml:space="preserve">(47.663662, -122.37632)</t>
  </si>
  <si>
    <t xml:space="preserve">OCCIDENTAL AV S / YESLER WY</t>
  </si>
  <si>
    <t xml:space="preserve">(47.60172, -122.33287)</t>
  </si>
  <si>
    <t xml:space="preserve">2 AV / STEWART ST</t>
  </si>
  <si>
    <t xml:space="preserve">(47.610962, -122.340454)</t>
  </si>
  <si>
    <t xml:space="preserve">HARVARD AV / E PINE ST</t>
  </si>
  <si>
    <t xml:space="preserve">(47.615223, -122.32213)</t>
  </si>
  <si>
    <t xml:space="preserve">8XX BLOCK OF 35 AV</t>
  </si>
  <si>
    <t xml:space="preserve">(47.60982, -122.28829)</t>
  </si>
  <si>
    <t xml:space="preserve">38XX BLOCK OF S MYRTLE ST</t>
  </si>
  <si>
    <t xml:space="preserve">(47.538883, -122.28314)</t>
  </si>
  <si>
    <t xml:space="preserve">105XX BLOCK OF MERIDIAN AV N</t>
  </si>
  <si>
    <t xml:space="preserve">(47.70549, -122.33394)</t>
  </si>
  <si>
    <t xml:space="preserve">1XX BLOCK OF 23 AV</t>
  </si>
  <si>
    <t xml:space="preserve">(47.602158, -122.30244)</t>
  </si>
  <si>
    <t xml:space="preserve">COLUMBIA ST / POST AV</t>
  </si>
  <si>
    <t xml:space="preserve">(47.60302, -122.335526)</t>
  </si>
  <si>
    <t xml:space="preserve">8 AV / BELL ST</t>
  </si>
  <si>
    <t xml:space="preserve">(47.618027, -122.3405)</t>
  </si>
  <si>
    <t xml:space="preserve">AUTO RECOVERY</t>
  </si>
  <si>
    <t xml:space="preserve">16 AV S / S DAKOTA ST</t>
  </si>
  <si>
    <t xml:space="preserve">(47.567238, -122.312645)</t>
  </si>
  <si>
    <t xml:space="preserve">29 AV S / S KING ST</t>
  </si>
  <si>
    <t xml:space="preserve">(47.598022, -122.29507)</t>
  </si>
  <si>
    <t xml:space="preserve">1 AV / BELL ST</t>
  </si>
  <si>
    <t xml:space="preserve">(47.613373, -122.34651)</t>
  </si>
  <si>
    <t xml:space="preserve">90XX BLOCK OF DELRIDGE WY SW</t>
  </si>
  <si>
    <t xml:space="preserve">(47.522335, -122.35963)</t>
  </si>
  <si>
    <t xml:space="preserve">YESLER WY / OCCIDENTAL AV S</t>
  </si>
  <si>
    <t xml:space="preserve">107XX BLOCK OF 11 AV NW</t>
  </si>
  <si>
    <t xml:space="preserve">(47.70673, -122.37016)</t>
  </si>
  <si>
    <t xml:space="preserve">90XX BLOCK OF SEWARD PARK AV S</t>
  </si>
  <si>
    <t xml:space="preserve">(47.522408, -122.264496)</t>
  </si>
  <si>
    <t xml:space="preserve">50XX BLOCK OF 12 AV NE</t>
  </si>
  <si>
    <t xml:space="preserve">(47.66568, -122.31523)</t>
  </si>
  <si>
    <t xml:space="preserve">9XX BLOCK OF E PIKE ST</t>
  </si>
  <si>
    <t xml:space="preserve">(47.61408, -122.320114)</t>
  </si>
  <si>
    <t xml:space="preserve">BOREN AV / E YESLER WY</t>
  </si>
  <si>
    <t xml:space="preserve">(47.601696, -122.317825)</t>
  </si>
  <si>
    <t xml:space="preserve">70XX BLOCK OF E MARGINAL WY S</t>
  </si>
  <si>
    <t xml:space="preserve">(47.539635, -122.32224)</t>
  </si>
  <si>
    <t xml:space="preserve">15XX BLOCK OF 9 AV</t>
  </si>
  <si>
    <t xml:space="preserve">(47.61268, -122.33127)</t>
  </si>
  <si>
    <t xml:space="preserve">19XX BLOCK OF 2 AV</t>
  </si>
  <si>
    <t xml:space="preserve">(47.611347, -122.3411)</t>
  </si>
  <si>
    <t xml:space="preserve">21XX BLOCK OF 4 AV</t>
  </si>
  <si>
    <t xml:space="preserve">(47.614216, -122.34198)</t>
  </si>
  <si>
    <t xml:space="preserve">12XX BLOCK OF PINE ST</t>
  </si>
  <si>
    <t xml:space="preserve">(47.61508, -122.32831)</t>
  </si>
  <si>
    <t xml:space="preserve">I5 SB / N 85 ST OFF RP</t>
  </si>
  <si>
    <t xml:space="preserve">(47.694435, -122.3295)</t>
  </si>
  <si>
    <t xml:space="preserve">XX BLOCK OF W NEWELL ST</t>
  </si>
  <si>
    <t xml:space="preserve">(47.64411, -122.35755)</t>
  </si>
  <si>
    <t xml:space="preserve">1XX BLOCK OF BOREN AV N</t>
  </si>
  <si>
    <t xml:space="preserve">(47.61911, -122.33587)</t>
  </si>
  <si>
    <t xml:space="preserve">10XX BLOCK OF E PIKE ST</t>
  </si>
  <si>
    <t xml:space="preserve">(47.61409, -122.318794)</t>
  </si>
  <si>
    <t xml:space="preserve">NE 75 ST / 25 AV NE</t>
  </si>
  <si>
    <t xml:space="preserve">(47.683044, -122.30076)</t>
  </si>
  <si>
    <t xml:space="preserve">63XX BLOCK OF 24 AV NW</t>
  </si>
  <si>
    <t xml:space="preserve">(47.674923, -122.38759)</t>
  </si>
  <si>
    <t xml:space="preserve">14XX BLOCK OF 1 AV</t>
  </si>
  <si>
    <t xml:space="preserve">(47.608326, -122.33956)</t>
  </si>
  <si>
    <t xml:space="preserve">2XX BLOCK OF AURORA AV N</t>
  </si>
  <si>
    <t xml:space="preserve">(47.62031, -122.34355)</t>
  </si>
  <si>
    <t xml:space="preserve">1XX BLOCK OF S KING ST</t>
  </si>
  <si>
    <t xml:space="preserve">(47.59829, -122.333725)</t>
  </si>
  <si>
    <t xml:space="preserve">16 AV W / W DRAVUS ST</t>
  </si>
  <si>
    <t xml:space="preserve">(47.648464, -122.3775)</t>
  </si>
  <si>
    <t xml:space="preserve">90XX BLOCK OF 20 AV NE</t>
  </si>
  <si>
    <t xml:space="preserve">(47.694397, -122.30683)</t>
  </si>
  <si>
    <t xml:space="preserve">ALASKAN WY VI NB / SENECA ST</t>
  </si>
  <si>
    <t xml:space="preserve">(47.60534, -122.33941)</t>
  </si>
  <si>
    <t xml:space="preserve">62XX BLOCK OF 52 AV S</t>
  </si>
  <si>
    <t xml:space="preserve">(47.546906, -122.26648)</t>
  </si>
  <si>
    <t xml:space="preserve">SUSPICIOUS CIRCUMSTANCES - BUILDING (OPEN DOOR, ETC.)</t>
  </si>
  <si>
    <t xml:space="preserve">118XX BLOCK OF STENDALL PL N</t>
  </si>
  <si>
    <t xml:space="preserve">(47.714893, -122.340004)</t>
  </si>
  <si>
    <t xml:space="preserve">13XX BLOCK OF E PINE ST</t>
  </si>
  <si>
    <t xml:space="preserve">(47.615276, -122.314896)</t>
  </si>
  <si>
    <t xml:space="preserve">3XX BLOCK OF 5 AV N</t>
  </si>
  <si>
    <t xml:space="preserve">(47.62149, -122.347595)</t>
  </si>
  <si>
    <t xml:space="preserve">BELL ST / WESTERN AV</t>
  </si>
  <si>
    <t xml:space="preserve">(47.61271, -122.347374)</t>
  </si>
  <si>
    <t xml:space="preserve">NW 87 ST / 6 AV NW</t>
  </si>
  <si>
    <t xml:space="preserve">(47.692062, -122.363335)</t>
  </si>
  <si>
    <t xml:space="preserve">10XX BLOCK OF NE 45 ST</t>
  </si>
  <si>
    <t xml:space="preserve">(47.661297, -122.31711)</t>
  </si>
  <si>
    <t xml:space="preserve">1XX BLOCK OF ALASKAN WY S</t>
  </si>
  <si>
    <t xml:space="preserve">(47.601322, -122.33621)</t>
  </si>
  <si>
    <t xml:space="preserve">12XX BLOCK OF NE 97 ST</t>
  </si>
  <si>
    <t xml:space="preserve">(47.699444, -122.31353)</t>
  </si>
  <si>
    <t xml:space="preserve">15XX BLOCK OF 1 AV S</t>
  </si>
  <si>
    <t xml:space="preserve">(47.58927, -122.3342)</t>
  </si>
  <si>
    <t xml:space="preserve">4 AV S / S STACY ST</t>
  </si>
  <si>
    <t xml:space="preserve">(47.581894, -122.329056)</t>
  </si>
  <si>
    <t xml:space="preserve">32XX BLOCK OF 4 AV S</t>
  </si>
  <si>
    <t xml:space="preserve">(47.574978, -122.329056)</t>
  </si>
  <si>
    <t xml:space="preserve">5 AV NE / NE 112 ST</t>
  </si>
  <si>
    <t xml:space="preserve">(47.709995, -122.32332)</t>
  </si>
  <si>
    <t xml:space="preserve">TAYLOR AV N / ALOHA ST</t>
  </si>
  <si>
    <t xml:space="preserve">(47.62715, -122.346245)</t>
  </si>
  <si>
    <t xml:space="preserve">35XX BLOCK OF STONE WY N</t>
  </si>
  <si>
    <t xml:space="preserve">(47.649975, -122.342705)</t>
  </si>
  <si>
    <t xml:space="preserve">2XX BLOCK OF 39 AV E</t>
  </si>
  <si>
    <t xml:space="preserve">(47.620106, -122.28268)</t>
  </si>
  <si>
    <t xml:space="preserve">125XX BLOCK OF 35 AV NE</t>
  </si>
  <si>
    <t xml:space="preserve">(47.720947, -122.290794)</t>
  </si>
  <si>
    <t xml:space="preserve">86XX BLOCK OF 16 AV S</t>
  </si>
  <si>
    <t xml:space="preserve">(47.526012, -122.3129)</t>
  </si>
  <si>
    <t xml:space="preserve">PROWLER - IP/JO</t>
  </si>
  <si>
    <t xml:space="preserve">PROWLER</t>
  </si>
  <si>
    <t xml:space="preserve">22XX BLOCK OF 4 AV S</t>
  </si>
  <si>
    <t xml:space="preserve">(47.582935, -122.329056)</t>
  </si>
  <si>
    <t xml:space="preserve">ALDER ST / TERRY AV</t>
  </si>
  <si>
    <t xml:space="preserve">(47.603874, -122.321686)</t>
  </si>
  <si>
    <t xml:space="preserve">67XX BLOCK OF 48 AV SW</t>
  </si>
  <si>
    <t xml:space="preserve">(47.542572, -122.39477)</t>
  </si>
  <si>
    <t xml:space="preserve">28XX BLOCK OF ALKI AV SW</t>
  </si>
  <si>
    <t xml:space="preserve">(47.57855, -122.41262)</t>
  </si>
  <si>
    <t xml:space="preserve">FREMONT AV N / N 43 ST</t>
  </si>
  <si>
    <t xml:space="preserve">(47.659336, -122.35002)</t>
  </si>
  <si>
    <t xml:space="preserve">24XX BLOCK OF 2 AV</t>
  </si>
  <si>
    <t xml:space="preserve">(47.615086, -122.34742)</t>
  </si>
  <si>
    <t xml:space="preserve">14XX BLOCK OF E PROSPECT ST</t>
  </si>
  <si>
    <t xml:space="preserve">(47.62841, -122.31356)</t>
  </si>
  <si>
    <t xml:space="preserve">RAINIER AV S / 52 AV S</t>
  </si>
  <si>
    <t xml:space="preserve">(47.519848, -122.267365)</t>
  </si>
  <si>
    <t xml:space="preserve">4XX BLOCK OF 30 AV E</t>
  </si>
  <si>
    <t xml:space="preserve">(47.62308, -122.293144)</t>
  </si>
  <si>
    <t xml:space="preserve">4XX BLOCK OF 12 AV</t>
  </si>
  <si>
    <t xml:space="preserve">(47.605885, -122.31678)</t>
  </si>
  <si>
    <t xml:space="preserve">6XX BLOCK OF S LANE ST</t>
  </si>
  <si>
    <t xml:space="preserve">(47.596672, -122.32441)</t>
  </si>
  <si>
    <t xml:space="preserve">ALARM - ATM MACHINE, FREE STANDING</t>
  </si>
  <si>
    <t xml:space="preserve">120XX BLOCK OF LAKE CITY WY NE</t>
  </si>
  <si>
    <t xml:space="preserve">(47.716248, -122.29703)</t>
  </si>
  <si>
    <t xml:space="preserve">25XX BLOCK OF 1 AV</t>
  </si>
  <si>
    <t xml:space="preserve">(47.61497, -122.34921)</t>
  </si>
  <si>
    <t xml:space="preserve">47XX BLOCK OF 38 AV NE</t>
  </si>
  <si>
    <t xml:space="preserve">(47.662888, -122.28745)</t>
  </si>
  <si>
    <t xml:space="preserve">8XX BLOCK OF 3 AV</t>
  </si>
  <si>
    <t xml:space="preserve">(47.604553, -122.33304)</t>
  </si>
  <si>
    <t xml:space="preserve">62XX BLOCK OF LAKE SHORE DR S</t>
  </si>
  <si>
    <t xml:space="preserve">(47.54614, -122.259224)</t>
  </si>
  <si>
    <t xml:space="preserve">77XX BLOCK OF 28 AV SW</t>
  </si>
  <si>
    <t xml:space="preserve">(47.532803, -122.3685)</t>
  </si>
  <si>
    <t xml:space="preserve">5XX BLOCK OF PIKE ST</t>
  </si>
  <si>
    <t xml:space="preserve">(47.61091, -122.335014)</t>
  </si>
  <si>
    <t xml:space="preserve">28XX BLOCK OF S OTHELLO ST</t>
  </si>
  <si>
    <t xml:space="preserve">(47.536667, -122.294785)</t>
  </si>
  <si>
    <t xml:space="preserve">17XX BLOCK OF NW 56 ST</t>
  </si>
  <si>
    <t xml:space="preserve">(47.66945, -122.38055)</t>
  </si>
  <si>
    <t xml:space="preserve">CALIFORNIA AV SW / SW ALASKA ST</t>
  </si>
  <si>
    <t xml:space="preserve">(47.561104, -122.38678)</t>
  </si>
  <si>
    <t xml:space="preserve">10XX BLOCK OF E THOMAS ST</t>
  </si>
  <si>
    <t xml:space="preserve">(47.621082, -122.31975)</t>
  </si>
  <si>
    <t xml:space="preserve">41XX BLOCK OF UNIVERSITY WY NE</t>
  </si>
  <si>
    <t xml:space="preserve">(47.657574, -122.313225)</t>
  </si>
  <si>
    <t xml:space="preserve">27XX BLOCK OF 4 AV S</t>
  </si>
  <si>
    <t xml:space="preserve">(47.578766, -122.329056)</t>
  </si>
  <si>
    <t xml:space="preserve">4XX BLOCK OF QUEEN ANNE AV N</t>
  </si>
  <si>
    <t xml:space="preserve">(47.622692, -122.35673)</t>
  </si>
  <si>
    <t xml:space="preserve">NE 42 ST / ROOSEVELT WY NE</t>
  </si>
  <si>
    <t xml:space="preserve">(47.657513, -122.3178)</t>
  </si>
  <si>
    <t xml:space="preserve">95XX BLOCK OF 1 AV NW</t>
  </si>
  <si>
    <t xml:space="preserve">(47.698753, -122.35807)</t>
  </si>
  <si>
    <t xml:space="preserve">SEWARD PARK AV S / WABASH AV S</t>
  </si>
  <si>
    <t xml:space="preserve">(47.525566, -122.26471)</t>
  </si>
  <si>
    <t xml:space="preserve">34XX BLOCK OF EVANSTON AV N</t>
  </si>
  <si>
    <t xml:space="preserve">(47.65028, -122.3513)</t>
  </si>
  <si>
    <t xml:space="preserve">11XX BLOCK OF ELLIOTT AV W</t>
  </si>
  <si>
    <t xml:space="preserve">(47.629436, -122.372086)</t>
  </si>
  <si>
    <t xml:space="preserve">5XX BLOCK OF MERCER ST</t>
  </si>
  <si>
    <t xml:space="preserve">(47.62456, -122.34692)</t>
  </si>
  <si>
    <t xml:space="preserve">85XX BLOCK OF AURORA AV N</t>
  </si>
  <si>
    <t xml:space="preserve">(47.690926, -122.34453)</t>
  </si>
  <si>
    <t xml:space="preserve">6XX BLOCK OF 1 AV W</t>
  </si>
  <si>
    <t xml:space="preserve">(47.625153, -122.35801)</t>
  </si>
  <si>
    <t xml:space="preserve">38XX BLOCK OF 28 AV W</t>
  </si>
  <si>
    <t xml:space="preserve">(47.654133, -122.3929)</t>
  </si>
  <si>
    <t xml:space="preserve">28 AV SW / SW MYRTLE ST</t>
  </si>
  <si>
    <t xml:space="preserve">(47.539185, -122.36932)</t>
  </si>
  <si>
    <t xml:space="preserve">34XX BLOCK OF 15 AV W</t>
  </si>
  <si>
    <t xml:space="preserve">(47.651253, -122.37626)</t>
  </si>
  <si>
    <t xml:space="preserve">5XX BLOCK OF S JACKSON ST</t>
  </si>
  <si>
    <t xml:space="preserve">(47.599194, -122.32701)</t>
  </si>
  <si>
    <t xml:space="preserve">32XX BLOCK OF PERKINS LN W</t>
  </si>
  <si>
    <t xml:space="preserve">(47.646553, -122.41638)</t>
  </si>
  <si>
    <t xml:space="preserve">5XX BLOCK OF N 85 ST</t>
  </si>
  <si>
    <t xml:space="preserve">(47.690586, -122.351974)</t>
  </si>
  <si>
    <t xml:space="preserve">15XX BLOCK OF 7 AV</t>
  </si>
  <si>
    <t xml:space="preserve">(47.612103, -122.33381)</t>
  </si>
  <si>
    <t xml:space="preserve">45XX BLOCK OF 16 AV NE</t>
  </si>
  <si>
    <t xml:space="preserve">(47.662167, -122.310844)</t>
  </si>
  <si>
    <t xml:space="preserve">7 AV / LENORA ST</t>
  </si>
  <si>
    <t xml:space="preserve">(47.61582, -122.33875)</t>
  </si>
  <si>
    <t xml:space="preserve">CASUALTY (NON CRIMINAL/TRAFFIC) - MAN DOWN, SICK PERSONS, INJURED, DOA)</t>
  </si>
  <si>
    <t xml:space="preserve">53XX BLOCK OF S ALASKA ST</t>
  </si>
  <si>
    <t xml:space="preserve">(47.560608, -122.266304)</t>
  </si>
  <si>
    <t xml:space="preserve">DOA - CASUALTY, DEAD BODY</t>
  </si>
  <si>
    <t xml:space="preserve">90XX BLOCK OF 15 AV NW</t>
  </si>
  <si>
    <t xml:space="preserve">(47.695377, -122.3768)</t>
  </si>
  <si>
    <t xml:space="preserve">90XX BLOCK OF 18 AV SW</t>
  </si>
  <si>
    <t xml:space="preserve">(47.52195, -122.3578)</t>
  </si>
  <si>
    <t xml:space="preserve">3XX BLOCK OF NW 50 ST</t>
  </si>
  <si>
    <t xml:space="preserve">(47.665016, -122.362045)</t>
  </si>
  <si>
    <t xml:space="preserve">72XX BLOCK OF SAND POINT WY NE</t>
  </si>
  <si>
    <t xml:space="preserve">8XX BLOCK OF 9 AV</t>
  </si>
  <si>
    <t xml:space="preserve">(47.607338, -122.326385)</t>
  </si>
  <si>
    <t xml:space="preserve">LATONA AV NE / NE 65 ST</t>
  </si>
  <si>
    <t xml:space="preserve">(47.675903, -122.325714)</t>
  </si>
  <si>
    <t xml:space="preserve">5 AV / VINE ST</t>
  </si>
  <si>
    <t xml:space="preserve">(47.617905, -122.34625)</t>
  </si>
  <si>
    <t xml:space="preserve">52XX BLOCK OF BALLARD AV NW</t>
  </si>
  <si>
    <t xml:space="preserve">(47.66596, -122.38267)</t>
  </si>
  <si>
    <t xml:space="preserve">6XX BLOCK OF 5 AV S</t>
  </si>
  <si>
    <t xml:space="preserve">(47.596657, -122.32768)</t>
  </si>
  <si>
    <t xml:space="preserve">5 AV / COLUMBIA ST</t>
  </si>
  <si>
    <t xml:space="preserve">(47.605125, -122.3305)</t>
  </si>
  <si>
    <t xml:space="preserve">1XX BLOCK OF 1 AV S</t>
  </si>
  <si>
    <t xml:space="preserve">(47.601303, -122.33418)</t>
  </si>
  <si>
    <t xml:space="preserve">45XX BLOCK OF FREMONT AV N</t>
  </si>
  <si>
    <t xml:space="preserve">(47.661766, -122.35004)</t>
  </si>
  <si>
    <t xml:space="preserve">53 AV SW / ALKI AV SW</t>
  </si>
  <si>
    <t xml:space="preserve">(47.583588, -122.40097)</t>
  </si>
  <si>
    <t xml:space="preserve">(47.61859, -122.353096)</t>
  </si>
  <si>
    <t xml:space="preserve">N 45 ST / MERIDIAN AV N</t>
  </si>
  <si>
    <t xml:space="preserve">(47.661385, -122.33372)</t>
  </si>
  <si>
    <t xml:space="preserve">TRU- MOTOR VEHICLE COLLISION, HIT AND RUN AFTER THE FACT</t>
  </si>
  <si>
    <t xml:space="preserve">117XX BLOCK OF 2 AV NW</t>
  </si>
  <si>
    <t xml:space="preserve">(47.715084, -122.35956)</t>
  </si>
  <si>
    <t xml:space="preserve">24XX BLOCK OF SW ANDOVER ST</t>
  </si>
  <si>
    <t xml:space="preserve">(47.568344, -122.36436)</t>
  </si>
  <si>
    <t xml:space="preserve">BURG - COMM BURGLARY (INCLUDES SCHOOLS)</t>
  </si>
  <si>
    <t xml:space="preserve">100XX BLOCK OF COLLEGE WY N</t>
  </si>
  <si>
    <t xml:space="preserve">(47.70233, -122.334526)</t>
  </si>
  <si>
    <t xml:space="preserve">28XX BLOCK OF E ARTHUR PL</t>
  </si>
  <si>
    <t xml:space="preserve">(47.623245, -122.295555)</t>
  </si>
  <si>
    <t xml:space="preserve">42XX BLOCK OF FRANCIS AV N</t>
  </si>
  <si>
    <t xml:space="preserve">(47.658348, -122.35334)</t>
  </si>
  <si>
    <t xml:space="preserve">MARIJUANA PUBLIC USE (NOT DISPENSARY)</t>
  </si>
  <si>
    <t xml:space="preserve">125XX BLOCK OF 9 AV NW</t>
  </si>
  <si>
    <t xml:space="preserve">(47.72058, -122.367714)</t>
  </si>
  <si>
    <t xml:space="preserve">AURORA AV N / COMSTOCK ST</t>
  </si>
  <si>
    <t xml:space="preserve">(47.630585, -122.34352)</t>
  </si>
  <si>
    <t xml:space="preserve">4XX BLOCK OF UNION ST</t>
  </si>
  <si>
    <t xml:space="preserve">(47.609455, -122.33522)</t>
  </si>
  <si>
    <t xml:space="preserve">43XX BLOCK OF NE 60 ST</t>
  </si>
  <si>
    <t xml:space="preserve">(47.672146, -122.28151)</t>
  </si>
  <si>
    <t xml:space="preserve">(47.608173, -122.34216)</t>
  </si>
  <si>
    <t xml:space="preserve">135XX BLOCK OF LINDEN AV N</t>
  </si>
  <si>
    <t xml:space="preserve">(47.728226, -122.34773)</t>
  </si>
  <si>
    <t xml:space="preserve">86XX BLOCK OF ISLAND DR S</t>
  </si>
  <si>
    <t xml:space="preserve">(47.525616, -122.261)</t>
  </si>
  <si>
    <t xml:space="preserve">13 AV S / S BAILEY ST</t>
  </si>
  <si>
    <t xml:space="preserve">(47.547974, -122.31611)</t>
  </si>
  <si>
    <t xml:space="preserve">12XX BLOCK OF NE 50 ST</t>
  </si>
  <si>
    <t xml:space="preserve">(47.664913, -122.31473)</t>
  </si>
  <si>
    <t xml:space="preserve">27 AV W / W DRAVUS ST</t>
  </si>
  <si>
    <t xml:space="preserve">(47.648647, -122.39156)</t>
  </si>
  <si>
    <t xml:space="preserve">WIRES DOWN (PHONE, ELECTRICAL,ETC.)</t>
  </si>
  <si>
    <t xml:space="preserve">13XX BLOCK OF N 47 ST</t>
  </si>
  <si>
    <t xml:space="preserve">(47.662865, -122.34185)</t>
  </si>
  <si>
    <t xml:space="preserve">SUMMIT AV E / BELMONT AV E</t>
  </si>
  <si>
    <t xml:space="preserve">(47.626476, -122.325325)</t>
  </si>
  <si>
    <t xml:space="preserve">BURG - IP/JO - RES (INCL UNOCC STRUCTURES)</t>
  </si>
  <si>
    <t xml:space="preserve">11XX BLOCK OF N 35 ST</t>
  </si>
  <si>
    <t xml:space="preserve">(47.649532, -122.34338)</t>
  </si>
  <si>
    <t xml:space="preserve">4XX BLOCK OF ELLIOTT AV W</t>
  </si>
  <si>
    <t xml:space="preserve">(47.62237, -122.362976)</t>
  </si>
  <si>
    <t xml:space="preserve">7XX BLOCK OF MINOR AV</t>
  </si>
  <si>
    <t xml:space="preserve">(47.608017, -122.322395)</t>
  </si>
  <si>
    <t xml:space="preserve">68XX BLOCK OF HOLLY PARK DR S</t>
  </si>
  <si>
    <t xml:space="preserve">(47.541103, -122.28879)</t>
  </si>
  <si>
    <t xml:space="preserve">26XX BLOCK OF NW MARKET ST</t>
  </si>
  <si>
    <t xml:space="preserve">(47.668663, -122.3915)</t>
  </si>
  <si>
    <t xml:space="preserve">23XX BLOCK OF 1 AV</t>
  </si>
  <si>
    <t xml:space="preserve">(47.613758, -122.34716)</t>
  </si>
  <si>
    <t xml:space="preserve">24XX BLOCK OF NW 63 ST</t>
  </si>
  <si>
    <t xml:space="preserve">(47.67455, -122.38886)</t>
  </si>
  <si>
    <t xml:space="preserve">15XX BLOCK OF 1 AV</t>
  </si>
  <si>
    <t xml:space="preserve">(47.609318, -122.34047)</t>
  </si>
  <si>
    <t xml:space="preserve">34XX BLOCK OF STONE WY N</t>
  </si>
  <si>
    <t xml:space="preserve">(47.64898, -122.34275)</t>
  </si>
  <si>
    <t xml:space="preserve">53XX BLOCK OF BALLARD AV NW</t>
  </si>
  <si>
    <t xml:space="preserve">(47.667046, -122.38395)</t>
  </si>
  <si>
    <t xml:space="preserve">OLYMPIC WY W / W LEE ST</t>
  </si>
  <si>
    <t xml:space="preserve">(47.631115, -122.37008)</t>
  </si>
  <si>
    <t xml:space="preserve">7XX BLOCK OF JOHN ST</t>
  </si>
  <si>
    <t xml:space="preserve">(47.619717, -122.341736)</t>
  </si>
  <si>
    <t xml:space="preserve">8XX BLOCK OF 18 AV</t>
  </si>
  <si>
    <t xml:space="preserve">(47.60978, -122.30892)</t>
  </si>
  <si>
    <t xml:space="preserve">11XX BLOCK OF ALASKAN WY</t>
  </si>
  <si>
    <t xml:space="preserve">(47.60483, -122.33943)</t>
  </si>
  <si>
    <t xml:space="preserve">NE RAVENNA BV / 12 AV NE</t>
  </si>
  <si>
    <t xml:space="preserve">(47.671898, -122.31577)</t>
  </si>
  <si>
    <t xml:space="preserve">96XX BLOCK OF LINDEN AV N</t>
  </si>
  <si>
    <t xml:space="preserve">(47.699173, -122.34732)</t>
  </si>
  <si>
    <t xml:space="preserve">36XX BLOCK OF 23 AV W</t>
  </si>
  <si>
    <t xml:space="preserve">(47.653065, -122.38599)</t>
  </si>
  <si>
    <t xml:space="preserve">CALIFORNIA AV SW / SW BRADFORD ST</t>
  </si>
  <si>
    <t xml:space="preserve">(47.56928, -122.38677)</t>
  </si>
  <si>
    <t xml:space="preserve">9XX BLOCK OF E MADISON ST</t>
  </si>
  <si>
    <t xml:space="preserve">(47.611355, -122.32031)</t>
  </si>
  <si>
    <t xml:space="preserve">2XX BLOCK OF 5 AV S</t>
  </si>
  <si>
    <t xml:space="preserve">(47.600452, -122.32766)</t>
  </si>
  <si>
    <t xml:space="preserve">RAINIER AV S / S CHICAGO ST</t>
  </si>
  <si>
    <t xml:space="preserve">(47.532623, -122.26999)</t>
  </si>
  <si>
    <t xml:space="preserve">32XX BLOCK OF 26 AV W</t>
  </si>
  <si>
    <t xml:space="preserve">(47.649403, -122.389755)</t>
  </si>
  <si>
    <t xml:space="preserve">22XX BLOCK OF 39 AV E</t>
  </si>
  <si>
    <t xml:space="preserve">(47.639034, -122.28289)</t>
  </si>
  <si>
    <t xml:space="preserve">30XX BLOCK OF BEACON AV S</t>
  </si>
  <si>
    <t xml:space="preserve">(47.576073, -122.30952)</t>
  </si>
  <si>
    <t xml:space="preserve">6XX BLOCK OF 1 AV</t>
  </si>
  <si>
    <t xml:space="preserve">(47.60215, -122.334175)</t>
  </si>
  <si>
    <t xml:space="preserve">48XX BLOCK OF S FINDLAY ST</t>
  </si>
  <si>
    <t xml:space="preserve">(47.551895, -122.271286)</t>
  </si>
  <si>
    <t xml:space="preserve">N 125 ST / AURORA AV N</t>
  </si>
  <si>
    <t xml:space="preserve">(47.71957, -122.34494)</t>
  </si>
  <si>
    <t xml:space="preserve">63XX BLOCK OF RAINIER AV S</t>
  </si>
  <si>
    <t xml:space="preserve">(47.545788, -122.27567)</t>
  </si>
  <si>
    <t xml:space="preserve">2XX BLOCK OF 14 AV E</t>
  </si>
  <si>
    <t xml:space="preserve">(47.62054, -122.31432)</t>
  </si>
  <si>
    <t xml:space="preserve">11XX BLOCK OF N 115 ST</t>
  </si>
  <si>
    <t xml:space="preserve">(47.712315, -122.34347)</t>
  </si>
  <si>
    <t xml:space="preserve">10XX BLOCK OF SW KLICKITAT WY</t>
  </si>
  <si>
    <t xml:space="preserve">(47.57101, -122.34984)</t>
  </si>
  <si>
    <t xml:space="preserve">PHINNEY AV N / N 42 ST</t>
  </si>
  <si>
    <t xml:space="preserve">(47.65775, -122.35446)</t>
  </si>
  <si>
    <t xml:space="preserve">120XX BLOCK OF AURORA AV N</t>
  </si>
  <si>
    <t xml:space="preserve">(47.717175, -122.344894)</t>
  </si>
  <si>
    <t xml:space="preserve">4XX BLOCK OF S BRANDON ST</t>
  </si>
  <si>
    <t xml:space="preserve">(47.55414, -122.32896)</t>
  </si>
  <si>
    <t xml:space="preserve">75XX BLOCK OF RAVENNA AV NE</t>
  </si>
  <si>
    <t xml:space="preserve">(47.683952, -122.304016)</t>
  </si>
  <si>
    <t xml:space="preserve">8XX BLOCK OF 16 AV</t>
  </si>
  <si>
    <t xml:space="preserve">(47.60979, -122.31153)</t>
  </si>
  <si>
    <t xml:space="preserve">36XX BLOCK OF STONE WY N</t>
  </si>
  <si>
    <t xml:space="preserve">(47.65162, -122.34263)</t>
  </si>
  <si>
    <t xml:space="preserve">40XX BLOCK OF SUNNYSIDE AV N</t>
  </si>
  <si>
    <t xml:space="preserve">(47.656128, -122.33024)</t>
  </si>
  <si>
    <t xml:space="preserve">BROAD ST / ELLIOTT AV</t>
  </si>
  <si>
    <t xml:space="preserve">(47.615585, -122.354225)</t>
  </si>
  <si>
    <t xml:space="preserve">NW 41 ST / BURKE GILMAN TL</t>
  </si>
  <si>
    <t xml:space="preserve">(47.65693, -122.36394)</t>
  </si>
  <si>
    <t xml:space="preserve">11XX BLOCK OF N 98 ST</t>
  </si>
  <si>
    <t xml:space="preserve">(47.70052, -122.34329)</t>
  </si>
  <si>
    <t xml:space="preserve">23 AV S / S JACKSON ST</t>
  </si>
  <si>
    <t xml:space="preserve">(47.59928, -122.30224)</t>
  </si>
  <si>
    <t xml:space="preserve">79XX BLOCK OF RENTON AV S</t>
  </si>
  <si>
    <t xml:space="preserve">(47.53063, -122.27809)</t>
  </si>
  <si>
    <t xml:space="preserve">9XX BLOCK OF 3 AV</t>
  </si>
  <si>
    <t xml:space="preserve">(47.605267, -122.333694)</t>
  </si>
  <si>
    <t xml:space="preserve">24XX BLOCK OF SW HOLDEN ST</t>
  </si>
  <si>
    <t xml:space="preserve">(47.5337, -122.3645)</t>
  </si>
  <si>
    <t xml:space="preserve">2 AV S / S KING ST</t>
  </si>
  <si>
    <t xml:space="preserve">(47.598286, -122.33158)</t>
  </si>
  <si>
    <t xml:space="preserve">E YESLER WY / 14 AV S</t>
  </si>
  <si>
    <t xml:space="preserve">(47.60169, -122.31416)</t>
  </si>
  <si>
    <t xml:space="preserve">71XX BLOCK OF HOLLY PARK DR S</t>
  </si>
  <si>
    <t xml:space="preserve">(47.539097, -122.287445)</t>
  </si>
  <si>
    <t xml:space="preserve">110XX BLOCK OF 31 AV SW</t>
  </si>
  <si>
    <t xml:space="preserve">(47.503387, -122.37223)</t>
  </si>
  <si>
    <t xml:space="preserve">27XX BLOCK OF E MARION ST</t>
  </si>
  <si>
    <t xml:space="preserve">(47.610012, -122.29688)</t>
  </si>
  <si>
    <t xml:space="preserve">94XX BLOCK OF 18 AV SW</t>
  </si>
  <si>
    <t xml:space="preserve">(47.51828, -122.35785)</t>
  </si>
  <si>
    <t xml:space="preserve">14XX BLOCK OF ALASKAN WY</t>
  </si>
  <si>
    <t xml:space="preserve">(47.607666, -122.342354)</t>
  </si>
  <si>
    <t xml:space="preserve">1 AV W / WESTERN AV W</t>
  </si>
  <si>
    <t xml:space="preserve">(47.619022, -122.35806)</t>
  </si>
  <si>
    <t xml:space="preserve">N 115 ST / AURORA AV N</t>
  </si>
  <si>
    <t xml:space="preserve">(47.71232, -122.34482)</t>
  </si>
  <si>
    <t xml:space="preserve">NE 145 ST / 5 AV NE</t>
  </si>
  <si>
    <t xml:space="preserve">(47.73405, -122.32349)</t>
  </si>
  <si>
    <t xml:space="preserve">18XX BLOCK OF 13 AV</t>
  </si>
  <si>
    <t xml:space="preserve">(47.618195, -122.3156)</t>
  </si>
  <si>
    <t xml:space="preserve">26XX BLOCK OF 1 AV N</t>
  </si>
  <si>
    <t xml:space="preserve">(47.64368, -122.355545)</t>
  </si>
  <si>
    <t xml:space="preserve">N 95 ST / 1 AV NW</t>
  </si>
  <si>
    <t xml:space="preserve">(47.69784, -122.35806)</t>
  </si>
  <si>
    <t xml:space="preserve">14XX BLOCK OF BOYLSTON AV</t>
  </si>
  <si>
    <t xml:space="preserve">(47.61353, -122.32342)</t>
  </si>
  <si>
    <t xml:space="preserve">54XX BLOCK OF LEARY AV NW</t>
  </si>
  <si>
    <t xml:space="preserve">(47.66783, -122.38349)</t>
  </si>
  <si>
    <t xml:space="preserve">47XX BLOCK OF 23 AV SW</t>
  </si>
  <si>
    <t xml:space="preserve">(47.559685, -122.36156)</t>
  </si>
  <si>
    <t xml:space="preserve">75XX BLOCK OF 24 AV SW</t>
  </si>
  <si>
    <t xml:space="preserve">(47.534607, -122.363174)</t>
  </si>
  <si>
    <t xml:space="preserve">3 AV / VINE ST</t>
  </si>
  <si>
    <t xml:space="preserve">(47.616577, -122.34797)</t>
  </si>
  <si>
    <t xml:space="preserve">38XX BLOCK OF RAINIER AV S</t>
  </si>
  <si>
    <t xml:space="preserve">(47.568882, -122.289925)</t>
  </si>
  <si>
    <t xml:space="preserve">PEDESTRIAN VIOLATION</t>
  </si>
  <si>
    <t xml:space="preserve">20XX BLOCK OF RAINIER AV S</t>
  </si>
  <si>
    <t xml:space="preserve">(47.58502, -122.30326)</t>
  </si>
  <si>
    <t xml:space="preserve">60XX BLOCK OF BEACON AV S</t>
  </si>
  <si>
    <t xml:space="preserve">(47.54822, -122.3009)</t>
  </si>
  <si>
    <t xml:space="preserve">81XX BLOCK OF 16 AV SW</t>
  </si>
  <si>
    <t xml:space="preserve">(47.529182, -122.35506)</t>
  </si>
  <si>
    <t xml:space="preserve">22 AV / E UNION ST</t>
  </si>
  <si>
    <t xml:space="preserve">(47.61293, -122.303635)</t>
  </si>
  <si>
    <t xml:space="preserve">TRAFFIC - ROAD RAGE</t>
  </si>
  <si>
    <t xml:space="preserve">ROAD RAGE</t>
  </si>
  <si>
    <t xml:space="preserve">60XX BLOCK OF 33 AV S</t>
  </si>
  <si>
    <t xml:space="preserve">(47.546547, -122.28938)</t>
  </si>
  <si>
    <t xml:space="preserve">105XX BLOCK OF MIDVALE AV N</t>
  </si>
  <si>
    <t xml:space="preserve">(47.705963, -122.343346)</t>
  </si>
  <si>
    <t xml:space="preserve">NE 125 ST / LAKE CITY WY NE</t>
  </si>
  <si>
    <t xml:space="preserve">(47.719276, -122.295235)</t>
  </si>
  <si>
    <t xml:space="preserve">15 AV W / W EMERSON ST</t>
  </si>
  <si>
    <t xml:space="preserve">(47.65399, -122.37622)</t>
  </si>
  <si>
    <t xml:space="preserve">MOTOR VEHICLE COLLISION, UNKNOWN INJURIES</t>
  </si>
  <si>
    <t xml:space="preserve">N 59 ST / PHINNEY AV N</t>
  </si>
  <si>
    <t xml:space="preserve">(47.671795, -122.35439)</t>
  </si>
  <si>
    <t xml:space="preserve">2XX BLOCK OF 10 AV E</t>
  </si>
  <si>
    <t xml:space="preserve">(47.620502, -122.31955)</t>
  </si>
  <si>
    <t xml:space="preserve">NW 61 ST / 24 AV NW</t>
  </si>
  <si>
    <t xml:space="preserve">(47.6731, -122.38759)</t>
  </si>
  <si>
    <t xml:space="preserve">73XX BLOCK OF DELRIDGE WY SW</t>
  </si>
  <si>
    <t xml:space="preserve">(47.53604, -122.3613)</t>
  </si>
  <si>
    <t xml:space="preserve">20XX BLOCK OF 14 AV S</t>
  </si>
  <si>
    <t xml:space="preserve">(47.58504, -122.31468)</t>
  </si>
  <si>
    <t xml:space="preserve">WESTERN AV / VIRGINIA ST</t>
  </si>
  <si>
    <t xml:space="preserve">(47.610317, -122.34364)</t>
  </si>
  <si>
    <t xml:space="preserve">RAINIER AV S / S ANDOVER ST</t>
  </si>
  <si>
    <t xml:space="preserve">(47.567947, -122.289246)</t>
  </si>
  <si>
    <t xml:space="preserve">43XX BLOCK OF S HOLDEN ST</t>
  </si>
  <si>
    <t xml:space="preserve">(47.533382, -122.27767)</t>
  </si>
  <si>
    <t xml:space="preserve">123XX BLOCK OF 25 AV NE</t>
  </si>
  <si>
    <t xml:space="preserve">(47.71841, -122.30185)</t>
  </si>
  <si>
    <t xml:space="preserve">PROPERTY - MISSING</t>
  </si>
  <si>
    <t xml:space="preserve">12XX BLOCK OF S KING ST</t>
  </si>
  <si>
    <t xml:space="preserve">(47.598335, -122.315315)</t>
  </si>
  <si>
    <t xml:space="preserve">PROPERTY, LOST OR MISSING</t>
  </si>
  <si>
    <t xml:space="preserve">6XX BLOCK OF W KINNEAR PL</t>
  </si>
  <si>
    <t xml:space="preserve">(47.62823, -122.36494)</t>
  </si>
  <si>
    <t xml:space="preserve">29XX BLOCK OF SW AVALON WY</t>
  </si>
  <si>
    <t xml:space="preserve">(47.568424, -122.370766)</t>
  </si>
  <si>
    <t xml:space="preserve">M L KING JR WY S / S OTHELLO ST</t>
  </si>
  <si>
    <t xml:space="preserve">(47.53704, -122.281296)</t>
  </si>
  <si>
    <t xml:space="preserve">120XX BLOCK OF 2 AV NE</t>
  </si>
  <si>
    <t xml:space="preserve">(47.71679, -122.32749)</t>
  </si>
  <si>
    <t xml:space="preserve">RECKLESS ENDANGERMENT, LITTERING, PARKS CODE VIOLATIONS</t>
  </si>
  <si>
    <t xml:space="preserve">5 AV / PIKE ST</t>
  </si>
  <si>
    <t xml:space="preserve">16XX BLOCK OF N 46 ST</t>
  </si>
  <si>
    <t xml:space="preserve">(47.66213, -122.33842)</t>
  </si>
  <si>
    <t xml:space="preserve">PANHANDLING, AGGRESSIVE</t>
  </si>
  <si>
    <t xml:space="preserve">116XX BLOCK OF AURORA AV N</t>
  </si>
  <si>
    <t xml:space="preserve">(47.713547, -122.34483)</t>
  </si>
  <si>
    <t xml:space="preserve">31 AV / E TERRACE ST</t>
  </si>
  <si>
    <t xml:space="preserve">(47.60517, -122.29263)</t>
  </si>
  <si>
    <t xml:space="preserve">26XX BLOCK OF WESTERN AV</t>
  </si>
  <si>
    <t xml:space="preserve">(47.61486, -122.351006)</t>
  </si>
  <si>
    <t xml:space="preserve">51XX BLOCK OF S BRANDON ST</t>
  </si>
  <si>
    <t xml:space="preserve">(47.553345, -122.26904)</t>
  </si>
  <si>
    <t xml:space="preserve">56XX BLOCK OF RAINIER AV S</t>
  </si>
  <si>
    <t xml:space="preserve">(47.55155, -122.27787)</t>
  </si>
  <si>
    <t xml:space="preserve">8XX BLOCK OF S TRENTON ST</t>
  </si>
  <si>
    <t xml:space="preserve">(47.52476, -122.32163)</t>
  </si>
  <si>
    <t xml:space="preserve">50XX BLOCK OF 46 AV SW</t>
  </si>
  <si>
    <t xml:space="preserve">(47.556984, -122.39114)</t>
  </si>
  <si>
    <t xml:space="preserve">143XX BLOCK OF LINDEN AV N</t>
  </si>
  <si>
    <t xml:space="preserve">(47.733223, -122.34779)</t>
  </si>
  <si>
    <t xml:space="preserve">50XX BLOCK OF 15 AV NW</t>
  </si>
  <si>
    <t xml:space="preserve">(47.66538, -122.37622)</t>
  </si>
  <si>
    <t xml:space="preserve">3XX BLOCK OF VALLEY ST</t>
  </si>
  <si>
    <t xml:space="preserve">(47.626293, -122.35082)</t>
  </si>
  <si>
    <t xml:space="preserve">20XX BLOCK OF WAVERLY PL N</t>
  </si>
  <si>
    <t xml:space="preserve">(47.637264, -122.3421)</t>
  </si>
  <si>
    <t xml:space="preserve">W HARLEY ST / 32 AV W</t>
  </si>
  <si>
    <t xml:space="preserve">(47.66386, -122.39829)</t>
  </si>
  <si>
    <t xml:space="preserve">32XX BLOCK OF ALKI AV SW</t>
  </si>
  <si>
    <t xml:space="preserve">(47.575954, -122.41903)</t>
  </si>
  <si>
    <t xml:space="preserve">90XX BLOCK OF 25 AV SW</t>
  </si>
  <si>
    <t xml:space="preserve">(47.52194, -122.36454)</t>
  </si>
  <si>
    <t xml:space="preserve">34XX BLOCK OF E PIKE ST</t>
  </si>
  <si>
    <t xml:space="preserve">(47.614048, -122.28873)</t>
  </si>
  <si>
    <t xml:space="preserve">133XX BLOCK OF STONE AV N</t>
  </si>
  <si>
    <t xml:space="preserve">(47.72551, -122.3423)</t>
  </si>
  <si>
    <t xml:space="preserve">26XX BLOCK OF SW BARTON ST</t>
  </si>
  <si>
    <t xml:space="preserve">(47.521027, -122.36731)</t>
  </si>
  <si>
    <t xml:space="preserve">JUVENILE DISTURBANCE</t>
  </si>
  <si>
    <t xml:space="preserve">5XX BLOCK OF S DONOVAN ST</t>
  </si>
  <si>
    <t xml:space="preserve">(47.525627, -122.326904)</t>
  </si>
  <si>
    <t xml:space="preserve">UNION ST / WESTERN AV</t>
  </si>
  <si>
    <t xml:space="preserve">9XX BLOCK OF FAIRVIEW AV N</t>
  </si>
  <si>
    <t xml:space="preserve">(47.627483, -122.332466)</t>
  </si>
  <si>
    <t xml:space="preserve">15XX BLOCK OF 5 AV</t>
  </si>
  <si>
    <t xml:space="preserve">(47.611176, -122.33603)</t>
  </si>
  <si>
    <t xml:space="preserve">20 AV / E CHERRY ST</t>
  </si>
  <si>
    <t xml:space="preserve">(47.608017, -122.30632)</t>
  </si>
  <si>
    <t xml:space="preserve">11XX BLOCK OF N 90 ST</t>
  </si>
  <si>
    <t xml:space="preserve">(47.694176, -122.34295)</t>
  </si>
  <si>
    <t xml:space="preserve">32XX BLOCK OF 44 AV SW</t>
  </si>
  <si>
    <t xml:space="preserve">(47.574738, -122.38805)</t>
  </si>
  <si>
    <t xml:space="preserve">FORGERY, BAD CHECKS</t>
  </si>
  <si>
    <t xml:space="preserve">36XX BLOCK OF 6 AV W</t>
  </si>
  <si>
    <t xml:space="preserve">(47.6524, -122.36409)</t>
  </si>
  <si>
    <t xml:space="preserve">14 AV W / W RUFFNER ST</t>
  </si>
  <si>
    <t xml:space="preserve">(47.65217, -122.3749)</t>
  </si>
  <si>
    <t xml:space="preserve">41XX BLOCK OF RAINIER AV S</t>
  </si>
  <si>
    <t xml:space="preserve">(47.5659, -122.28868)</t>
  </si>
  <si>
    <t xml:space="preserve">9XX BLOCK OF RAINIER AV S</t>
  </si>
  <si>
    <t xml:space="preserve">11XX BLOCK OF WESTERN AV</t>
  </si>
  <si>
    <t xml:space="preserve">(47.6053, -122.338326)</t>
  </si>
  <si>
    <t xml:space="preserve">3XX BLOCK OF BROADWAY E</t>
  </si>
  <si>
    <t xml:space="preserve">(47.621532, -122.3209)</t>
  </si>
  <si>
    <t xml:space="preserve">6XX BLOCK OF BROADWAY E</t>
  </si>
  <si>
    <t xml:space="preserve">(47.62466, -122.32094)</t>
  </si>
  <si>
    <t xml:space="preserve">4XX BLOCK OF 1 AV N</t>
  </si>
  <si>
    <t xml:space="preserve">(47.62269, -122.35542)</t>
  </si>
  <si>
    <t xml:space="preserve">28XX BLOCK OF RAINIER AV S</t>
  </si>
  <si>
    <t xml:space="preserve">(47.577938, -122.29784)</t>
  </si>
  <si>
    <t xml:space="preserve">NE 143 ST / 32 AV NE</t>
  </si>
  <si>
    <t xml:space="preserve">(47.731953, -122.29384)</t>
  </si>
  <si>
    <t xml:space="preserve">30 AV NE / NE 135 ST</t>
  </si>
  <si>
    <t xml:space="preserve">(47.72651, -122.29641)</t>
  </si>
  <si>
    <t xml:space="preserve">RAINIER AV S / S BAYVIEW ST</t>
  </si>
  <si>
    <t xml:space="preserve">(47.580994, -122.30017)</t>
  </si>
  <si>
    <t xml:space="preserve">35 AV SW / SW AVALON WY</t>
  </si>
  <si>
    <t xml:space="preserve">(47.564075, -122.37619)</t>
  </si>
  <si>
    <t xml:space="preserve">NW 57 ST / 14 AV NW</t>
  </si>
  <si>
    <t xml:space="preserve">(47.67017, -122.37359)</t>
  </si>
  <si>
    <t xml:space="preserve">29XX BLOCK OF M L KING JR WY S</t>
  </si>
  <si>
    <t xml:space="preserve">(47.57733, -122.2962)</t>
  </si>
  <si>
    <t xml:space="preserve">18XX BLOCK OF 39 AV E</t>
  </si>
  <si>
    <t xml:space="preserve">(47.635185, -122.28265)</t>
  </si>
  <si>
    <t xml:space="preserve">32 AV NW / NW 54 ST</t>
  </si>
  <si>
    <t xml:space="preserve">(47.667538, -122.398315)</t>
  </si>
  <si>
    <t xml:space="preserve">24XX BLOCK OF ALASKAN WY</t>
  </si>
  <si>
    <t xml:space="preserve">(47.612186, -122.35002)</t>
  </si>
  <si>
    <t xml:space="preserve">NW 46 ST / 15 AV NW</t>
  </si>
  <si>
    <t xml:space="preserve">47XX BLOCK OF UNIVERSITY WY NE</t>
  </si>
  <si>
    <t xml:space="preserve">(47.663998, -122.31309)</t>
  </si>
  <si>
    <t xml:space="preserve">88XX BLOCK OF 36 AV SW</t>
  </si>
  <si>
    <t xml:space="preserve">(47.523773, -122.37801)</t>
  </si>
  <si>
    <t xml:space="preserve">15XX BLOCK OF ALASKAN WY</t>
  </si>
  <si>
    <t xml:space="preserve">(47.608208, -122.34327)</t>
  </si>
  <si>
    <t xml:space="preserve">8XX BLOCK OF VIRGINIA ST</t>
  </si>
  <si>
    <t xml:space="preserve">(47.616055, -122.33617)</t>
  </si>
  <si>
    <t xml:space="preserve">FIREWORKS - NUISANCE (NO HAZARD)</t>
  </si>
  <si>
    <t xml:space="preserve">FAIRVIEW AV / BOREN AV</t>
  </si>
  <si>
    <t xml:space="preserve">(47.61785, -122.33425)</t>
  </si>
  <si>
    <t xml:space="preserve">141XX BLOCK OF LINDEN AV N</t>
  </si>
  <si>
    <t xml:space="preserve">130XX BLOCK OF 23 AV NE</t>
  </si>
  <si>
    <t xml:space="preserve">(47.723866, -122.30458)</t>
  </si>
  <si>
    <t xml:space="preserve">S WASHINGTON ST / 2 AV S</t>
  </si>
  <si>
    <t xml:space="preserve">(47.60088, -122.33157)</t>
  </si>
  <si>
    <t xml:space="preserve">4XX BLOCK OF NE MAPLE LEAF PL</t>
  </si>
  <si>
    <t xml:space="preserve">(47.68198, -122.32402)</t>
  </si>
  <si>
    <t xml:space="preserve">BROAD ST / 4 AV N</t>
  </si>
  <si>
    <t xml:space="preserve">(47.619743, -122.34886)</t>
  </si>
  <si>
    <t xml:space="preserve">INJURED - IP/JO - PERSON/INDUSTRIAL ACCIDENT</t>
  </si>
  <si>
    <t xml:space="preserve">25XX BLOCK OF RAINIER AV S</t>
  </si>
  <si>
    <t xml:space="preserve">9XX BLOCK OF S JACKSON ST</t>
  </si>
  <si>
    <t xml:space="preserve">(47.599186, -122.320335)</t>
  </si>
  <si>
    <t xml:space="preserve">2XX BLOCK OF W HIGHLAND DR</t>
  </si>
  <si>
    <t xml:space="preserve">(47.629585, -122.35988)</t>
  </si>
  <si>
    <t xml:space="preserve">5XX BLOCK OF HARRISON ST</t>
  </si>
  <si>
    <t xml:space="preserve">(47.622074, -122.34694)</t>
  </si>
  <si>
    <t xml:space="preserve">20XX BLOCK OF 3 AV</t>
  </si>
  <si>
    <t xml:space="preserve">(47.61278, -122.341545)</t>
  </si>
  <si>
    <t xml:space="preserve">30XX BLOCK OF S MYRTLE ST</t>
  </si>
  <si>
    <t xml:space="preserve">(47.538914, -122.293755)</t>
  </si>
  <si>
    <t xml:space="preserve">32XX BLOCK OF NW MARKET ST</t>
  </si>
  <si>
    <t xml:space="preserve">(47.668617, -122.39973)</t>
  </si>
  <si>
    <t xml:space="preserve">SUMMIT AV / E UNION ST</t>
  </si>
  <si>
    <t xml:space="preserve">(47.612988, -122.32546)</t>
  </si>
  <si>
    <t xml:space="preserve">6 AV / PINE ST</t>
  </si>
  <si>
    <t xml:space="preserve">(47.612137, -122.33537)</t>
  </si>
  <si>
    <t xml:space="preserve">98XX BLOCK OF 55 AV S</t>
  </si>
  <si>
    <t xml:space="preserve">(47.512585, -122.264725)</t>
  </si>
  <si>
    <t xml:space="preserve">5XX BLOCK OF QUEEN ANNE AV N</t>
  </si>
  <si>
    <t xml:space="preserve">(47.623928, -122.35671)</t>
  </si>
  <si>
    <t xml:space="preserve">WESTERN AV / MADISON ST</t>
  </si>
  <si>
    <t xml:space="preserve">(47.60423, -122.33735)</t>
  </si>
  <si>
    <t xml:space="preserve">CRISIS COMPLAINT - PICK-UP OR TRANSPORT</t>
  </si>
  <si>
    <t xml:space="preserve">4XX BLOCK OF E DENNY WY</t>
  </si>
  <si>
    <t xml:space="preserve">(47.618492, -122.32618)</t>
  </si>
  <si>
    <t xml:space="preserve">11XX BLOCK OF MADISON ST</t>
  </si>
  <si>
    <t xml:space="preserve">(47.60957, -122.324585)</t>
  </si>
  <si>
    <t xml:space="preserve">PHINNEY AV N / N 35 ST</t>
  </si>
  <si>
    <t xml:space="preserve">(47.65141, -122.35448)</t>
  </si>
  <si>
    <t xml:space="preserve">BROADWAY E / E HARRISON ST</t>
  </si>
  <si>
    <t xml:space="preserve">(47.621986, -122.32091)</t>
  </si>
  <si>
    <t xml:space="preserve">19XX BLOCK OF BOYER AV E</t>
  </si>
  <si>
    <t xml:space="preserve">(47.63645, -122.30414)</t>
  </si>
  <si>
    <t xml:space="preserve">39 AV E / E NEWTON ST</t>
  </si>
  <si>
    <t xml:space="preserve">(47.63698, -122.28264)</t>
  </si>
  <si>
    <t xml:space="preserve">73XX BLOCK OF 38 AV NE</t>
  </si>
  <si>
    <t xml:space="preserve">(47.68208, -122.28777)</t>
  </si>
  <si>
    <t xml:space="preserve">4XX BLOCK OF FEDERAL AV E</t>
  </si>
  <si>
    <t xml:space="preserve">(47.62255, -122.31886)</t>
  </si>
  <si>
    <t xml:space="preserve">23XX BLOCK OF NW 96 ST</t>
  </si>
  <si>
    <t xml:space="preserve">(47.69898, -122.38643)</t>
  </si>
  <si>
    <t xml:space="preserve">17 AV / E OLIVE ST</t>
  </si>
  <si>
    <t xml:space="preserve">(47.616444, -122.31015)</t>
  </si>
  <si>
    <t xml:space="preserve">RAINIER AV S / I90 WB</t>
  </si>
  <si>
    <t xml:space="preserve">(47.59056, -122.30747)</t>
  </si>
  <si>
    <t xml:space="preserve">16 AV NE / NE 125 ST</t>
  </si>
  <si>
    <t xml:space="preserve">(47.7194, -122.311325)</t>
  </si>
  <si>
    <t xml:space="preserve">N 78 ST / GREENWOOD AV N</t>
  </si>
  <si>
    <t xml:space="preserve">(47.685482, -122.3553)</t>
  </si>
  <si>
    <t xml:space="preserve">80XX BLOCK OF FAUNTLEROY WY SW</t>
  </si>
  <si>
    <t xml:space="preserve">(47.53066, -122.39271)</t>
  </si>
  <si>
    <t xml:space="preserve">4XX BLOCK OF 11 AV E</t>
  </si>
  <si>
    <t xml:space="preserve">(47.622543, -122.31782)</t>
  </si>
  <si>
    <t xml:space="preserve">BEACON AV S / S RAYMOND ST</t>
  </si>
  <si>
    <t xml:space="preserve">(47.54861, -122.3013)</t>
  </si>
  <si>
    <t xml:space="preserve">26XX BLOCK OF S WALKER ST</t>
  </si>
  <si>
    <t xml:space="preserve">(47.583645, -122.29924)</t>
  </si>
  <si>
    <t xml:space="preserve">38XX BLOCK OF W MARGINAL WY SW</t>
  </si>
  <si>
    <t xml:space="preserve">(47.57058, -122.355965)</t>
  </si>
  <si>
    <t xml:space="preserve">14XX BLOCK OF NW LEARY WY</t>
  </si>
  <si>
    <t xml:space="preserve">(47.663662, -122.374855)</t>
  </si>
  <si>
    <t xml:space="preserve">NE 50 ST / 11 AV NE</t>
  </si>
  <si>
    <t xml:space="preserve">(47.66493, -122.31634)</t>
  </si>
  <si>
    <t xml:space="preserve">44XX BLOCK OF 4 AV NE</t>
  </si>
  <si>
    <t xml:space="preserve">(47.66077, -122.32404)</t>
  </si>
  <si>
    <t xml:space="preserve">S SPOKANE ST BR / WB</t>
  </si>
  <si>
    <t xml:space="preserve">(47.57156, -122.34451)</t>
  </si>
  <si>
    <t xml:space="preserve">20XX BLOCK OF 1 AV</t>
  </si>
  <si>
    <t xml:space="preserve">(47.611454, -122.34326)</t>
  </si>
  <si>
    <t xml:space="preserve">14XX BLOCK OF N 45 ST</t>
  </si>
  <si>
    <t xml:space="preserve">(47.661385, -122.33991)</t>
  </si>
  <si>
    <t xml:space="preserve">28XX BLOCK OF S ALASKA ST</t>
  </si>
  <si>
    <t xml:space="preserve">(47.56085, -122.29465)</t>
  </si>
  <si>
    <t xml:space="preserve">67XX BLOCK OF 12 AV NW</t>
  </si>
  <si>
    <t xml:space="preserve">(47.678673, -122.37196)</t>
  </si>
  <si>
    <t xml:space="preserve">14XX BLOCK OF 3 AV</t>
  </si>
  <si>
    <t xml:space="preserve">(47.609253, -122.33734)</t>
  </si>
  <si>
    <t xml:space="preserve">15XX BLOCK OF N 105 ST</t>
  </si>
  <si>
    <t xml:space="preserve">(47.705044, -122.3381)</t>
  </si>
  <si>
    <t xml:space="preserve">11XX BLOCK OF 26 AV S</t>
  </si>
  <si>
    <t xml:space="preserve">(47.592506, -122.29906)</t>
  </si>
  <si>
    <t xml:space="preserve">37 AV SW / SW PRESCOTT PL</t>
  </si>
  <si>
    <t xml:space="preserve">(47.582493, -122.3776)</t>
  </si>
  <si>
    <t xml:space="preserve">87XX BLOCK OF 1 AV NW</t>
  </si>
  <si>
    <t xml:space="preserve">(47.693333, -122.35801)</t>
  </si>
  <si>
    <t xml:space="preserve">11 AV NE / NE 47 ST</t>
  </si>
  <si>
    <t xml:space="preserve">(47.66311, -122.31636)</t>
  </si>
  <si>
    <t xml:space="preserve">FREMONT WY N / FREMONT LN N</t>
  </si>
  <si>
    <t xml:space="preserve">(47.65336, -122.34925)</t>
  </si>
  <si>
    <t xml:space="preserve">1XX BLOCK OF NW 84 ST</t>
  </si>
  <si>
    <t xml:space="preserve">(47.689835, -122.359314)</t>
  </si>
  <si>
    <t xml:space="preserve">4 AV / PIKE ST</t>
  </si>
  <si>
    <t xml:space="preserve">(47.610214, -122.336685)</t>
  </si>
  <si>
    <t xml:space="preserve">125XX BLOCK OF 4 AV NW</t>
  </si>
  <si>
    <t xml:space="preserve">(47.72055, -122.36231)</t>
  </si>
  <si>
    <t xml:space="preserve">SW AVALON WY / SW GENESEE ST</t>
  </si>
  <si>
    <t xml:space="preserve">(47.56466, -122.37257)</t>
  </si>
  <si>
    <t xml:space="preserve">34XX BLOCK OF 20 AV S</t>
  </si>
  <si>
    <t xml:space="preserve">(47.572506, -122.30554)</t>
  </si>
  <si>
    <t xml:space="preserve">EVANSTON AV N / N 50 ST</t>
  </si>
  <si>
    <t xml:space="preserve">(47.665012, -122.35146)</t>
  </si>
  <si>
    <t xml:space="preserve">26XX BLOCK OF 21 AV W</t>
  </si>
  <si>
    <t xml:space="preserve">(47.643387, -122.383316)</t>
  </si>
  <si>
    <t xml:space="preserve">15XX BLOCK OF 3 AV</t>
  </si>
  <si>
    <t xml:space="preserve">(47.610245, -122.33825)</t>
  </si>
  <si>
    <t xml:space="preserve">11XX BLOCK OF N 94 ST</t>
  </si>
  <si>
    <t xml:space="preserve">(47.69708, -122.343254)</t>
  </si>
  <si>
    <t xml:space="preserve">N 36 ST / FRANCIS AV N</t>
  </si>
  <si>
    <t xml:space="preserve">(47.652004, -122.35342)</t>
  </si>
  <si>
    <t xml:space="preserve">19 AV E / E GLEN ST</t>
  </si>
  <si>
    <t xml:space="preserve">(47.619, -122.30737)</t>
  </si>
  <si>
    <t xml:space="preserve">105XX BLOCK OF EVANSTON AV N</t>
  </si>
  <si>
    <t xml:space="preserve">(47.70598, -122.35144)</t>
  </si>
  <si>
    <t xml:space="preserve">13XX BLOCK OF E SPRING ST</t>
  </si>
  <si>
    <t xml:space="preserve">(47.611553, -122.31478)</t>
  </si>
  <si>
    <t xml:space="preserve">12 AV / E JEFFERSON ST</t>
  </si>
  <si>
    <t xml:space="preserve">(47.6062, -122.31678)</t>
  </si>
  <si>
    <t xml:space="preserve">47XX BLOCK OF INTERLAKE AV N</t>
  </si>
  <si>
    <t xml:space="preserve">(47.663223, -122.340645)</t>
  </si>
  <si>
    <t xml:space="preserve">12 AV S / S ATLANTIC ST</t>
  </si>
  <si>
    <t xml:space="preserve">(47.58999, -122.31728)</t>
  </si>
  <si>
    <t xml:space="preserve">88XX BLOCK OF STONE AV N</t>
  </si>
  <si>
    <t xml:space="preserve">(47.693264, -122.341324)</t>
  </si>
  <si>
    <t xml:space="preserve">MINOR AV / MADISON ST</t>
  </si>
  <si>
    <t xml:space="preserve">(47.609802, -122.324036)</t>
  </si>
  <si>
    <t xml:space="preserve">87XX BLOCK OF 14 AV NW</t>
  </si>
  <si>
    <t xml:space="preserve">(47.692436, -122.37411)</t>
  </si>
  <si>
    <t xml:space="preserve">5XX BLOCK OF MINOR AV N</t>
  </si>
  <si>
    <t xml:space="preserve">(47.62369, -122.333)</t>
  </si>
  <si>
    <t xml:space="preserve">14 AV / E JEFFERSON ST</t>
  </si>
  <si>
    <t xml:space="preserve">(47.60619, -122.31416)</t>
  </si>
  <si>
    <t xml:space="preserve">65XX BLOCK OF 44 AV S</t>
  </si>
  <si>
    <t xml:space="preserve">(47.543785, -122.27813)</t>
  </si>
  <si>
    <t xml:space="preserve">32XX BLOCK OF 23 AV W</t>
  </si>
  <si>
    <t xml:space="preserve">(47.649387, -122.38597)</t>
  </si>
  <si>
    <t xml:space="preserve">117XX BLOCK OF AURORA AV N</t>
  </si>
  <si>
    <t xml:space="preserve">21XX BLOCK OF 16 AV S</t>
  </si>
  <si>
    <t xml:space="preserve">(47.584114, -122.31207)</t>
  </si>
  <si>
    <t xml:space="preserve">15 AV S / S OREGON ST</t>
  </si>
  <si>
    <t xml:space="preserve">(47.563503, -122.313515)</t>
  </si>
  <si>
    <t xml:space="preserve">29XX BLOCK OF E MADISON ST</t>
  </si>
  <si>
    <t xml:space="preserve">(47.62511, -122.29378)</t>
  </si>
  <si>
    <t xml:space="preserve">133XX BLOCK OF 23 AV NE</t>
  </si>
  <si>
    <t xml:space="preserve">(47.725674, -122.30458)</t>
  </si>
  <si>
    <t xml:space="preserve">64XX BLOCK OF HAMPTON RD S</t>
  </si>
  <si>
    <t xml:space="preserve">(47.544285, -122.26016)</t>
  </si>
  <si>
    <t xml:space="preserve">8 AV S / S WELLER ST</t>
  </si>
  <si>
    <t xml:space="preserve">(47.597507, -122.32245)</t>
  </si>
  <si>
    <t xml:space="preserve">107XX BLOCK OF AURORA AV N</t>
  </si>
  <si>
    <t xml:space="preserve">(47.706707, -122.34472)</t>
  </si>
  <si>
    <t xml:space="preserve">60XX BLOCK OF M L KING JR WY S</t>
  </si>
  <si>
    <t xml:space="preserve">(47.547012, -122.28609)</t>
  </si>
  <si>
    <t xml:space="preserve">12 AV / E DENNY WY</t>
  </si>
  <si>
    <t xml:space="preserve">(47.618767, -122.31691)</t>
  </si>
  <si>
    <t xml:space="preserve">63XX BLOCK OF SEWARD PARK AV S</t>
  </si>
  <si>
    <t xml:space="preserve">(47.545536, -122.262955)</t>
  </si>
  <si>
    <t xml:space="preserve">23 AV / E ALDER ST</t>
  </si>
  <si>
    <t xml:space="preserve">(47.604324, -122.30243)</t>
  </si>
  <si>
    <t xml:space="preserve">YESLER WY / TERRACE ST</t>
  </si>
  <si>
    <t xml:space="preserve">(47.60172, -122.329025)</t>
  </si>
  <si>
    <t xml:space="preserve">E PINE ST / NAGLE PL</t>
  </si>
  <si>
    <t xml:space="preserve">(47.61524, -122.32002)</t>
  </si>
  <si>
    <t xml:space="preserve">BELLEVUE AV E / E HARRISON ST</t>
  </si>
  <si>
    <t xml:space="preserve">(47.62198, -122.32659)</t>
  </si>
  <si>
    <t xml:space="preserve">94XX BLOCK OF 17 AV SW</t>
  </si>
  <si>
    <t xml:space="preserve">(47.5181, -122.3565)</t>
  </si>
  <si>
    <t xml:space="preserve">3XX BLOCK OF NE NORTHGATE WY</t>
  </si>
  <si>
    <t xml:space="preserve">(47.708603, -122.324615)</t>
  </si>
  <si>
    <t xml:space="preserve">104XX BLOCK OF WATERS AV S</t>
  </si>
  <si>
    <t xml:space="preserve">(47.507298, -122.24912)</t>
  </si>
  <si>
    <t xml:space="preserve">SEWARD PARK AV S / S HAWTHORN RD</t>
  </si>
  <si>
    <t xml:space="preserve">(47.54866, -122.25927)</t>
  </si>
  <si>
    <t xml:space="preserve">6XX BLOCK OF 12 AV S</t>
  </si>
  <si>
    <t xml:space="preserve">(47.59708, -122.31723)</t>
  </si>
  <si>
    <t xml:space="preserve">56XX BLOCK OF 24 AV NW</t>
  </si>
  <si>
    <t xml:space="preserve">(47.669823, -122.38759)</t>
  </si>
  <si>
    <t xml:space="preserve">4XX BLOCK OF DEXTER AV N</t>
  </si>
  <si>
    <t xml:space="preserve">(47.62264, -122.34237)</t>
  </si>
  <si>
    <t xml:space="preserve">18XX BLOCK OF EASTLAKE AV E</t>
  </si>
  <si>
    <t xml:space="preserve">(47.63537, -122.3254)</t>
  </si>
  <si>
    <t xml:space="preserve">48XX BLOCK OF STONE WY N</t>
  </si>
  <si>
    <t xml:space="preserve">(47.663933, -122.34093)</t>
  </si>
  <si>
    <t xml:space="preserve">45XX BLOCK OF STONE WY N</t>
  </si>
  <si>
    <t xml:space="preserve">(47.661755, -122.34213)</t>
  </si>
  <si>
    <t xml:space="preserve">90XX BLOCK OF 20 AV SW</t>
  </si>
  <si>
    <t xml:space="preserve">(47.522335, -122.359146)</t>
  </si>
  <si>
    <t xml:space="preserve">DENNY WY / TAYLOR AV N</t>
  </si>
  <si>
    <t xml:space="preserve">(47.618565, -122.34631)</t>
  </si>
  <si>
    <t xml:space="preserve">M L KING JR WY / E DENNY WY</t>
  </si>
  <si>
    <t xml:space="preserve">(47.6189, -122.29612)</t>
  </si>
  <si>
    <t xml:space="preserve">45XX BLOCK OF 11 AV NE</t>
  </si>
  <si>
    <t xml:space="preserve">(47.662205, -122.31653)</t>
  </si>
  <si>
    <t xml:space="preserve">1XX BLOCK OF NE 95 ST</t>
  </si>
  <si>
    <t xml:space="preserve">(47.697723, -122.32711)</t>
  </si>
  <si>
    <t xml:space="preserve">ALASKAN WY VI NB / S DEARBORN ST</t>
  </si>
  <si>
    <t xml:space="preserve">(47.59647, -122.335396)</t>
  </si>
  <si>
    <t xml:space="preserve">87XX BLOCK OF GREENWOOD AV N</t>
  </si>
  <si>
    <t xml:space="preserve">(47.693317, -122.35533)</t>
  </si>
  <si>
    <t xml:space="preserve">22 AV NW / LEARY AV NW</t>
  </si>
  <si>
    <t xml:space="preserve">(47.66868, -122.38475)</t>
  </si>
  <si>
    <t xml:space="preserve">47XX BLOCK OF 24 AV NE</t>
  </si>
  <si>
    <t xml:space="preserve">(47.66358, -122.301735)</t>
  </si>
  <si>
    <t xml:space="preserve">58XX BLOCK OF NE PARK POINT DR</t>
  </si>
  <si>
    <t xml:space="preserve">(47.67732, -122.264305)</t>
  </si>
  <si>
    <t xml:space="preserve">39XX BLOCK OF S EDDY ST</t>
  </si>
  <si>
    <t xml:space="preserve">(47.545288, -122.28208)</t>
  </si>
  <si>
    <t xml:space="preserve">9XX BLOCK OF N 104 ST</t>
  </si>
  <si>
    <t xml:space="preserve">(47.70433, -122.34603)</t>
  </si>
  <si>
    <t xml:space="preserve">17XX BLOCK OF SW BARTON ST</t>
  </si>
  <si>
    <t xml:space="preserve">(47.52103, -122.35714)</t>
  </si>
  <si>
    <t xml:space="preserve">94XX BLOCK OF 16 AV SW</t>
  </si>
  <si>
    <t xml:space="preserve">(47.518276, -122.355156)</t>
  </si>
  <si>
    <t xml:space="preserve">21XX BLOCK OF N 106 ST</t>
  </si>
  <si>
    <t xml:space="preserve">(47.70594, -122.333275)</t>
  </si>
  <si>
    <t xml:space="preserve">3 AV / PIKE ST</t>
  </si>
  <si>
    <t xml:space="preserve">(47.60975, -122.33779)</t>
  </si>
  <si>
    <t xml:space="preserve">5XX BLOCK OF SUMMIT AV E</t>
  </si>
  <si>
    <t xml:space="preserve">(47.623714, -122.32532)</t>
  </si>
  <si>
    <t xml:space="preserve">6 AV W / W GALER ST</t>
  </si>
  <si>
    <t xml:space="preserve">(47.632328, -122.36441)</t>
  </si>
  <si>
    <t xml:space="preserve">26XX BLOCK OF SW ANDOVER ST</t>
  </si>
  <si>
    <t xml:space="preserve">(47.56834, -122.36675)</t>
  </si>
  <si>
    <t xml:space="preserve">3XX BLOCK OF 10 AV</t>
  </si>
  <si>
    <t xml:space="preserve">(47.604782, -122.31941)</t>
  </si>
  <si>
    <t xml:space="preserve">BOYLSTON AV E / E HARRISON ST</t>
  </si>
  <si>
    <t xml:space="preserve">(47.621998, -122.32308)</t>
  </si>
  <si>
    <t xml:space="preserve">24XX BLOCK OF THORNDYKE AV W</t>
  </si>
  <si>
    <t xml:space="preserve">(47.640068, -122.38672)</t>
  </si>
  <si>
    <t xml:space="preserve">4XX BLOCK OF 1 AV W</t>
  </si>
  <si>
    <t xml:space="preserve">(47.622696, -122.35803)</t>
  </si>
  <si>
    <t xml:space="preserve">THORNDYKE AV W / W BARRETT ST</t>
  </si>
  <si>
    <t xml:space="preserve">(47.646584, -122.38197)</t>
  </si>
  <si>
    <t xml:space="preserve">17XX BLOCK OF 27 AV</t>
  </si>
  <si>
    <t xml:space="preserve">(47.617054, -122.297455)</t>
  </si>
  <si>
    <t xml:space="preserve">59XX BLOCK OF CALIFORNIA AV SW</t>
  </si>
  <si>
    <t xml:space="preserve">(47.549397, -122.387115)</t>
  </si>
  <si>
    <t xml:space="preserve">59XX BLOCK OF 28 AV S</t>
  </si>
  <si>
    <t xml:space="preserve">(47.54833, -122.29688)</t>
  </si>
  <si>
    <t xml:space="preserve">18XX BLOCK OF S JACKSON ST</t>
  </si>
  <si>
    <t xml:space="preserve">(47.599243, -122.30831)</t>
  </si>
  <si>
    <t xml:space="preserve">FELONY WARRANT SERVICE</t>
  </si>
  <si>
    <t xml:space="preserve">2 AV / BELL ST</t>
  </si>
  <si>
    <t xml:space="preserve">(47.61404, -122.34566)</t>
  </si>
  <si>
    <t xml:space="preserve">52XX BLOCK OF 21 AV S</t>
  </si>
  <si>
    <t xml:space="preserve">(47.555344, -122.30614)</t>
  </si>
  <si>
    <t xml:space="preserve">11XX BLOCK OF ALKI AV SW</t>
  </si>
  <si>
    <t xml:space="preserve">(47.59515, -122.386795)</t>
  </si>
  <si>
    <t xml:space="preserve">(47.54924, -122.29688)</t>
  </si>
  <si>
    <t xml:space="preserve">36XX BLOCK OF 4 AV S</t>
  </si>
  <si>
    <t xml:space="preserve">(47.57155, -122.3291)</t>
  </si>
  <si>
    <t xml:space="preserve">123XX BLOCK OF 28 AV NE</t>
  </si>
  <si>
    <t xml:space="preserve">(47.718376, -122.29792)</t>
  </si>
  <si>
    <t xml:space="preserve">60XX BLOCK OF AIRPORT WY S</t>
  </si>
  <si>
    <t xml:space="preserve">(47.548866, -122.31651)</t>
  </si>
  <si>
    <t xml:space="preserve">52XX BLOCK OF 12 AV NE</t>
  </si>
  <si>
    <t xml:space="preserve">(47.667503, -122.3152)</t>
  </si>
  <si>
    <t xml:space="preserve">4XX BLOCK OF EASTLAKE AV E</t>
  </si>
  <si>
    <t xml:space="preserve">(47.62255, -122.329155)</t>
  </si>
  <si>
    <t xml:space="preserve">20 AV NE / NE 45 ST</t>
  </si>
  <si>
    <t xml:space="preserve">(47.661255, -122.306526)</t>
  </si>
  <si>
    <t xml:space="preserve">15XX BLOCK OF E OLIVE WY</t>
  </si>
  <si>
    <t xml:space="preserve">(47.618114, -122.32594)</t>
  </si>
  <si>
    <t xml:space="preserve">(47.51992, -122.26926)</t>
  </si>
  <si>
    <t xml:space="preserve">20XX BLOCK OF WESTLAKE AV</t>
  </si>
  <si>
    <t xml:space="preserve">(47.615887, -122.337875)</t>
  </si>
  <si>
    <t xml:space="preserve">3XX BLOCK OF BELLEVUE AV E</t>
  </si>
  <si>
    <t xml:space="preserve">(47.621407, -122.326584)</t>
  </si>
  <si>
    <t xml:space="preserve">17XX BLOCK OF SUMMIT AV</t>
  </si>
  <si>
    <t xml:space="preserve">(47.61704, -122.325554)</t>
  </si>
  <si>
    <t xml:space="preserve">11XX BLOCK OF NE 47 ST</t>
  </si>
  <si>
    <t xml:space="preserve">(47.66311, -122.31581)</t>
  </si>
  <si>
    <t xml:space="preserve">MCCLINTOCK AV S / S BYRON ST</t>
  </si>
  <si>
    <t xml:space="preserve">(47.57475, -122.29248)</t>
  </si>
  <si>
    <t xml:space="preserve">NOISE - ANIMAL (INCLUDES BARKING DOGS)</t>
  </si>
  <si>
    <t xml:space="preserve">9XX BLOCK OF 9 AV</t>
  </si>
  <si>
    <t xml:space="preserve">(47.60805, -122.327034)</t>
  </si>
  <si>
    <t xml:space="preserve">NARCOTICS FOUND, RECOVERED</t>
  </si>
  <si>
    <t xml:space="preserve">20XX BLOCK OF NE 90 ST</t>
  </si>
  <si>
    <t xml:space="preserve">(47.693935, -122.306175)</t>
  </si>
  <si>
    <t xml:space="preserve">NARCOTICS - FOUND</t>
  </si>
  <si>
    <t xml:space="preserve">37XX BLOCK OF 60 AV SW</t>
  </si>
  <si>
    <t xml:space="preserve">(47.57075, -122.40951)</t>
  </si>
  <si>
    <t xml:space="preserve">BELLEVUE AV E / E THOMAS ST</t>
  </si>
  <si>
    <t xml:space="preserve">(47.620827, -122.32658)</t>
  </si>
  <si>
    <t xml:space="preserve">WEST SEATTLE BR / WB</t>
  </si>
  <si>
    <t xml:space="preserve">(47.571014, -122.34951)</t>
  </si>
  <si>
    <t xml:space="preserve">6XX BLOCK OF E PINE ST</t>
  </si>
  <si>
    <t xml:space="preserve">(47.615227, -122.323944)</t>
  </si>
  <si>
    <t xml:space="preserve">6XX BLOCK OF 1 AV N</t>
  </si>
  <si>
    <t xml:space="preserve">(47.625015, -122.3554)</t>
  </si>
  <si>
    <t xml:space="preserve">5 AV N / BROAD ST</t>
  </si>
  <si>
    <t xml:space="preserve">(47.621437, -122.347595)</t>
  </si>
  <si>
    <t xml:space="preserve">9XX BLOCK OF 23 AV S</t>
  </si>
  <si>
    <t xml:space="preserve">(47.593803, -122.302216)</t>
  </si>
  <si>
    <t xml:space="preserve">3XX BLOCK OF BROAD ST</t>
  </si>
  <si>
    <t xml:space="preserve">(47.619164, -122.34961)</t>
  </si>
  <si>
    <t xml:space="preserve">RAINIER AV S / S HENDERSON ST</t>
  </si>
  <si>
    <t xml:space="preserve">(47.523308, -122.26999)</t>
  </si>
  <si>
    <t xml:space="preserve">BROADWAY / E UNION ST</t>
  </si>
  <si>
    <t xml:space="preserve">(47.61296, -122.32076)</t>
  </si>
  <si>
    <t xml:space="preserve">4XX BLOCK OF NE THORNTON PL</t>
  </si>
  <si>
    <t xml:space="preserve">(47.70231, -122.32463)</t>
  </si>
  <si>
    <t xml:space="preserve">10 AV / E PIKE ST</t>
  </si>
  <si>
    <t xml:space="preserve">(47.614082, -122.31945)</t>
  </si>
  <si>
    <t xml:space="preserve">2XX BLOCK OF 25 AV E</t>
  </si>
  <si>
    <t xml:space="preserve">(47.620586, -122.29987)</t>
  </si>
  <si>
    <t xml:space="preserve">20XX BLOCK OF EASTLAKE AV E</t>
  </si>
  <si>
    <t xml:space="preserve">(47.63751, -122.3259)</t>
  </si>
  <si>
    <t xml:space="preserve">12 AV S / S KING ST</t>
  </si>
  <si>
    <t xml:space="preserve">(47.59834, -122.31723)</t>
  </si>
  <si>
    <t xml:space="preserve">10XX BLOCK OF NE 96 ST</t>
  </si>
  <si>
    <t xml:space="preserve">(47.698555, -122.31624)</t>
  </si>
  <si>
    <t xml:space="preserve">31 AV S / S MCCLELLAN ST</t>
  </si>
  <si>
    <t xml:space="preserve">(47.578342, -122.293)</t>
  </si>
  <si>
    <t xml:space="preserve">7XX BLOCK OF E DENNY WY</t>
  </si>
  <si>
    <t xml:space="preserve">(47.61873, -122.32286)</t>
  </si>
  <si>
    <t xml:space="preserve">28XX BLOCK OF 15 AV W</t>
  </si>
  <si>
    <t xml:space="preserve">(47.645664, -122.37627)</t>
  </si>
  <si>
    <t xml:space="preserve">9XX BLOCK OF S EDDY ST</t>
  </si>
  <si>
    <t xml:space="preserve">(47.54572, -122.3201)</t>
  </si>
  <si>
    <t xml:space="preserve">17XX BLOCK OF NE RAVENNA BV</t>
  </si>
  <si>
    <t xml:space="preserve">(47.6702, -122.30898)</t>
  </si>
  <si>
    <t xml:space="preserve">15XX BLOCK OF PIKE PL</t>
  </si>
  <si>
    <t xml:space="preserve">(47.608723, -122.34063)</t>
  </si>
  <si>
    <t xml:space="preserve">90XX BLOCK OF 16 AV SW</t>
  </si>
  <si>
    <t xml:space="preserve">(47.52195, -122.35512)</t>
  </si>
  <si>
    <t xml:space="preserve">6XX BLOCK OF COMSTOCK ST</t>
  </si>
  <si>
    <t xml:space="preserve">(47.630585, -122.34423)</t>
  </si>
  <si>
    <t xml:space="preserve">9XX BLOCK OF N 80 ST</t>
  </si>
  <si>
    <t xml:space="preserve">(47.686943, -122.345856)</t>
  </si>
  <si>
    <t xml:space="preserve">21XX BLOCK OF N 61 ST</t>
  </si>
  <si>
    <t xml:space="preserve">(47.67291, -122.33222)</t>
  </si>
  <si>
    <t xml:space="preserve">70XX BLOCK OF 17 AV NE</t>
  </si>
  <si>
    <t xml:space="preserve">(47.680325, -122.309875)</t>
  </si>
  <si>
    <t xml:space="preserve">S RYAN ST / RENTON AV S</t>
  </si>
  <si>
    <t xml:space="preserve">(47.509697, -122.25875)</t>
  </si>
  <si>
    <t xml:space="preserve">E PIKE ST / BELMONT AV</t>
  </si>
  <si>
    <t xml:space="preserve">(47.61409, -122.32446)</t>
  </si>
  <si>
    <t xml:space="preserve">N 141 ST / AURORA AV N</t>
  </si>
  <si>
    <t xml:space="preserve">(47.731037, -122.34506)</t>
  </si>
  <si>
    <t xml:space="preserve">92XX BLOCK OF VIEW AV NW</t>
  </si>
  <si>
    <t xml:space="preserve">(47.696804, -122.40045)</t>
  </si>
  <si>
    <t xml:space="preserve">10 AV / E PINE ST</t>
  </si>
  <si>
    <t xml:space="preserve">(47.615242, -122.319466)</t>
  </si>
  <si>
    <t xml:space="preserve">NE 50 ST / UNIVERSITY WY NE</t>
  </si>
  <si>
    <t xml:space="preserve">(47.664898, -122.31307)</t>
  </si>
  <si>
    <t xml:space="preserve">47XX BLOCK OF RAINIER AV S</t>
  </si>
  <si>
    <t xml:space="preserve">(47.56011, -122.28649)</t>
  </si>
  <si>
    <t xml:space="preserve">13XX BLOCK OF 6 AV N</t>
  </si>
  <si>
    <t xml:space="preserve">(47.630997, -122.34495)</t>
  </si>
  <si>
    <t xml:space="preserve">RAINIER AV S / S WALKER ST</t>
  </si>
  <si>
    <t xml:space="preserve">(47.583656, -122.3022)</t>
  </si>
  <si>
    <t xml:space="preserve">HARBOR AV SW ON RP / WEST SEATTLE BR EB</t>
  </si>
  <si>
    <t xml:space="preserve">(47.571373, -122.366)</t>
  </si>
  <si>
    <t xml:space="preserve">NE 143 ST / 17 AV NE</t>
  </si>
  <si>
    <t xml:space="preserve">(47.732094, -122.31003)</t>
  </si>
  <si>
    <t xml:space="preserve">SLEEPER ABOARD BUS/COMMUTER TRAIN</t>
  </si>
  <si>
    <t xml:space="preserve">90XX BLOCK OF 9 AV SW</t>
  </si>
  <si>
    <t xml:space="preserve">(47.521893, -122.346725)</t>
  </si>
  <si>
    <t xml:space="preserve">8XX BLOCK OF MADISON ST</t>
  </si>
  <si>
    <t xml:space="preserve">(47.608177, -122.32792)</t>
  </si>
  <si>
    <t xml:space="preserve">4XX BLOCK OF 4 AV</t>
  </si>
  <si>
    <t xml:space="preserve">(47.60204, -122.32919)</t>
  </si>
  <si>
    <t xml:space="preserve">10XX BLOCK OF NE 64 ST</t>
  </si>
  <si>
    <t xml:space="preserve">(47.67498, -122.31651)</t>
  </si>
  <si>
    <t xml:space="preserve">123XX BLOCK OF 10 PL NE</t>
  </si>
  <si>
    <t xml:space="preserve">(47.718193, -122.31681)</t>
  </si>
  <si>
    <t xml:space="preserve">ALKI AV SW / 63 AV SW</t>
  </si>
  <si>
    <t xml:space="preserve">(47.578354, -122.413284)</t>
  </si>
  <si>
    <t xml:space="preserve">BURN - RECKLESS BURNING</t>
  </si>
  <si>
    <t xml:space="preserve">RECKLESS BURNING</t>
  </si>
  <si>
    <t xml:space="preserve">52XX BLOCK OF RAINIER AV S</t>
  </si>
  <si>
    <t xml:space="preserve">(47.554707, -122.282135)</t>
  </si>
  <si>
    <t xml:space="preserve">2XX BLOCK OF PINE ST</t>
  </si>
  <si>
    <t xml:space="preserve">(47.61051, -122.33926)</t>
  </si>
  <si>
    <t xml:space="preserve">34XX BLOCK OF 21 AV W</t>
  </si>
  <si>
    <t xml:space="preserve">(47.65124, -122.3833)</t>
  </si>
  <si>
    <t xml:space="preserve">20XX BLOCK OF AIRPORT WY S</t>
  </si>
  <si>
    <t xml:space="preserve">(47.585064, -122.321396)</t>
  </si>
  <si>
    <t xml:space="preserve">97XX BLOCK OF HOLMAN RD NW</t>
  </si>
  <si>
    <t xml:space="preserve">(47.700718, -122.36405)</t>
  </si>
  <si>
    <t xml:space="preserve">57XX BLOCK OF 22 AV NW</t>
  </si>
  <si>
    <t xml:space="preserve">(47.670547, -122.38474)</t>
  </si>
  <si>
    <t xml:space="preserve">32XX BLOCK OF W LYNN ST</t>
  </si>
  <si>
    <t xml:space="preserve">(47.639126, -122.39899)</t>
  </si>
  <si>
    <t xml:space="preserve">85XX BLOCK OF 35 AV NE</t>
  </si>
  <si>
    <t xml:space="preserve">(47.690563, -122.2907)</t>
  </si>
  <si>
    <t xml:space="preserve">77XX BLOCK OF DETROIT AV SW</t>
  </si>
  <si>
    <t xml:space="preserve">(47.53604, -122.339005)</t>
  </si>
  <si>
    <t xml:space="preserve">25XX BLOCK OF 28 AV W</t>
  </si>
  <si>
    <t xml:space="preserve">(47.642754, -122.39296)</t>
  </si>
  <si>
    <t xml:space="preserve">AUTO THEFT-IP/JO - VEHICLE, PLATES, TABS</t>
  </si>
  <si>
    <t xml:space="preserve">14XX BLOCK OF 6 AV N</t>
  </si>
  <si>
    <t xml:space="preserve">(47.631855, -122.344955)</t>
  </si>
  <si>
    <t xml:space="preserve">4 AV / VINE ST</t>
  </si>
  <si>
    <t xml:space="preserve">(47.61724, -122.34711)</t>
  </si>
  <si>
    <t xml:space="preserve">18XX BLOCK OF BELLEVUE AV</t>
  </si>
  <si>
    <t xml:space="preserve">(47.618114, -122.326744)</t>
  </si>
  <si>
    <t xml:space="preserve">2947 1 / 2 25 AV W</t>
  </si>
  <si>
    <t xml:space="preserve">(47.647175, -122.389725)</t>
  </si>
  <si>
    <t xml:space="preserve">CALIFORNIA AV SW / SW MYRTLE ST</t>
  </si>
  <si>
    <t xml:space="preserve">(47.53992, -122.387276)</t>
  </si>
  <si>
    <t xml:space="preserve">47XX BLOCK OF ROOSEVELT WY NE</t>
  </si>
  <si>
    <t xml:space="preserve">(47.66403, -122.31741)</t>
  </si>
  <si>
    <t xml:space="preserve">BURG - IP/JO - COMM BURG (INCLUDES SCHOOLS)</t>
  </si>
  <si>
    <t xml:space="preserve">HARVARD AV / E PIKE ST</t>
  </si>
  <si>
    <t xml:space="preserve">(47.614063, -122.32211)</t>
  </si>
  <si>
    <t xml:space="preserve">94XX BLOCK OF 6 AV SW</t>
  </si>
  <si>
    <t xml:space="preserve">(47.518204, -122.34288)</t>
  </si>
  <si>
    <t xml:space="preserve">1XX BLOCK OF STEWART ST</t>
  </si>
  <si>
    <t xml:space="preserve">(47.61062, -122.3409)</t>
  </si>
  <si>
    <t xml:space="preserve">14XX BLOCK OF E JEFFERSON ST</t>
  </si>
  <si>
    <t xml:space="preserve">(47.60619, -122.313515)</t>
  </si>
  <si>
    <t xml:space="preserve">33XX BLOCK OF WALLINGFORD AV N</t>
  </si>
  <si>
    <t xml:space="preserve">(47.647568, -122.33636)</t>
  </si>
  <si>
    <t xml:space="preserve">12 AV E / E THOMAS ST</t>
  </si>
  <si>
    <t xml:space="preserve">(47.6211, -122.31695)</t>
  </si>
  <si>
    <t xml:space="preserve">61XX BLOCK OF 24 AV NW</t>
  </si>
  <si>
    <t xml:space="preserve">(47.673466, -122.38759)</t>
  </si>
  <si>
    <t xml:space="preserve">NW 84 ST / 3 AV NW</t>
  </si>
  <si>
    <t xml:space="preserve">(47.689835, -122.36065)</t>
  </si>
  <si>
    <t xml:space="preserve">73XX BLOCK OF ROOSEVELT WY NE</t>
  </si>
  <si>
    <t xml:space="preserve">(47.681892, -122.31747)</t>
  </si>
  <si>
    <t xml:space="preserve">NW 82 ST / 3 AV NW</t>
  </si>
  <si>
    <t xml:space="preserve">(47.688385, -122.36065)</t>
  </si>
  <si>
    <t xml:space="preserve">57XX BLOCK OF 17 AV NW</t>
  </si>
  <si>
    <t xml:space="preserve">(47.67054, -122.37888)</t>
  </si>
  <si>
    <t xml:space="preserve">1XX BLOCK OF UNIVERSITY ST</t>
  </si>
  <si>
    <t xml:space="preserve">(47.607067, -122.33764)</t>
  </si>
  <si>
    <t xml:space="preserve">46XX BLOCK OF S OTHELLO ST</t>
  </si>
  <si>
    <t xml:space="preserve">(47.536945, -122.27401)</t>
  </si>
  <si>
    <t xml:space="preserve">3XX BLOCK OF N 101 ST</t>
  </si>
  <si>
    <t xml:space="preserve">(47.702183, -122.35408)</t>
  </si>
  <si>
    <t xml:space="preserve">14XX BLOCK OF ELLIOTT AV W</t>
  </si>
  <si>
    <t xml:space="preserve">(47.630882, -122.37392)</t>
  </si>
  <si>
    <t xml:space="preserve">43XX BLOCK OF 14 AV S</t>
  </si>
  <si>
    <t xml:space="preserve">(47.56441, -122.31476)</t>
  </si>
  <si>
    <t xml:space="preserve">AIRPORT WY S / CORSON AV S</t>
  </si>
  <si>
    <t xml:space="preserve">(47.55208, -122.319756)</t>
  </si>
  <si>
    <t xml:space="preserve">1XX BLOCK OF N 82 ST</t>
  </si>
  <si>
    <t xml:space="preserve">(47.68839, -122.356636)</t>
  </si>
  <si>
    <t xml:space="preserve">WESTERN AV / SPRING ST</t>
  </si>
  <si>
    <t xml:space="preserve">(47.604942, -122.338005)</t>
  </si>
  <si>
    <t xml:space="preserve">S LUCILE ST / AIRPORT WY S</t>
  </si>
  <si>
    <t xml:space="preserve">(47.55335, -122.32101)</t>
  </si>
  <si>
    <t xml:space="preserve">2XX BLOCK OF 16 AV E</t>
  </si>
  <si>
    <t xml:space="preserve">(47.620087, -122.31139)</t>
  </si>
  <si>
    <t xml:space="preserve">(47.727314, -122.34772)</t>
  </si>
  <si>
    <t xml:space="preserve">84XX BLOCK OF GREENWOOD AV N</t>
  </si>
  <si>
    <t xml:space="preserve">(47.690216, -122.3553)</t>
  </si>
  <si>
    <t xml:space="preserve">47XX BLOCK OF 7 AV NE</t>
  </si>
  <si>
    <t xml:space="preserve">(47.664513, -122.32071)</t>
  </si>
  <si>
    <t xml:space="preserve">18XX BLOCK OF 9 AV</t>
  </si>
  <si>
    <t xml:space="preserve">(47.615223, -122.33379)</t>
  </si>
  <si>
    <t xml:space="preserve">E HOWELL ST / 12 AV</t>
  </si>
  <si>
    <t xml:space="preserve">(47.6176, -122.316895)</t>
  </si>
  <si>
    <t xml:space="preserve">10XX BLOCK OF E ALDER ST</t>
  </si>
  <si>
    <t xml:space="preserve">(47.60436, -122.318756)</t>
  </si>
  <si>
    <t xml:space="preserve">87XX BLOCK OF PHINNEY AV N</t>
  </si>
  <si>
    <t xml:space="preserve">(47.693314, -122.35396)</t>
  </si>
  <si>
    <t xml:space="preserve">E SPRUCE ST / 10 AV</t>
  </si>
  <si>
    <t xml:space="preserve">(47.60352, -122.31941)</t>
  </si>
  <si>
    <t xml:space="preserve">9XX BLOCK OF JAMES ST</t>
  </si>
  <si>
    <t xml:space="preserve">(47.605785, -122.324196)</t>
  </si>
  <si>
    <t xml:space="preserve">5XX BLOCK OF 11 AV E</t>
  </si>
  <si>
    <t xml:space="preserve">(47.62369, -122.317795)</t>
  </si>
  <si>
    <t xml:space="preserve">38XX BLOCK OF S JUNEAU ST</t>
  </si>
  <si>
    <t xml:space="preserve">(47.549744, -122.285194)</t>
  </si>
  <si>
    <t xml:space="preserve">23XX BLOCK OF SW WEBSTER ST</t>
  </si>
  <si>
    <t xml:space="preserve">(47.535515, -122.36215)</t>
  </si>
  <si>
    <t xml:space="preserve">140XX BLOCK OF LINDEN AV N</t>
  </si>
  <si>
    <t xml:space="preserve">(47.730316, -122.347755)</t>
  </si>
  <si>
    <t xml:space="preserve">11XX BLOCK OF NW 54 ST</t>
  </si>
  <si>
    <t xml:space="preserve">(47.66789, -122.37218)</t>
  </si>
  <si>
    <t xml:space="preserve">4XX BLOCK OF 26 AV E</t>
  </si>
  <si>
    <t xml:space="preserve">(47.623127, -122.298775)</t>
  </si>
  <si>
    <t xml:space="preserve">TRU - FORGERY/CHKS/BUNCO/SCAMS/ID THEFT</t>
  </si>
  <si>
    <t xml:space="preserve">ROOSEVELT WY NE / NE 50 ST</t>
  </si>
  <si>
    <t xml:space="preserve">(47.664936, -122.317406)</t>
  </si>
  <si>
    <t xml:space="preserve">28XX BLOCK OF 62 AV SW</t>
  </si>
  <si>
    <t xml:space="preserve">(47.57825, -122.41198)</t>
  </si>
  <si>
    <t xml:space="preserve">15XX BLOCK OF THORNDYKE AV W</t>
  </si>
  <si>
    <t xml:space="preserve">(47.633327, -122.39187)</t>
  </si>
  <si>
    <t xml:space="preserve">NE 45 ST / ROOSEVELT WY NE</t>
  </si>
  <si>
    <t xml:space="preserve">(47.661297, -122.31764)</t>
  </si>
  <si>
    <t xml:space="preserve">14XX BLOCK OF NW 54 ST</t>
  </si>
  <si>
    <t xml:space="preserve">(47.66789, -122.3749)</t>
  </si>
  <si>
    <t xml:space="preserve">29XX BLOCK OF 4 AV S</t>
  </si>
  <si>
    <t xml:space="preserve">(47.57665, -122.329056)</t>
  </si>
  <si>
    <t xml:space="preserve">ALKI AV SW / 62 AV SW</t>
  </si>
  <si>
    <t xml:space="preserve">(47.57874, -122.411964)</t>
  </si>
  <si>
    <t xml:space="preserve">12XX BLOCK OF NE 65 ST</t>
  </si>
  <si>
    <t xml:space="preserve">(47.675808, -122.315)</t>
  </si>
  <si>
    <t xml:space="preserve">35 AV NW / NW 67 ST</t>
  </si>
  <si>
    <t xml:space="preserve">(47.677013, -122.40213)</t>
  </si>
  <si>
    <t xml:space="preserve">117XX BLOCK OF LAKE CITY WY NE</t>
  </si>
  <si>
    <t xml:space="preserve">(47.714912, -122.29781)</t>
  </si>
  <si>
    <t xml:space="preserve">ILLEGAL DUMPING</t>
  </si>
  <si>
    <t xml:space="preserve">4XX BLOCK OF 24 AV E</t>
  </si>
  <si>
    <t xml:space="preserve">(47.62352, -122.30116)</t>
  </si>
  <si>
    <t xml:space="preserve">HOLLY PARK DR S / S MYRTLE PL</t>
  </si>
  <si>
    <t xml:space="preserve">(47.5373, -122.286865)</t>
  </si>
  <si>
    <t xml:space="preserve">52XX BLOCK OF 24 AV S</t>
  </si>
  <si>
    <t xml:space="preserve">(47.55508, -122.301735)</t>
  </si>
  <si>
    <t xml:space="preserve">67XX BLOCK OF ALONZO AV NW</t>
  </si>
  <si>
    <t xml:space="preserve">(47.678673, -122.37513)</t>
  </si>
  <si>
    <t xml:space="preserve">73XX BLOCK OF 29 AV SW</t>
  </si>
  <si>
    <t xml:space="preserve">(47.536453, -122.369804)</t>
  </si>
  <si>
    <t xml:space="preserve">69XX BLOCK OF WEEDIN PL NE</t>
  </si>
  <si>
    <t xml:space="preserve">(47.67914, -122.32239)</t>
  </si>
  <si>
    <t xml:space="preserve">GREENWOOD AV N / N 105 ST</t>
  </si>
  <si>
    <t xml:space="preserve">(47.705082, -122.35545)</t>
  </si>
  <si>
    <t xml:space="preserve">17 AV NW / NW BALLARD WY</t>
  </si>
  <si>
    <t xml:space="preserve">(47.662937, -122.3789)</t>
  </si>
  <si>
    <t xml:space="preserve">52XX BLOCK OF E MARGINAL WY S</t>
  </si>
  <si>
    <t xml:space="preserve">(47.554977, -122.33783)</t>
  </si>
  <si>
    <t xml:space="preserve">TERRY AV / SPRING ST</t>
  </si>
  <si>
    <t xml:space="preserve">(47.609585, -122.326904)</t>
  </si>
  <si>
    <t xml:space="preserve">45XX BLOCK OF THACKERAY PL NE</t>
  </si>
  <si>
    <t xml:space="preserve">(47.66226, -122.326164)</t>
  </si>
  <si>
    <t xml:space="preserve">(47.607258, -122.34175)</t>
  </si>
  <si>
    <t xml:space="preserve">19XX BLOCK OF OCCIDENTAL AV S</t>
  </si>
  <si>
    <t xml:space="preserve">(47.58504, -122.33327)</t>
  </si>
  <si>
    <t xml:space="preserve">38XX BLOCK OF LATONA AV NE</t>
  </si>
  <si>
    <t xml:space="preserve">(47.654335, -122.32571)</t>
  </si>
  <si>
    <t xml:space="preserve">I5 EXPRESS / NE 42 ST OFF RP</t>
  </si>
  <si>
    <t xml:space="preserve">(47.656002, -122.32245)</t>
  </si>
  <si>
    <t xml:space="preserve">39 AV SW / SW HANFORD ST</t>
  </si>
  <si>
    <t xml:space="preserve">(47.575596, -122.38137)</t>
  </si>
  <si>
    <t xml:space="preserve">92XX BLOCK OF M L KING JR WY S</t>
  </si>
  <si>
    <t xml:space="preserve">(47.51888, -122.27983)</t>
  </si>
  <si>
    <t xml:space="preserve">2XX BLOCK OF BROADWAY E</t>
  </si>
  <si>
    <t xml:space="preserve">(47.62049, -122.320885)</t>
  </si>
  <si>
    <t xml:space="preserve">8XX BLOCK OF E PIKE ST</t>
  </si>
  <si>
    <t xml:space="preserve">(47.61407, -122.32145)</t>
  </si>
  <si>
    <t xml:space="preserve">3XX BLOCK OF SENECA ST</t>
  </si>
  <si>
    <t xml:space="preserve">(47.607285, -122.33477)</t>
  </si>
  <si>
    <t xml:space="preserve">NE 77 ST / 40 AV NE</t>
  </si>
  <si>
    <t xml:space="preserve">(47.684853, -122.28526)</t>
  </si>
  <si>
    <t xml:space="preserve">NW 50 ST / 11 AV NW</t>
  </si>
  <si>
    <t xml:space="preserve">(47.665043, -122.370766)</t>
  </si>
  <si>
    <t xml:space="preserve">S CLOVERDALE ST / RENTON AV S</t>
  </si>
  <si>
    <t xml:space="preserve">(47.526115, -122.27694)</t>
  </si>
  <si>
    <t xml:space="preserve">AIRPORT WY S / S HOLGATE 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</si>
</sst>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7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U2" activeCellId="0" sqref="U2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6.43"/>
    <col collapsed="false" customWidth="true" hidden="false" outlineLevel="0" max="3" min="3" style="0" width="21.43"/>
    <col collapsed="false" customWidth="true" hidden="false" outlineLevel="0" max="4" min="4" style="0" width="19"/>
    <col collapsed="false" customWidth="true" hidden="false" outlineLevel="0" max="5" min="5" style="0" width="70.14"/>
    <col collapsed="false" customWidth="true" hidden="false" outlineLevel="0" max="6" min="6" style="0" width="30.29"/>
    <col collapsed="false" customWidth="true" hidden="false" outlineLevel="0" max="7" min="7" style="0" width="38.28"/>
    <col collapsed="false" customWidth="true" hidden="false" outlineLevel="0" max="8" min="8" style="0" width="18.71"/>
    <col collapsed="false" customWidth="true" hidden="false" outlineLevel="0" max="9" min="9" style="0" width="39.14"/>
    <col collapsed="false" customWidth="true" hidden="false" outlineLevel="0" max="10" min="10" style="0" width="12.71"/>
    <col collapsed="false" customWidth="true" hidden="false" outlineLevel="0" max="11" min="11" style="0" width="9.43"/>
    <col collapsed="false" customWidth="true" hidden="false" outlineLevel="0" max="12" min="12" style="0" width="11.28"/>
    <col collapsed="false" customWidth="true" hidden="false" outlineLevel="0" max="13" min="13" style="0" width="11.71"/>
    <col collapsed="false" customWidth="true" hidden="false" outlineLevel="0" max="14" min="14" style="0" width="10"/>
    <col collapsed="false" customWidth="true" hidden="false" outlineLevel="0" max="15" min="15" style="0" width="22.15"/>
    <col collapsed="false" customWidth="true" hidden="false" outlineLevel="0" max="16" min="16" style="0" width="63.71"/>
    <col collapsed="false" customWidth="true" hidden="false" outlineLevel="0" max="17" min="17" style="0" width="38.28"/>
    <col collapsed="false" customWidth="true" hidden="false" outlineLevel="0" max="18" min="18" style="0" width="29.72"/>
    <col collapsed="false" customWidth="true" hidden="false" outlineLevel="0" max="19" min="19" style="0" width="14.71"/>
    <col collapsed="false" customWidth="true" hidden="false" outlineLevel="0" max="20" min="20" style="0" width="19.1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1" t="s">
        <v>19</v>
      </c>
    </row>
    <row r="2" customFormat="false" ht="15" hidden="false" customHeight="false" outlineLevel="0" collapsed="false">
      <c r="A2" s="0" t="n">
        <v>1702311</v>
      </c>
      <c r="B2" s="0" t="n">
        <v>16000104983</v>
      </c>
      <c r="C2" s="0" t="n">
        <v>2016104983</v>
      </c>
      <c r="D2" s="0" t="n">
        <v>242</v>
      </c>
      <c r="E2" s="0" t="s">
        <v>20</v>
      </c>
      <c r="F2" s="0" t="s">
        <v>21</v>
      </c>
      <c r="G2" s="0" t="s">
        <v>21</v>
      </c>
      <c r="H2" s="2" t="n">
        <v>42455.7201388889</v>
      </c>
      <c r="I2" s="0" t="s">
        <v>22</v>
      </c>
      <c r="J2" s="0" t="s">
        <v>23</v>
      </c>
      <c r="K2" s="0" t="s">
        <v>24</v>
      </c>
      <c r="L2" s="0" t="n">
        <v>10100.2019</v>
      </c>
      <c r="M2" s="0" t="n">
        <v>-122.284904</v>
      </c>
      <c r="N2" s="0" t="n">
        <v>47.561256</v>
      </c>
      <c r="O2" s="0" t="s">
        <v>25</v>
      </c>
      <c r="P2" s="0" t="s">
        <v>26</v>
      </c>
      <c r="Q2" s="0" t="s">
        <v>21</v>
      </c>
      <c r="R2" s="0" t="s">
        <v>21</v>
      </c>
      <c r="T2" s="0" t="n">
        <v>2</v>
      </c>
      <c r="U2" s="0" t="str">
        <f aca="false">IF(S2,TEXT(H2-S2,"hh:mm:ss"),"")</f>
        <v/>
      </c>
    </row>
    <row r="3" customFormat="false" ht="13.8" hidden="false" customHeight="false" outlineLevel="0" collapsed="false">
      <c r="A3" s="0" t="n">
        <v>1702312</v>
      </c>
      <c r="B3" s="0" t="n">
        <v>16000104976</v>
      </c>
      <c r="C3" s="0" t="n">
        <v>2016104976</v>
      </c>
      <c r="D3" s="0" t="n">
        <v>470</v>
      </c>
      <c r="E3" s="0" t="s">
        <v>27</v>
      </c>
      <c r="F3" s="0" t="s">
        <v>28</v>
      </c>
      <c r="G3" s="0" t="s">
        <v>29</v>
      </c>
      <c r="H3" s="2" t="n">
        <v>42455.71875</v>
      </c>
      <c r="I3" s="0" t="s">
        <v>30</v>
      </c>
      <c r="J3" s="0" t="s">
        <v>31</v>
      </c>
      <c r="K3" s="0" t="s">
        <v>32</v>
      </c>
      <c r="L3" s="0" t="n">
        <v>8800.3002</v>
      </c>
      <c r="M3" s="0" t="n">
        <v>-122.29493</v>
      </c>
      <c r="N3" s="0" t="n">
        <v>47.604195</v>
      </c>
      <c r="O3" s="0" t="s">
        <v>33</v>
      </c>
      <c r="P3" s="0" t="s">
        <v>34</v>
      </c>
      <c r="Q3" s="0" t="s">
        <v>29</v>
      </c>
      <c r="R3" s="0" t="s">
        <v>28</v>
      </c>
      <c r="T3" s="0" t="n">
        <v>2</v>
      </c>
      <c r="U3" s="3" t="str">
        <f aca="false">IF(S3,TEXT(H3-S3,"h:mm:ss"),"")</f>
        <v/>
      </c>
    </row>
    <row r="4" customFormat="false" ht="13.8" hidden="false" customHeight="false" outlineLevel="0" collapsed="false">
      <c r="A4" s="0" t="n">
        <v>1702316</v>
      </c>
      <c r="B4" s="0" t="n">
        <v>16000104995</v>
      </c>
      <c r="C4" s="0" t="n">
        <v>2016104995</v>
      </c>
      <c r="D4" s="0" t="n">
        <v>460</v>
      </c>
      <c r="E4" s="0" t="s">
        <v>35</v>
      </c>
      <c r="F4" s="0" t="s">
        <v>29</v>
      </c>
      <c r="G4" s="0" t="s">
        <v>29</v>
      </c>
      <c r="H4" s="2" t="n">
        <v>42455.7215277778</v>
      </c>
      <c r="I4" s="0" t="s">
        <v>36</v>
      </c>
      <c r="J4" s="0" t="s">
        <v>37</v>
      </c>
      <c r="K4" s="0" t="s">
        <v>38</v>
      </c>
      <c r="L4" s="0" t="n">
        <v>9300.306</v>
      </c>
      <c r="M4" s="0" t="n">
        <v>-122.33524</v>
      </c>
      <c r="N4" s="0" t="n">
        <v>47.57158</v>
      </c>
      <c r="O4" s="0" t="s">
        <v>39</v>
      </c>
      <c r="P4" s="0" t="s">
        <v>40</v>
      </c>
      <c r="Q4" s="0" t="s">
        <v>29</v>
      </c>
      <c r="R4" s="0" t="s">
        <v>28</v>
      </c>
      <c r="T4" s="0" t="n">
        <v>0</v>
      </c>
      <c r="U4" s="3" t="str">
        <f aca="false">IF(S4,TEXT(H4-S4,"h:mm:ss"),"")</f>
        <v/>
      </c>
    </row>
    <row r="5" customFormat="false" ht="13.8" hidden="false" customHeight="false" outlineLevel="0" collapsed="false">
      <c r="A5" s="0" t="n">
        <v>1702317</v>
      </c>
      <c r="B5" s="0" t="n">
        <v>16000104994</v>
      </c>
      <c r="C5" s="0" t="n">
        <v>2016104994</v>
      </c>
      <c r="D5" s="0" t="n">
        <v>280</v>
      </c>
      <c r="E5" s="0" t="s">
        <v>41</v>
      </c>
      <c r="F5" s="0" t="s">
        <v>42</v>
      </c>
      <c r="G5" s="0" t="s">
        <v>42</v>
      </c>
      <c r="H5" s="2" t="n">
        <v>42455.7263888889</v>
      </c>
      <c r="I5" s="0" t="s">
        <v>43</v>
      </c>
      <c r="J5" s="0" t="s">
        <v>44</v>
      </c>
      <c r="K5" s="0" t="s">
        <v>45</v>
      </c>
      <c r="L5" s="0" t="n">
        <v>5600.403</v>
      </c>
      <c r="M5" s="0" t="n">
        <v>-122.40237</v>
      </c>
      <c r="N5" s="0" t="n">
        <v>47.640358</v>
      </c>
      <c r="O5" s="0" t="s">
        <v>46</v>
      </c>
      <c r="P5" s="0" t="s">
        <v>47</v>
      </c>
      <c r="Q5" s="0" t="s">
        <v>42</v>
      </c>
      <c r="R5" s="0" t="s">
        <v>42</v>
      </c>
      <c r="T5" s="0" t="n">
        <v>2</v>
      </c>
      <c r="U5" s="3" t="str">
        <f aca="false">IF(S5,TEXT(H5-S5,"h:mm:ss"),"")</f>
        <v/>
      </c>
    </row>
    <row r="6" customFormat="false" ht="13.8" hidden="false" customHeight="false" outlineLevel="0" collapsed="false">
      <c r="A6" s="0" t="n">
        <v>1702318</v>
      </c>
      <c r="B6" s="0" t="n">
        <v>16000104993</v>
      </c>
      <c r="C6" s="0" t="n">
        <v>2016104993</v>
      </c>
      <c r="D6" s="0" t="n">
        <v>281</v>
      </c>
      <c r="E6" s="0" t="s">
        <v>48</v>
      </c>
      <c r="F6" s="0" t="s">
        <v>42</v>
      </c>
      <c r="G6" s="0" t="s">
        <v>42</v>
      </c>
      <c r="H6" s="2" t="n">
        <v>42455.7215277778</v>
      </c>
      <c r="I6" s="0" t="s">
        <v>49</v>
      </c>
      <c r="J6" s="0" t="s">
        <v>31</v>
      </c>
      <c r="K6" s="0" t="s">
        <v>32</v>
      </c>
      <c r="L6" s="0" t="n">
        <v>8800.3008</v>
      </c>
      <c r="M6" s="0" t="n">
        <v>-122.30109</v>
      </c>
      <c r="N6" s="0" t="n">
        <v>47.60432</v>
      </c>
      <c r="O6" s="0" t="s">
        <v>50</v>
      </c>
      <c r="P6" s="0" t="s">
        <v>47</v>
      </c>
      <c r="Q6" s="0" t="s">
        <v>42</v>
      </c>
      <c r="R6" s="0" t="s">
        <v>42</v>
      </c>
      <c r="T6" s="0" t="n">
        <v>1</v>
      </c>
      <c r="U6" s="3" t="str">
        <f aca="false">IF(S6,TEXT(H6-S6,"h:mm:ss"),"")</f>
        <v/>
      </c>
    </row>
    <row r="7" customFormat="false" ht="13.8" hidden="false" customHeight="false" outlineLevel="0" collapsed="false">
      <c r="A7" s="0" t="n">
        <v>1702319</v>
      </c>
      <c r="B7" s="0" t="n">
        <v>16000104992</v>
      </c>
      <c r="C7" s="0" t="n">
        <v>2016104992</v>
      </c>
      <c r="D7" s="0" t="n">
        <v>176</v>
      </c>
      <c r="E7" s="0" t="s">
        <v>51</v>
      </c>
      <c r="F7" s="0" t="s">
        <v>52</v>
      </c>
      <c r="G7" s="0" t="s">
        <v>52</v>
      </c>
      <c r="H7" s="2" t="n">
        <v>42455.7201388889</v>
      </c>
      <c r="I7" s="0" t="s">
        <v>53</v>
      </c>
      <c r="J7" s="0" t="s">
        <v>54</v>
      </c>
      <c r="K7" s="0" t="s">
        <v>55</v>
      </c>
      <c r="L7" s="0" t="n">
        <v>11800.602</v>
      </c>
      <c r="M7" s="0" t="n">
        <v>-122.26803</v>
      </c>
      <c r="N7" s="0" t="n">
        <v>47.51985</v>
      </c>
      <c r="O7" s="0" t="s">
        <v>56</v>
      </c>
      <c r="P7" s="0" t="s">
        <v>57</v>
      </c>
      <c r="Q7" s="0" t="s">
        <v>52</v>
      </c>
      <c r="R7" s="0" t="s">
        <v>52</v>
      </c>
      <c r="T7" s="0" t="n">
        <v>2</v>
      </c>
      <c r="U7" s="3" t="str">
        <f aca="false">IF(S7,TEXT(H7-S7,"h:mm:ss"),"")</f>
        <v/>
      </c>
    </row>
    <row r="8" customFormat="false" ht="13.8" hidden="false" customHeight="false" outlineLevel="0" collapsed="false">
      <c r="A8" s="0" t="n">
        <v>1702321</v>
      </c>
      <c r="B8" s="0" t="n">
        <v>16000104986</v>
      </c>
      <c r="C8" s="0" t="n">
        <v>2016104986</v>
      </c>
      <c r="D8" s="0" t="n">
        <v>245</v>
      </c>
      <c r="E8" s="0" t="s">
        <v>58</v>
      </c>
      <c r="F8" s="0" t="s">
        <v>21</v>
      </c>
      <c r="G8" s="0" t="s">
        <v>21</v>
      </c>
      <c r="H8" s="2" t="n">
        <v>42455.7208333333</v>
      </c>
      <c r="I8" s="0" t="s">
        <v>59</v>
      </c>
      <c r="J8" s="0" t="s">
        <v>23</v>
      </c>
      <c r="K8" s="0" t="s">
        <v>60</v>
      </c>
      <c r="L8" s="0" t="n">
        <v>10001.1002</v>
      </c>
      <c r="M8" s="0" t="n">
        <v>-122.29916</v>
      </c>
      <c r="N8" s="0" t="n">
        <v>47.579674</v>
      </c>
      <c r="O8" s="0" t="s">
        <v>61</v>
      </c>
      <c r="P8" s="0" t="s">
        <v>62</v>
      </c>
      <c r="Q8" s="0" t="s">
        <v>62</v>
      </c>
      <c r="R8" s="0" t="s">
        <v>62</v>
      </c>
      <c r="T8" s="0" t="n">
        <v>3</v>
      </c>
      <c r="U8" s="3" t="str">
        <f aca="false">IF(S8,TEXT(H8-S8,"h:mm:ss"),"")</f>
        <v/>
      </c>
    </row>
    <row r="9" customFormat="false" ht="13.8" hidden="false" customHeight="false" outlineLevel="0" collapsed="false">
      <c r="A9" s="0" t="n">
        <v>1702322</v>
      </c>
      <c r="B9" s="0" t="n">
        <v>16000104962</v>
      </c>
      <c r="C9" s="0" t="n">
        <v>2016104962</v>
      </c>
      <c r="D9" s="0" t="n">
        <v>201</v>
      </c>
      <c r="E9" s="0" t="s">
        <v>63</v>
      </c>
      <c r="F9" s="0" t="s">
        <v>64</v>
      </c>
      <c r="G9" s="0" t="s">
        <v>65</v>
      </c>
      <c r="H9" s="2" t="n">
        <v>42455.7201388889</v>
      </c>
      <c r="I9" s="0" t="s">
        <v>66</v>
      </c>
      <c r="J9" s="0" t="s">
        <v>54</v>
      </c>
      <c r="K9" s="0" t="s">
        <v>55</v>
      </c>
      <c r="L9" s="0" t="n">
        <v>11900.2016</v>
      </c>
      <c r="M9" s="0" t="n">
        <v>-122.25063</v>
      </c>
      <c r="N9" s="0" t="n">
        <v>47.506386</v>
      </c>
      <c r="O9" s="0" t="s">
        <v>67</v>
      </c>
      <c r="P9" s="0" t="s">
        <v>68</v>
      </c>
      <c r="Q9" s="0" t="s">
        <v>69</v>
      </c>
      <c r="R9" s="0" t="s">
        <v>42</v>
      </c>
      <c r="T9" s="0" t="n">
        <v>1</v>
      </c>
      <c r="U9" s="3" t="str">
        <f aca="false">IF(S9,TEXT(H9-S9,"h:mm:ss"),"")</f>
        <v/>
      </c>
    </row>
    <row r="10" customFormat="false" ht="13.8" hidden="false" customHeight="false" outlineLevel="0" collapsed="false">
      <c r="A10" s="0" t="n">
        <v>1702323</v>
      </c>
      <c r="B10" s="0" t="n">
        <v>16000104918</v>
      </c>
      <c r="C10" s="0" t="n">
        <v>2016104918</v>
      </c>
      <c r="D10" s="0" t="n">
        <v>245</v>
      </c>
      <c r="E10" s="0" t="s">
        <v>58</v>
      </c>
      <c r="F10" s="0" t="s">
        <v>21</v>
      </c>
      <c r="G10" s="0" t="s">
        <v>21</v>
      </c>
      <c r="H10" s="2" t="n">
        <v>42455.7208333333</v>
      </c>
      <c r="I10" s="0" t="s">
        <v>70</v>
      </c>
      <c r="J10" s="0" t="s">
        <v>37</v>
      </c>
      <c r="K10" s="0" t="s">
        <v>38</v>
      </c>
      <c r="L10" s="0" t="n">
        <v>9300.3019</v>
      </c>
      <c r="M10" s="0" t="n">
        <v>-122.329056</v>
      </c>
      <c r="N10" s="0" t="n">
        <v>47.579807</v>
      </c>
      <c r="O10" s="0" t="s">
        <v>71</v>
      </c>
      <c r="P10" s="0" t="s">
        <v>72</v>
      </c>
      <c r="Q10" s="0" t="s">
        <v>73</v>
      </c>
      <c r="R10" s="0" t="s">
        <v>73</v>
      </c>
      <c r="S10" s="2" t="n">
        <v>42455.6638888889</v>
      </c>
      <c r="T10" s="0" t="n">
        <v>3</v>
      </c>
      <c r="U10" s="3" t="str">
        <f aca="false">IF(S10,TEXT(H10-S10,"h:mm:ss"),"")</f>
        <v>1:21:59</v>
      </c>
    </row>
    <row r="11" customFormat="false" ht="13.8" hidden="false" customHeight="false" outlineLevel="0" collapsed="false">
      <c r="A11" s="0" t="n">
        <v>1702324</v>
      </c>
      <c r="B11" s="0" t="n">
        <v>16000104794</v>
      </c>
      <c r="C11" s="0" t="n">
        <v>2016104794</v>
      </c>
      <c r="D11" s="0" t="n">
        <v>65</v>
      </c>
      <c r="E11" s="0" t="s">
        <v>74</v>
      </c>
      <c r="F11" s="0" t="s">
        <v>75</v>
      </c>
      <c r="G11" s="0" t="s">
        <v>76</v>
      </c>
      <c r="H11" s="2" t="n">
        <v>42455.7180555556</v>
      </c>
      <c r="I11" s="0" t="s">
        <v>77</v>
      </c>
      <c r="J11" s="0" t="s">
        <v>78</v>
      </c>
      <c r="K11" s="0" t="s">
        <v>79</v>
      </c>
      <c r="L11" s="0" t="n">
        <v>6500.3017</v>
      </c>
      <c r="M11" s="0" t="n">
        <v>-122.31459</v>
      </c>
      <c r="N11" s="0" t="n">
        <v>47.627274</v>
      </c>
      <c r="O11" s="0" t="s">
        <v>80</v>
      </c>
      <c r="P11" s="0" t="s">
        <v>81</v>
      </c>
      <c r="Q11" s="0" t="s">
        <v>76</v>
      </c>
      <c r="R11" s="0" t="s">
        <v>75</v>
      </c>
      <c r="T11" s="0" t="n">
        <v>1</v>
      </c>
      <c r="U11" s="3" t="str">
        <f aca="false">IF(S11,TEXT(H11-S11,"h:mm:ss"),"")</f>
        <v/>
      </c>
    </row>
    <row r="12" customFormat="false" ht="13.8" hidden="false" customHeight="false" outlineLevel="0" collapsed="false">
      <c r="A12" s="0" t="n">
        <v>1702325</v>
      </c>
      <c r="B12" s="0" t="n">
        <v>16000105010</v>
      </c>
      <c r="C12" s="0" t="n">
        <v>2016105010</v>
      </c>
      <c r="D12" s="0" t="n">
        <v>245</v>
      </c>
      <c r="E12" s="0" t="s">
        <v>58</v>
      </c>
      <c r="F12" s="0" t="s">
        <v>21</v>
      </c>
      <c r="G12" s="0" t="s">
        <v>21</v>
      </c>
      <c r="H12" s="2" t="n">
        <v>42455.7333333333</v>
      </c>
      <c r="I12" s="0" t="s">
        <v>82</v>
      </c>
      <c r="J12" s="0" t="s">
        <v>83</v>
      </c>
      <c r="K12" s="0" t="s">
        <v>84</v>
      </c>
      <c r="L12" s="0" t="n">
        <v>9200.2028</v>
      </c>
      <c r="M12" s="0" t="n">
        <v>-122.33081</v>
      </c>
      <c r="N12" s="0" t="n">
        <v>47.600464</v>
      </c>
      <c r="O12" s="0" t="s">
        <v>85</v>
      </c>
      <c r="P12" s="0" t="s">
        <v>86</v>
      </c>
      <c r="Q12" s="0" t="s">
        <v>21</v>
      </c>
      <c r="R12" s="0" t="s">
        <v>21</v>
      </c>
      <c r="T12" s="0" t="n">
        <v>3</v>
      </c>
      <c r="U12" s="3" t="str">
        <f aca="false">IF(S12,TEXT(H12-S12,"h:mm:ss"),"")</f>
        <v/>
      </c>
    </row>
    <row r="13" customFormat="false" ht="13.8" hidden="false" customHeight="false" outlineLevel="0" collapsed="false">
      <c r="A13" s="0" t="n">
        <v>1702326</v>
      </c>
      <c r="B13" s="0" t="n">
        <v>16000105007</v>
      </c>
      <c r="C13" s="0" t="n">
        <v>2016105007</v>
      </c>
      <c r="D13" s="0" t="n">
        <v>280</v>
      </c>
      <c r="E13" s="0" t="s">
        <v>41</v>
      </c>
      <c r="F13" s="0" t="s">
        <v>42</v>
      </c>
      <c r="G13" s="0" t="s">
        <v>42</v>
      </c>
      <c r="H13" s="2" t="n">
        <v>42455.7298611111</v>
      </c>
      <c r="I13" s="0" t="s">
        <v>87</v>
      </c>
      <c r="J13" s="0" t="s">
        <v>23</v>
      </c>
      <c r="K13" s="0" t="s">
        <v>24</v>
      </c>
      <c r="L13" s="0" t="n">
        <v>10300.2004</v>
      </c>
      <c r="M13" s="0" t="n">
        <v>-122.27538</v>
      </c>
      <c r="N13" s="0" t="n">
        <v>47.55191</v>
      </c>
      <c r="O13" s="0" t="s">
        <v>88</v>
      </c>
      <c r="P13" s="0" t="s">
        <v>89</v>
      </c>
      <c r="Q13" s="0" t="s">
        <v>42</v>
      </c>
      <c r="R13" s="0" t="s">
        <v>42</v>
      </c>
      <c r="T13" s="0" t="n">
        <v>2</v>
      </c>
      <c r="U13" s="3" t="str">
        <f aca="false">IF(S13,TEXT(H13-S13,"h:mm:ss"),"")</f>
        <v/>
      </c>
    </row>
    <row r="14" customFormat="false" ht="13.8" hidden="false" customHeight="false" outlineLevel="0" collapsed="false">
      <c r="A14" s="0" t="n">
        <v>1702327</v>
      </c>
      <c r="B14" s="0" t="n">
        <v>16000105002</v>
      </c>
      <c r="C14" s="0" t="n">
        <v>2016105002</v>
      </c>
      <c r="D14" s="0" t="n">
        <v>460</v>
      </c>
      <c r="E14" s="0" t="s">
        <v>35</v>
      </c>
      <c r="F14" s="0" t="s">
        <v>29</v>
      </c>
      <c r="G14" s="0" t="s">
        <v>29</v>
      </c>
      <c r="H14" s="2" t="n">
        <v>42455.7284722222</v>
      </c>
      <c r="I14" s="0" t="s">
        <v>90</v>
      </c>
      <c r="J14" s="0" t="s">
        <v>91</v>
      </c>
      <c r="K14" s="0" t="s">
        <v>92</v>
      </c>
      <c r="L14" s="0" t="n">
        <v>7500.4006</v>
      </c>
      <c r="M14" s="0" t="n">
        <v>-122.31683</v>
      </c>
      <c r="N14" s="0" t="n">
        <v>47.614105</v>
      </c>
      <c r="O14" s="0" t="s">
        <v>93</v>
      </c>
      <c r="P14" s="0" t="s">
        <v>94</v>
      </c>
      <c r="Q14" s="0" t="s">
        <v>29</v>
      </c>
      <c r="R14" s="0" t="s">
        <v>29</v>
      </c>
      <c r="T14" s="0" t="n">
        <v>0</v>
      </c>
      <c r="U14" s="3" t="str">
        <f aca="false">IF(S14,TEXT(H14-S14,"h:mm:ss"),"")</f>
        <v/>
      </c>
    </row>
    <row r="15" customFormat="false" ht="13.8" hidden="false" customHeight="false" outlineLevel="0" collapsed="false">
      <c r="A15" s="0" t="n">
        <v>1702328</v>
      </c>
      <c r="B15" s="0" t="n">
        <v>16000104957</v>
      </c>
      <c r="C15" s="0" t="n">
        <v>2016104957</v>
      </c>
      <c r="D15" s="0" t="n">
        <v>280</v>
      </c>
      <c r="E15" s="0" t="s">
        <v>41</v>
      </c>
      <c r="F15" s="0" t="s">
        <v>42</v>
      </c>
      <c r="G15" s="0" t="s">
        <v>42</v>
      </c>
      <c r="H15" s="2" t="n">
        <v>42455.7277777778</v>
      </c>
      <c r="I15" s="0" t="s">
        <v>95</v>
      </c>
      <c r="J15" s="0" t="s">
        <v>37</v>
      </c>
      <c r="K15" s="0" t="s">
        <v>96</v>
      </c>
      <c r="L15" s="0" t="n">
        <v>9300.3167</v>
      </c>
      <c r="M15" s="0" t="n">
        <v>-122.32896</v>
      </c>
      <c r="N15" s="0" t="n">
        <v>47.555634</v>
      </c>
      <c r="O15" s="0" t="s">
        <v>97</v>
      </c>
      <c r="P15" s="0" t="s">
        <v>62</v>
      </c>
      <c r="Q15" s="0" t="s">
        <v>62</v>
      </c>
      <c r="R15" s="0" t="s">
        <v>62</v>
      </c>
      <c r="T15" s="0" t="n">
        <v>3</v>
      </c>
      <c r="U15" s="3" t="str">
        <f aca="false">IF(S15,TEXT(H15-S15,"h:mm:ss"),"")</f>
        <v/>
      </c>
    </row>
    <row r="16" customFormat="false" ht="13.8" hidden="false" customHeight="false" outlineLevel="0" collapsed="false">
      <c r="A16" s="0" t="n">
        <v>1702329</v>
      </c>
      <c r="B16" s="0" t="n">
        <v>16000104941</v>
      </c>
      <c r="C16" s="0" t="n">
        <v>2016104941</v>
      </c>
      <c r="D16" s="0" t="n">
        <v>245</v>
      </c>
      <c r="E16" s="0" t="s">
        <v>58</v>
      </c>
      <c r="F16" s="0" t="s">
        <v>21</v>
      </c>
      <c r="G16" s="0" t="s">
        <v>21</v>
      </c>
      <c r="H16" s="2" t="n">
        <v>42455.7291666667</v>
      </c>
      <c r="I16" s="0" t="s">
        <v>98</v>
      </c>
      <c r="J16" s="0" t="s">
        <v>99</v>
      </c>
      <c r="K16" s="0" t="s">
        <v>100</v>
      </c>
      <c r="L16" s="0" t="n">
        <v>2900.1</v>
      </c>
      <c r="M16" s="0" t="n">
        <v>-122.3553</v>
      </c>
      <c r="N16" s="0" t="n">
        <v>47.689835</v>
      </c>
      <c r="O16" s="0" t="s">
        <v>101</v>
      </c>
      <c r="P16" s="0" t="s">
        <v>86</v>
      </c>
      <c r="Q16" s="0" t="s">
        <v>21</v>
      </c>
      <c r="R16" s="0" t="s">
        <v>21</v>
      </c>
      <c r="T16" s="0" t="n">
        <v>3</v>
      </c>
      <c r="U16" s="3" t="str">
        <f aca="false">IF(S16,TEXT(H16-S16,"h:mm:ss"),"")</f>
        <v/>
      </c>
    </row>
    <row r="17" customFormat="false" ht="13.8" hidden="false" customHeight="false" outlineLevel="0" collapsed="false">
      <c r="A17" s="0" t="n">
        <v>1702330</v>
      </c>
      <c r="B17" s="0" t="n">
        <v>16000104933</v>
      </c>
      <c r="C17" s="0" t="n">
        <v>2016104933</v>
      </c>
      <c r="D17" s="0" t="n">
        <v>281</v>
      </c>
      <c r="E17" s="0" t="s">
        <v>48</v>
      </c>
      <c r="F17" s="0" t="s">
        <v>42</v>
      </c>
      <c r="G17" s="0" t="s">
        <v>42</v>
      </c>
      <c r="H17" s="2" t="n">
        <v>42455.7284722222</v>
      </c>
      <c r="I17" s="0" t="s">
        <v>102</v>
      </c>
      <c r="J17" s="0" t="s">
        <v>54</v>
      </c>
      <c r="K17" s="0" t="s">
        <v>103</v>
      </c>
      <c r="L17" s="0" t="n">
        <v>11102.2008</v>
      </c>
      <c r="M17" s="0" t="n">
        <v>-122.26991</v>
      </c>
      <c r="N17" s="0" t="n">
        <v>47.542492</v>
      </c>
      <c r="O17" s="0" t="s">
        <v>104</v>
      </c>
      <c r="P17" s="0" t="s">
        <v>47</v>
      </c>
      <c r="Q17" s="0" t="s">
        <v>42</v>
      </c>
      <c r="R17" s="0" t="s">
        <v>42</v>
      </c>
      <c r="T17" s="0" t="n">
        <v>3</v>
      </c>
      <c r="U17" s="3" t="str">
        <f aca="false">IF(S17,TEXT(H17-S17,"h:mm:ss"),"")</f>
        <v/>
      </c>
    </row>
    <row r="18" customFormat="false" ht="13.8" hidden="false" customHeight="false" outlineLevel="0" collapsed="false">
      <c r="A18" s="0" t="n">
        <v>1702331</v>
      </c>
      <c r="B18" s="0" t="n">
        <v>16000104823</v>
      </c>
      <c r="C18" s="0" t="n">
        <v>2016104823</v>
      </c>
      <c r="D18" s="0" t="n">
        <v>52</v>
      </c>
      <c r="E18" s="0" t="s">
        <v>105</v>
      </c>
      <c r="F18" s="0" t="s">
        <v>106</v>
      </c>
      <c r="G18" s="0" t="s">
        <v>107</v>
      </c>
      <c r="H18" s="2" t="n">
        <v>42455.7305555556</v>
      </c>
      <c r="I18" s="0" t="s">
        <v>108</v>
      </c>
      <c r="J18" s="0" t="s">
        <v>23</v>
      </c>
      <c r="K18" s="0" t="s">
        <v>60</v>
      </c>
      <c r="L18" s="0" t="n">
        <v>10100.3009</v>
      </c>
      <c r="M18" s="0" t="n">
        <v>-122.29204</v>
      </c>
      <c r="N18" s="0" t="n">
        <v>47.56078</v>
      </c>
      <c r="O18" s="0" t="s">
        <v>109</v>
      </c>
      <c r="P18" s="0" t="s">
        <v>110</v>
      </c>
      <c r="Q18" s="0" t="s">
        <v>42</v>
      </c>
      <c r="R18" s="0" t="s">
        <v>42</v>
      </c>
      <c r="S18" s="2" t="n">
        <v>42455.6395833333</v>
      </c>
      <c r="T18" s="0" t="n">
        <v>2</v>
      </c>
      <c r="U18" s="3" t="str">
        <f aca="false">IF(S18,TEXT(H18-S18,"h:mm:ss"),"")</f>
        <v>2:11:00</v>
      </c>
    </row>
    <row r="19" customFormat="false" ht="13.8" hidden="false" customHeight="false" outlineLevel="0" collapsed="false">
      <c r="A19" s="0" t="n">
        <v>1702332</v>
      </c>
      <c r="B19" s="0" t="n">
        <v>16000104752</v>
      </c>
      <c r="C19" s="0" t="n">
        <v>2016104752</v>
      </c>
      <c r="D19" s="0" t="n">
        <v>250</v>
      </c>
      <c r="E19" s="0" t="s">
        <v>111</v>
      </c>
      <c r="F19" s="0" t="s">
        <v>112</v>
      </c>
      <c r="G19" s="0" t="s">
        <v>113</v>
      </c>
      <c r="H19" s="2" t="n">
        <v>42455.7291666667</v>
      </c>
      <c r="I19" s="0" t="s">
        <v>114</v>
      </c>
      <c r="J19" s="0" t="s">
        <v>23</v>
      </c>
      <c r="K19" s="0" t="s">
        <v>24</v>
      </c>
      <c r="L19" s="0" t="n">
        <v>10200.4025</v>
      </c>
      <c r="M19" s="0" t="n">
        <v>-122.27476</v>
      </c>
      <c r="N19" s="0" t="n">
        <v>47.55191</v>
      </c>
      <c r="O19" s="0" t="s">
        <v>115</v>
      </c>
      <c r="P19" s="0" t="s">
        <v>116</v>
      </c>
      <c r="Q19" s="0" t="s">
        <v>21</v>
      </c>
      <c r="R19" s="0" t="s">
        <v>21</v>
      </c>
      <c r="T19" s="0" t="n">
        <v>4</v>
      </c>
      <c r="U19" s="3" t="str">
        <f aca="false">IF(S19,TEXT(H19-S19,"h:mm:ss"),"")</f>
        <v/>
      </c>
    </row>
    <row r="20" customFormat="false" ht="13.8" hidden="false" customHeight="false" outlineLevel="0" collapsed="false">
      <c r="A20" s="0" t="n">
        <v>1702333</v>
      </c>
      <c r="B20" s="0" t="n">
        <v>16000105020</v>
      </c>
      <c r="C20" s="0" t="n">
        <v>2016105020</v>
      </c>
      <c r="D20" s="0" t="n">
        <v>177</v>
      </c>
      <c r="E20" s="0" t="s">
        <v>117</v>
      </c>
      <c r="F20" s="0" t="s">
        <v>52</v>
      </c>
      <c r="G20" s="0" t="s">
        <v>52</v>
      </c>
      <c r="H20" s="2" t="n">
        <v>42455.7354166667</v>
      </c>
      <c r="I20" s="0" t="s">
        <v>118</v>
      </c>
      <c r="J20" s="0" t="s">
        <v>37</v>
      </c>
      <c r="K20" s="0" t="s">
        <v>38</v>
      </c>
      <c r="L20" s="0" t="n">
        <v>9300.3014</v>
      </c>
      <c r="M20" s="0" t="n">
        <v>-122.32999</v>
      </c>
      <c r="N20" s="0" t="n">
        <v>47.579807</v>
      </c>
      <c r="O20" s="0" t="s">
        <v>119</v>
      </c>
      <c r="P20" s="0" t="s">
        <v>120</v>
      </c>
      <c r="Q20" s="0" t="s">
        <v>52</v>
      </c>
      <c r="R20" s="0" t="s">
        <v>52</v>
      </c>
      <c r="T20" s="0" t="n">
        <v>0</v>
      </c>
      <c r="U20" s="3" t="str">
        <f aca="false">IF(S20,TEXT(H20-S20,"h:mm:ss"),"")</f>
        <v/>
      </c>
    </row>
    <row r="21" customFormat="false" ht="13.8" hidden="false" customHeight="false" outlineLevel="0" collapsed="false">
      <c r="A21" s="0" t="n">
        <v>1702334</v>
      </c>
      <c r="B21" s="0" t="n">
        <v>16000105018</v>
      </c>
      <c r="C21" s="0" t="n">
        <v>2016105018</v>
      </c>
      <c r="D21" s="0" t="n">
        <v>363</v>
      </c>
      <c r="E21" s="0" t="s">
        <v>121</v>
      </c>
      <c r="F21" s="0" t="s">
        <v>122</v>
      </c>
      <c r="G21" s="0" t="s">
        <v>122</v>
      </c>
      <c r="H21" s="2" t="n">
        <v>42455.7340277778</v>
      </c>
      <c r="I21" s="0" t="s">
        <v>123</v>
      </c>
      <c r="J21" s="0" t="s">
        <v>124</v>
      </c>
      <c r="K21" s="0" t="s">
        <v>125</v>
      </c>
      <c r="L21" s="0" t="n">
        <v>10600.6004</v>
      </c>
      <c r="M21" s="0" t="n">
        <v>-122.391174</v>
      </c>
      <c r="N21" s="0" t="n">
        <v>47.54945</v>
      </c>
      <c r="O21" s="0" t="s">
        <v>126</v>
      </c>
      <c r="P21" s="0" t="s">
        <v>127</v>
      </c>
      <c r="Q21" s="0" t="s">
        <v>122</v>
      </c>
      <c r="R21" s="0" t="s">
        <v>122</v>
      </c>
      <c r="T21" s="0" t="n">
        <v>2</v>
      </c>
      <c r="U21" s="3" t="str">
        <f aca="false">IF(S21,TEXT(H21-S21,"h:mm:ss"),"")</f>
        <v/>
      </c>
    </row>
    <row r="22" customFormat="false" ht="13.8" hidden="false" customHeight="false" outlineLevel="0" collapsed="false">
      <c r="A22" s="0" t="n">
        <v>1702335</v>
      </c>
      <c r="B22" s="0" t="n">
        <v>16000105001</v>
      </c>
      <c r="C22" s="0" t="n">
        <v>2016105001</v>
      </c>
      <c r="D22" s="0" t="n">
        <v>245</v>
      </c>
      <c r="E22" s="0" t="s">
        <v>58</v>
      </c>
      <c r="F22" s="0" t="s">
        <v>21</v>
      </c>
      <c r="G22" s="0" t="s">
        <v>21</v>
      </c>
      <c r="H22" s="2" t="n">
        <v>42455.7361111111</v>
      </c>
      <c r="I22" s="0" t="s">
        <v>128</v>
      </c>
      <c r="J22" s="0" t="s">
        <v>129</v>
      </c>
      <c r="K22" s="0" t="s">
        <v>130</v>
      </c>
      <c r="L22" s="0" t="n">
        <v>8200.101</v>
      </c>
      <c r="M22" s="0" t="n">
        <v>-122.332245</v>
      </c>
      <c r="N22" s="0" t="n">
        <v>47.612072</v>
      </c>
      <c r="O22" s="0" t="s">
        <v>131</v>
      </c>
      <c r="P22" s="0" t="s">
        <v>132</v>
      </c>
      <c r="Q22" s="0" t="s">
        <v>133</v>
      </c>
      <c r="R22" s="0" t="s">
        <v>133</v>
      </c>
      <c r="T22" s="0" t="n">
        <v>3</v>
      </c>
      <c r="U22" s="3" t="str">
        <f aca="false">IF(S22,TEXT(H22-S22,"h:mm:ss"),"")</f>
        <v/>
      </c>
    </row>
    <row r="23" customFormat="false" ht="13.8" hidden="false" customHeight="false" outlineLevel="0" collapsed="false">
      <c r="A23" s="0" t="n">
        <v>1702336</v>
      </c>
      <c r="B23" s="0" t="n">
        <v>16000104999</v>
      </c>
      <c r="C23" s="0" t="n">
        <v>2016104999</v>
      </c>
      <c r="D23" s="0" t="n">
        <v>430</v>
      </c>
      <c r="E23" s="0" t="s">
        <v>134</v>
      </c>
      <c r="F23" s="0" t="s">
        <v>29</v>
      </c>
      <c r="G23" s="0" t="s">
        <v>135</v>
      </c>
      <c r="H23" s="2" t="n">
        <v>42455.7354166667</v>
      </c>
      <c r="I23" s="0" t="s">
        <v>136</v>
      </c>
      <c r="J23" s="0" t="s">
        <v>137</v>
      </c>
      <c r="K23" s="0" t="s">
        <v>138</v>
      </c>
      <c r="L23" s="0" t="n">
        <v>9900.2019</v>
      </c>
      <c r="M23" s="0" t="n">
        <v>-122.36287</v>
      </c>
      <c r="N23" s="0" t="n">
        <v>47.561085</v>
      </c>
      <c r="O23" s="0" t="s">
        <v>139</v>
      </c>
      <c r="P23" s="0" t="s">
        <v>140</v>
      </c>
      <c r="Q23" s="0" t="s">
        <v>135</v>
      </c>
      <c r="R23" s="0" t="s">
        <v>29</v>
      </c>
      <c r="T23" s="0" t="n">
        <v>1</v>
      </c>
      <c r="U23" s="3" t="str">
        <f aca="false">IF(S23,TEXT(H23-S23,"h:mm:ss"),"")</f>
        <v/>
      </c>
    </row>
    <row r="24" customFormat="false" ht="13.8" hidden="false" customHeight="false" outlineLevel="0" collapsed="false">
      <c r="A24" s="0" t="n">
        <v>1702337</v>
      </c>
      <c r="B24" s="0" t="n">
        <v>16000104988</v>
      </c>
      <c r="C24" s="0" t="n">
        <v>2016104988</v>
      </c>
      <c r="D24" s="0" t="n">
        <v>280</v>
      </c>
      <c r="E24" s="0" t="s">
        <v>41</v>
      </c>
      <c r="F24" s="0" t="s">
        <v>42</v>
      </c>
      <c r="G24" s="0" t="s">
        <v>42</v>
      </c>
      <c r="H24" s="2" t="n">
        <v>42455.7291666667</v>
      </c>
      <c r="I24" s="0" t="s">
        <v>141</v>
      </c>
      <c r="J24" s="0" t="s">
        <v>99</v>
      </c>
      <c r="K24" s="0" t="s">
        <v>100</v>
      </c>
      <c r="L24" s="0" t="n">
        <v>2900.2003</v>
      </c>
      <c r="M24" s="0" t="n">
        <v>-122.3553</v>
      </c>
      <c r="N24" s="0" t="n">
        <v>47.684746</v>
      </c>
      <c r="O24" s="0" t="s">
        <v>142</v>
      </c>
      <c r="P24" s="0" t="s">
        <v>47</v>
      </c>
      <c r="Q24" s="0" t="s">
        <v>42</v>
      </c>
      <c r="R24" s="0" t="s">
        <v>42</v>
      </c>
      <c r="T24" s="0" t="n">
        <v>1</v>
      </c>
      <c r="U24" s="3" t="str">
        <f aca="false">IF(S24,TEXT(H24-S24,"h:mm:ss"),"")</f>
        <v/>
      </c>
    </row>
    <row r="25" customFormat="false" ht="13.8" hidden="false" customHeight="false" outlineLevel="0" collapsed="false">
      <c r="A25" s="0" t="n">
        <v>1702338</v>
      </c>
      <c r="B25" s="0" t="n">
        <v>16000104984</v>
      </c>
      <c r="C25" s="0" t="n">
        <v>2016104984</v>
      </c>
      <c r="D25" s="0" t="n">
        <v>280</v>
      </c>
      <c r="E25" s="0" t="s">
        <v>41</v>
      </c>
      <c r="F25" s="0" t="s">
        <v>42</v>
      </c>
      <c r="G25" s="0" t="s">
        <v>42</v>
      </c>
      <c r="H25" s="2" t="n">
        <v>42455.7361111111</v>
      </c>
      <c r="I25" s="0" t="s">
        <v>143</v>
      </c>
      <c r="J25" s="0" t="s">
        <v>37</v>
      </c>
      <c r="K25" s="0" t="s">
        <v>38</v>
      </c>
      <c r="L25" s="0" t="n">
        <v>9300.1047</v>
      </c>
      <c r="M25" s="0" t="n">
        <v>-122.321396</v>
      </c>
      <c r="N25" s="0" t="n">
        <v>47.586205</v>
      </c>
      <c r="O25" s="0" t="s">
        <v>144</v>
      </c>
      <c r="P25" s="0" t="s">
        <v>145</v>
      </c>
      <c r="Q25" s="0" t="s">
        <v>146</v>
      </c>
      <c r="R25" s="0" t="s">
        <v>146</v>
      </c>
      <c r="T25" s="0" t="n">
        <v>2</v>
      </c>
      <c r="U25" s="3" t="str">
        <f aca="false">IF(S25,TEXT(H25-S25,"h:mm:ss"),"")</f>
        <v/>
      </c>
    </row>
    <row r="26" customFormat="false" ht="13.8" hidden="false" customHeight="false" outlineLevel="0" collapsed="false">
      <c r="A26" s="0" t="n">
        <v>1702339</v>
      </c>
      <c r="B26" s="0" t="n">
        <v>16000104855</v>
      </c>
      <c r="C26" s="0" t="n">
        <v>2016104855</v>
      </c>
      <c r="D26" s="0" t="n">
        <v>186</v>
      </c>
      <c r="E26" s="0" t="s">
        <v>147</v>
      </c>
      <c r="F26" s="0" t="s">
        <v>148</v>
      </c>
      <c r="G26" s="0" t="s">
        <v>148</v>
      </c>
      <c r="H26" s="2" t="n">
        <v>42455.7298611111</v>
      </c>
      <c r="I26" s="0" t="s">
        <v>149</v>
      </c>
      <c r="J26" s="0" t="s">
        <v>150</v>
      </c>
      <c r="K26" s="0" t="s">
        <v>151</v>
      </c>
      <c r="L26" s="0" t="n">
        <v>3300.3013</v>
      </c>
      <c r="M26" s="0" t="n">
        <v>-122.37888</v>
      </c>
      <c r="N26" s="0" t="n">
        <v>47.67382</v>
      </c>
      <c r="O26" s="0" t="s">
        <v>152</v>
      </c>
      <c r="P26" s="0" t="s">
        <v>153</v>
      </c>
      <c r="Q26" s="0" t="s">
        <v>148</v>
      </c>
      <c r="R26" s="0" t="s">
        <v>148</v>
      </c>
      <c r="S26" s="2" t="n">
        <v>42455.6451388889</v>
      </c>
      <c r="T26" s="0" t="n">
        <v>3</v>
      </c>
      <c r="U26" s="3" t="str">
        <f aca="false">IF(S26,TEXT(H26-S26,"h:mm:ss"),"")</f>
        <v>2:01:59</v>
      </c>
    </row>
    <row r="27" customFormat="false" ht="13.8" hidden="false" customHeight="false" outlineLevel="0" collapsed="false">
      <c r="A27" s="0" t="n">
        <v>1702340</v>
      </c>
      <c r="B27" s="0" t="n">
        <v>16000104782</v>
      </c>
      <c r="C27" s="0" t="n">
        <v>2016104782</v>
      </c>
      <c r="D27" s="0" t="n">
        <v>245</v>
      </c>
      <c r="E27" s="0" t="s">
        <v>58</v>
      </c>
      <c r="F27" s="0" t="s">
        <v>21</v>
      </c>
      <c r="G27" s="0" t="s">
        <v>21</v>
      </c>
      <c r="H27" s="2" t="n">
        <v>42455.7347222222</v>
      </c>
      <c r="I27" s="0" t="s">
        <v>154</v>
      </c>
      <c r="J27" s="0" t="s">
        <v>155</v>
      </c>
      <c r="K27" s="0" t="s">
        <v>156</v>
      </c>
      <c r="L27" s="0" t="n">
        <v>7200.2001</v>
      </c>
      <c r="M27" s="0" t="n">
        <v>-122.34137</v>
      </c>
      <c r="N27" s="0" t="n">
        <v>47.618546</v>
      </c>
      <c r="O27" s="0" t="s">
        <v>157</v>
      </c>
      <c r="P27" s="0" t="s">
        <v>158</v>
      </c>
      <c r="Q27" s="0" t="s">
        <v>133</v>
      </c>
      <c r="R27" s="0" t="s">
        <v>133</v>
      </c>
      <c r="S27" s="2" t="n">
        <v>42455.5854166667</v>
      </c>
      <c r="T27" s="0" t="n">
        <v>0</v>
      </c>
      <c r="U27" s="3" t="str">
        <f aca="false">IF(S27,TEXT(H27-S27,"h:mm:ss"),"")</f>
        <v>3:34:59</v>
      </c>
    </row>
    <row r="28" customFormat="false" ht="13.8" hidden="false" customHeight="false" outlineLevel="0" collapsed="false">
      <c r="A28" s="0" t="n">
        <v>1702341</v>
      </c>
      <c r="B28" s="0" t="n">
        <v>16000104525</v>
      </c>
      <c r="C28" s="0" t="n">
        <v>2016104525</v>
      </c>
      <c r="D28" s="0" t="n">
        <v>372</v>
      </c>
      <c r="E28" s="0" t="s">
        <v>159</v>
      </c>
      <c r="F28" s="0" t="s">
        <v>160</v>
      </c>
      <c r="G28" s="0" t="s">
        <v>160</v>
      </c>
      <c r="H28" s="2" t="n">
        <v>42455.7291666667</v>
      </c>
      <c r="I28" s="0" t="s">
        <v>161</v>
      </c>
      <c r="J28" s="0" t="s">
        <v>150</v>
      </c>
      <c r="K28" s="0" t="s">
        <v>162</v>
      </c>
      <c r="L28" s="0" t="n">
        <v>5100.2026</v>
      </c>
      <c r="M28" s="0" t="n">
        <v>-122.32904</v>
      </c>
      <c r="N28" s="0" t="n">
        <v>47.65612</v>
      </c>
      <c r="O28" s="0" t="s">
        <v>163</v>
      </c>
      <c r="P28" s="0" t="s">
        <v>164</v>
      </c>
      <c r="Q28" s="0" t="s">
        <v>160</v>
      </c>
      <c r="R28" s="0" t="s">
        <v>160</v>
      </c>
      <c r="S28" s="2" t="n">
        <v>42455.6805555556</v>
      </c>
      <c r="T28" s="0" t="n">
        <v>2</v>
      </c>
      <c r="U28" s="3" t="str">
        <f aca="false">IF(S28,TEXT(H28-S28,"h:mm:ss"),"")</f>
        <v>1:09:59</v>
      </c>
    </row>
    <row r="29" customFormat="false" ht="13.8" hidden="false" customHeight="false" outlineLevel="0" collapsed="false">
      <c r="A29" s="0" t="n">
        <v>1702342</v>
      </c>
      <c r="B29" s="0" t="n">
        <v>16000104508</v>
      </c>
      <c r="C29" s="0" t="n">
        <v>2016104508</v>
      </c>
      <c r="D29" s="0" t="n">
        <v>63</v>
      </c>
      <c r="E29" s="0" t="s">
        <v>165</v>
      </c>
      <c r="F29" s="0" t="s">
        <v>166</v>
      </c>
      <c r="G29" s="0" t="s">
        <v>166</v>
      </c>
      <c r="H29" s="2" t="n">
        <v>42455.73125</v>
      </c>
      <c r="I29" s="0" t="s">
        <v>167</v>
      </c>
      <c r="J29" s="0" t="s">
        <v>44</v>
      </c>
      <c r="K29" s="0" t="s">
        <v>168</v>
      </c>
      <c r="L29" s="0" t="n">
        <v>7000.6008</v>
      </c>
      <c r="M29" s="0" t="n">
        <v>-122.35796</v>
      </c>
      <c r="N29" s="0" t="n">
        <v>47.62822</v>
      </c>
      <c r="O29" s="0" t="s">
        <v>169</v>
      </c>
      <c r="P29" s="0" t="s">
        <v>170</v>
      </c>
      <c r="Q29" s="0" t="s">
        <v>76</v>
      </c>
      <c r="R29" s="0" t="s">
        <v>75</v>
      </c>
      <c r="S29" s="2" t="n">
        <v>42455.6277777778</v>
      </c>
      <c r="T29" s="0" t="n">
        <v>3</v>
      </c>
      <c r="U29" s="3" t="str">
        <f aca="false">IF(S29,TEXT(H29-S29,"h:mm:ss"),"")</f>
        <v>2:28:59</v>
      </c>
    </row>
    <row r="30" customFormat="false" ht="13.8" hidden="false" customHeight="false" outlineLevel="0" collapsed="false">
      <c r="A30" s="0" t="n">
        <v>1702343</v>
      </c>
      <c r="B30" s="0" t="n">
        <v>16000104981</v>
      </c>
      <c r="C30" s="0" t="n">
        <v>2016104981</v>
      </c>
      <c r="D30" s="0" t="n">
        <v>470</v>
      </c>
      <c r="E30" s="0" t="s">
        <v>27</v>
      </c>
      <c r="F30" s="0" t="s">
        <v>28</v>
      </c>
      <c r="G30" s="0" t="s">
        <v>29</v>
      </c>
      <c r="H30" s="2" t="n">
        <v>42455.7381944444</v>
      </c>
      <c r="I30" s="0" t="s">
        <v>171</v>
      </c>
      <c r="J30" s="0" t="s">
        <v>91</v>
      </c>
      <c r="K30" s="0" t="s">
        <v>172</v>
      </c>
      <c r="L30" s="0" t="n">
        <v>7500.5004</v>
      </c>
      <c r="M30" s="0" t="n">
        <v>-122.32088</v>
      </c>
      <c r="N30" s="0" t="n">
        <v>47.619904</v>
      </c>
      <c r="O30" s="0" t="s">
        <v>173</v>
      </c>
      <c r="P30" s="0" t="s">
        <v>34</v>
      </c>
      <c r="Q30" s="0" t="s">
        <v>29</v>
      </c>
      <c r="R30" s="0" t="s">
        <v>28</v>
      </c>
      <c r="T30" s="0" t="n">
        <v>0</v>
      </c>
      <c r="U30" s="3" t="str">
        <f aca="false">IF(S30,TEXT(H30-S30,"h:mm:ss"),"")</f>
        <v/>
      </c>
    </row>
    <row r="31" customFormat="false" ht="13.8" hidden="false" customHeight="false" outlineLevel="0" collapsed="false">
      <c r="A31" s="0" t="n">
        <v>1702344</v>
      </c>
      <c r="B31" s="0" t="n">
        <v>16000104978</v>
      </c>
      <c r="C31" s="0" t="n">
        <v>2016104978</v>
      </c>
      <c r="D31" s="0" t="n">
        <v>161</v>
      </c>
      <c r="E31" s="0" t="s">
        <v>62</v>
      </c>
      <c r="F31" s="0" t="s">
        <v>62</v>
      </c>
      <c r="G31" s="0" t="s">
        <v>62</v>
      </c>
      <c r="H31" s="2" t="n">
        <v>42455.7381944444</v>
      </c>
      <c r="I31" s="0" t="s">
        <v>174</v>
      </c>
      <c r="J31" s="0" t="s">
        <v>31</v>
      </c>
      <c r="K31" s="0" t="s">
        <v>175</v>
      </c>
      <c r="L31" s="0" t="n">
        <v>9100.1002</v>
      </c>
      <c r="M31" s="0" t="n">
        <v>-122.31843</v>
      </c>
      <c r="N31" s="0" t="n">
        <v>47.599186</v>
      </c>
      <c r="O31" s="0" t="s">
        <v>176</v>
      </c>
      <c r="P31" s="0" t="s">
        <v>62</v>
      </c>
      <c r="Q31" s="0" t="s">
        <v>62</v>
      </c>
      <c r="R31" s="0" t="s">
        <v>62</v>
      </c>
      <c r="T31" s="0" t="n">
        <v>2</v>
      </c>
      <c r="U31" s="3" t="str">
        <f aca="false">IF(S31,TEXT(H31-S31,"h:mm:ss"),"")</f>
        <v/>
      </c>
    </row>
    <row r="32" customFormat="false" ht="13.8" hidden="false" customHeight="false" outlineLevel="0" collapsed="false">
      <c r="A32" s="0" t="n">
        <v>1702345</v>
      </c>
      <c r="B32" s="0" t="n">
        <v>16000104969</v>
      </c>
      <c r="C32" s="0" t="n">
        <v>2016104969</v>
      </c>
      <c r="D32" s="0" t="n">
        <v>74</v>
      </c>
      <c r="E32" s="0" t="s">
        <v>177</v>
      </c>
      <c r="F32" s="0" t="s">
        <v>166</v>
      </c>
      <c r="G32" s="0" t="s">
        <v>166</v>
      </c>
      <c r="H32" s="2" t="n">
        <v>42455.7409722222</v>
      </c>
      <c r="I32" s="0" t="s">
        <v>178</v>
      </c>
      <c r="J32" s="0" t="s">
        <v>179</v>
      </c>
      <c r="K32" s="0" t="s">
        <v>180</v>
      </c>
      <c r="L32" s="0" t="n">
        <v>4200.4006</v>
      </c>
      <c r="M32" s="0" t="n">
        <v>-122.29026</v>
      </c>
      <c r="N32" s="0" t="n">
        <v>47.674885</v>
      </c>
      <c r="O32" s="0" t="s">
        <v>181</v>
      </c>
      <c r="P32" s="0" t="s">
        <v>182</v>
      </c>
      <c r="Q32" s="0" t="s">
        <v>183</v>
      </c>
      <c r="R32" s="0" t="s">
        <v>184</v>
      </c>
      <c r="S32" s="2" t="n">
        <v>42455.7069444444</v>
      </c>
      <c r="T32" s="0" t="n">
        <v>4</v>
      </c>
      <c r="U32" s="3" t="str">
        <f aca="false">IF(S32,TEXT(H32-S32,"h:mm:ss"),"")</f>
        <v>0:49:00</v>
      </c>
    </row>
    <row r="33" customFormat="false" ht="13.8" hidden="false" customHeight="false" outlineLevel="0" collapsed="false">
      <c r="A33" s="0" t="n">
        <v>1702346</v>
      </c>
      <c r="B33" s="0" t="n">
        <v>16000104932</v>
      </c>
      <c r="C33" s="0" t="n">
        <v>2016104932</v>
      </c>
      <c r="D33" s="0" t="n">
        <v>430</v>
      </c>
      <c r="E33" s="0" t="s">
        <v>134</v>
      </c>
      <c r="F33" s="0" t="s">
        <v>29</v>
      </c>
      <c r="G33" s="0" t="s">
        <v>135</v>
      </c>
      <c r="H33" s="2" t="n">
        <v>42455.7375</v>
      </c>
      <c r="I33" s="0" t="s">
        <v>185</v>
      </c>
      <c r="J33" s="0" t="s">
        <v>179</v>
      </c>
      <c r="K33" s="0" t="s">
        <v>186</v>
      </c>
      <c r="L33" s="0" t="n">
        <v>5301.2006</v>
      </c>
      <c r="M33" s="0" t="n">
        <v>-122.31742</v>
      </c>
      <c r="N33" s="0" t="n">
        <v>47.663116</v>
      </c>
      <c r="O33" s="0" t="s">
        <v>187</v>
      </c>
      <c r="P33" s="0" t="s">
        <v>188</v>
      </c>
      <c r="Q33" s="0" t="s">
        <v>135</v>
      </c>
      <c r="R33" s="0" t="s">
        <v>29</v>
      </c>
      <c r="S33" s="2" t="n">
        <v>42455.6763888889</v>
      </c>
      <c r="T33" s="0" t="n">
        <v>1</v>
      </c>
      <c r="U33" s="3" t="str">
        <f aca="false">IF(S33,TEXT(H33-S33,"h:mm:ss"),"")</f>
        <v>1:28:00</v>
      </c>
    </row>
    <row r="34" customFormat="false" ht="13.8" hidden="false" customHeight="false" outlineLevel="0" collapsed="false">
      <c r="A34" s="0" t="n">
        <v>1702347</v>
      </c>
      <c r="B34" s="0" t="n">
        <v>16000104898</v>
      </c>
      <c r="C34" s="0" t="n">
        <v>2016104898</v>
      </c>
      <c r="D34" s="0" t="n">
        <v>280</v>
      </c>
      <c r="E34" s="0" t="s">
        <v>41</v>
      </c>
      <c r="F34" s="0" t="s">
        <v>42</v>
      </c>
      <c r="G34" s="0" t="s">
        <v>42</v>
      </c>
      <c r="H34" s="2" t="n">
        <v>42455.7444444444</v>
      </c>
      <c r="I34" s="0" t="s">
        <v>189</v>
      </c>
      <c r="J34" s="0" t="s">
        <v>129</v>
      </c>
      <c r="K34" s="0" t="s">
        <v>190</v>
      </c>
      <c r="L34" s="0" t="n">
        <v>8100.1015</v>
      </c>
      <c r="M34" s="0" t="n">
        <v>-122.34087</v>
      </c>
      <c r="N34" s="0" t="n">
        <v>47.606407</v>
      </c>
      <c r="O34" s="0" t="s">
        <v>191</v>
      </c>
      <c r="P34" s="0" t="s">
        <v>192</v>
      </c>
      <c r="Q34" s="0" t="s">
        <v>193</v>
      </c>
      <c r="R34" s="0" t="s">
        <v>193</v>
      </c>
      <c r="T34" s="0" t="n">
        <v>2</v>
      </c>
      <c r="U34" s="3" t="str">
        <f aca="false">IF(S34,TEXT(H34-S34,"h:mm:ss"),"")</f>
        <v/>
      </c>
    </row>
    <row r="35" customFormat="false" ht="13.8" hidden="false" customHeight="false" outlineLevel="0" collapsed="false">
      <c r="A35" s="0" t="n">
        <v>1702348</v>
      </c>
      <c r="B35" s="0" t="n">
        <v>16000104893</v>
      </c>
      <c r="C35" s="0" t="n">
        <v>2016104893</v>
      </c>
      <c r="D35" s="0" t="n">
        <v>245</v>
      </c>
      <c r="E35" s="0" t="s">
        <v>58</v>
      </c>
      <c r="F35" s="0" t="s">
        <v>21</v>
      </c>
      <c r="G35" s="0" t="s">
        <v>21</v>
      </c>
      <c r="H35" s="2" t="n">
        <v>42455.7395833333</v>
      </c>
      <c r="I35" s="0" t="s">
        <v>194</v>
      </c>
      <c r="J35" s="0" t="s">
        <v>83</v>
      </c>
      <c r="K35" s="0" t="s">
        <v>195</v>
      </c>
      <c r="L35" s="0" t="n">
        <v>8100.1036</v>
      </c>
      <c r="M35" s="0" t="n">
        <v>-122.33404</v>
      </c>
      <c r="N35" s="0" t="n">
        <v>47.601723</v>
      </c>
      <c r="O35" s="0" t="s">
        <v>196</v>
      </c>
      <c r="P35" s="0" t="s">
        <v>86</v>
      </c>
      <c r="Q35" s="0" t="s">
        <v>21</v>
      </c>
      <c r="R35" s="0" t="s">
        <v>21</v>
      </c>
      <c r="S35" s="2" t="n">
        <v>42455.6569444445</v>
      </c>
      <c r="T35" s="0" t="n">
        <v>3</v>
      </c>
      <c r="U35" s="3" t="str">
        <f aca="false">IF(S35,TEXT(H35-S35,"h:mm:ss"),"")</f>
        <v>1:59:00</v>
      </c>
    </row>
    <row r="36" customFormat="false" ht="13.8" hidden="false" customHeight="false" outlineLevel="0" collapsed="false">
      <c r="A36" s="0" t="n">
        <v>1702349</v>
      </c>
      <c r="B36" s="0" t="n">
        <v>16000105036</v>
      </c>
      <c r="C36" s="0" t="n">
        <v>2016105036</v>
      </c>
      <c r="D36" s="0" t="n">
        <v>460</v>
      </c>
      <c r="E36" s="0" t="s">
        <v>35</v>
      </c>
      <c r="F36" s="0" t="s">
        <v>29</v>
      </c>
      <c r="G36" s="0" t="s">
        <v>29</v>
      </c>
      <c r="H36" s="2" t="n">
        <v>42455.7472222222</v>
      </c>
      <c r="I36" s="0" t="s">
        <v>197</v>
      </c>
      <c r="J36" s="0" t="s">
        <v>198</v>
      </c>
      <c r="K36" s="0" t="s">
        <v>199</v>
      </c>
      <c r="L36" s="0" t="n">
        <v>11200.2066</v>
      </c>
      <c r="M36" s="0" t="n">
        <v>-122.33491</v>
      </c>
      <c r="N36" s="0" t="n">
        <v>47.534718</v>
      </c>
      <c r="O36" s="0" t="s">
        <v>200</v>
      </c>
      <c r="P36" s="0" t="s">
        <v>40</v>
      </c>
      <c r="Q36" s="0" t="s">
        <v>29</v>
      </c>
      <c r="R36" s="0" t="s">
        <v>28</v>
      </c>
      <c r="T36" s="0" t="n">
        <v>2</v>
      </c>
      <c r="U36" s="3" t="str">
        <f aca="false">IF(S36,TEXT(H36-S36,"h:mm:ss"),"")</f>
        <v/>
      </c>
    </row>
    <row r="37" customFormat="false" ht="13.8" hidden="false" customHeight="false" outlineLevel="0" collapsed="false">
      <c r="A37" s="0" t="n">
        <v>1702350</v>
      </c>
      <c r="B37" s="0" t="n">
        <v>16000105030</v>
      </c>
      <c r="C37" s="0" t="n">
        <v>2016105030</v>
      </c>
      <c r="D37" s="0" t="n">
        <v>245</v>
      </c>
      <c r="E37" s="0" t="s">
        <v>58</v>
      </c>
      <c r="F37" s="0" t="s">
        <v>21</v>
      </c>
      <c r="G37" s="0" t="s">
        <v>21</v>
      </c>
      <c r="H37" s="2" t="n">
        <v>42455.7513888889</v>
      </c>
      <c r="I37" s="0" t="s">
        <v>201</v>
      </c>
      <c r="J37" s="0" t="s">
        <v>129</v>
      </c>
      <c r="K37" s="0" t="s">
        <v>130</v>
      </c>
      <c r="L37" s="0" t="n">
        <v>7200.1061</v>
      </c>
      <c r="M37" s="0" t="n">
        <v>-122.33794</v>
      </c>
      <c r="N37" s="0" t="n">
        <v>47.61417</v>
      </c>
      <c r="O37" s="0" t="s">
        <v>202</v>
      </c>
      <c r="P37" s="0" t="s">
        <v>62</v>
      </c>
      <c r="Q37" s="0" t="s">
        <v>62</v>
      </c>
      <c r="R37" s="0" t="s">
        <v>62</v>
      </c>
      <c r="T37" s="0" t="n">
        <v>1</v>
      </c>
      <c r="U37" s="3" t="str">
        <f aca="false">IF(S37,TEXT(H37-S37,"h:mm:ss"),"")</f>
        <v/>
      </c>
    </row>
    <row r="38" customFormat="false" ht="13.8" hidden="false" customHeight="false" outlineLevel="0" collapsed="false">
      <c r="A38" s="0" t="n">
        <v>1702351</v>
      </c>
      <c r="B38" s="0" t="n">
        <v>16000105026</v>
      </c>
      <c r="C38" s="0" t="n">
        <v>2016105026</v>
      </c>
      <c r="D38" s="0" t="n">
        <v>341</v>
      </c>
      <c r="E38" s="0" t="s">
        <v>203</v>
      </c>
      <c r="F38" s="0" t="s">
        <v>204</v>
      </c>
      <c r="G38" s="0" t="s">
        <v>204</v>
      </c>
      <c r="H38" s="2" t="n">
        <v>42455.7388888889</v>
      </c>
      <c r="I38" s="0" t="s">
        <v>205</v>
      </c>
      <c r="J38" s="0" t="s">
        <v>150</v>
      </c>
      <c r="K38" s="0" t="s">
        <v>162</v>
      </c>
      <c r="L38" s="0" t="n">
        <v>5400.2012</v>
      </c>
      <c r="M38" s="0" t="n">
        <v>-122.3325</v>
      </c>
      <c r="N38" s="0" t="n">
        <v>47.648296</v>
      </c>
      <c r="O38" s="0" t="s">
        <v>206</v>
      </c>
      <c r="P38" s="0" t="s">
        <v>207</v>
      </c>
      <c r="Q38" s="0" t="s">
        <v>204</v>
      </c>
      <c r="R38" s="0" t="s">
        <v>204</v>
      </c>
      <c r="T38" s="0" t="n">
        <v>3</v>
      </c>
      <c r="U38" s="3" t="str">
        <f aca="false">IF(S38,TEXT(H38-S38,"h:mm:ss"),"")</f>
        <v/>
      </c>
    </row>
    <row r="39" customFormat="false" ht="13.8" hidden="false" customHeight="false" outlineLevel="0" collapsed="false">
      <c r="A39" s="0" t="n">
        <v>1702352</v>
      </c>
      <c r="B39" s="0" t="n">
        <v>16000105021</v>
      </c>
      <c r="C39" s="0" t="n">
        <v>2016105021</v>
      </c>
      <c r="D39" s="0" t="n">
        <v>245</v>
      </c>
      <c r="E39" s="0" t="s">
        <v>58</v>
      </c>
      <c r="F39" s="0" t="s">
        <v>21</v>
      </c>
      <c r="G39" s="0" t="s">
        <v>21</v>
      </c>
      <c r="H39" s="2" t="n">
        <v>42455.7506944444</v>
      </c>
      <c r="I39" s="0" t="s">
        <v>208</v>
      </c>
      <c r="J39" s="0" t="s">
        <v>137</v>
      </c>
      <c r="K39" s="0" t="s">
        <v>209</v>
      </c>
      <c r="L39" s="0" t="n">
        <v>401.1006</v>
      </c>
      <c r="M39" s="0" t="n">
        <v>-122.34777</v>
      </c>
      <c r="N39" s="0" t="n">
        <v>47.731678</v>
      </c>
      <c r="O39" s="0" t="s">
        <v>210</v>
      </c>
      <c r="P39" s="0" t="s">
        <v>62</v>
      </c>
      <c r="Q39" s="0" t="s">
        <v>62</v>
      </c>
      <c r="R39" s="0" t="s">
        <v>62</v>
      </c>
      <c r="T39" s="0" t="n">
        <v>1</v>
      </c>
      <c r="U39" s="3" t="str">
        <f aca="false">IF(S39,TEXT(H39-S39,"h:mm:ss"),"")</f>
        <v/>
      </c>
    </row>
    <row r="40" customFormat="false" ht="13.8" hidden="false" customHeight="false" outlineLevel="0" collapsed="false">
      <c r="A40" s="0" t="n">
        <v>1702353</v>
      </c>
      <c r="B40" s="0" t="n">
        <v>16000105011</v>
      </c>
      <c r="C40" s="0" t="n">
        <v>2016105011</v>
      </c>
      <c r="D40" s="0" t="n">
        <v>245</v>
      </c>
      <c r="E40" s="0" t="s">
        <v>58</v>
      </c>
      <c r="F40" s="0" t="s">
        <v>21</v>
      </c>
      <c r="G40" s="0" t="s">
        <v>21</v>
      </c>
      <c r="H40" s="2" t="n">
        <v>42455.7513888889</v>
      </c>
      <c r="I40" s="0" t="s">
        <v>211</v>
      </c>
      <c r="J40" s="0" t="s">
        <v>91</v>
      </c>
      <c r="K40" s="0" t="s">
        <v>92</v>
      </c>
      <c r="L40" s="0" t="n">
        <v>7500.4006</v>
      </c>
      <c r="M40" s="0" t="n">
        <v>-122.31814</v>
      </c>
      <c r="N40" s="0" t="n">
        <v>47.614094</v>
      </c>
      <c r="O40" s="0" t="s">
        <v>212</v>
      </c>
      <c r="P40" s="0" t="s">
        <v>86</v>
      </c>
      <c r="Q40" s="0" t="s">
        <v>21</v>
      </c>
      <c r="R40" s="0" t="s">
        <v>21</v>
      </c>
      <c r="T40" s="0" t="n">
        <v>3</v>
      </c>
      <c r="U40" s="3" t="str">
        <f aca="false">IF(S40,TEXT(H40-S40,"h:mm:ss"),"")</f>
        <v/>
      </c>
    </row>
    <row r="41" customFormat="false" ht="13.8" hidden="false" customHeight="false" outlineLevel="0" collapsed="false">
      <c r="A41" s="0" t="n">
        <v>1702354</v>
      </c>
      <c r="B41" s="0" t="n">
        <v>16000105000</v>
      </c>
      <c r="C41" s="0" t="n">
        <v>2016105000</v>
      </c>
      <c r="D41" s="0" t="n">
        <v>280</v>
      </c>
      <c r="E41" s="0" t="s">
        <v>41</v>
      </c>
      <c r="F41" s="0" t="s">
        <v>42</v>
      </c>
      <c r="G41" s="0" t="s">
        <v>42</v>
      </c>
      <c r="H41" s="2" t="n">
        <v>42455.7479166667</v>
      </c>
      <c r="I41" s="0" t="s">
        <v>213</v>
      </c>
      <c r="J41" s="0" t="s">
        <v>150</v>
      </c>
      <c r="K41" s="0" t="s">
        <v>214</v>
      </c>
      <c r="L41" s="0" t="n">
        <v>3500.2016</v>
      </c>
      <c r="M41" s="0" t="n">
        <v>-122.35436</v>
      </c>
      <c r="N41" s="0" t="n">
        <v>47.67457</v>
      </c>
      <c r="O41" s="0" t="s">
        <v>215</v>
      </c>
      <c r="P41" s="0" t="s">
        <v>47</v>
      </c>
      <c r="Q41" s="0" t="s">
        <v>42</v>
      </c>
      <c r="R41" s="0" t="s">
        <v>42</v>
      </c>
      <c r="T41" s="0" t="n">
        <v>3</v>
      </c>
      <c r="U41" s="3" t="str">
        <f aca="false">IF(S41,TEXT(H41-S41,"h:mm:ss"),"")</f>
        <v/>
      </c>
    </row>
    <row r="42" customFormat="false" ht="13.8" hidden="false" customHeight="false" outlineLevel="0" collapsed="false">
      <c r="A42" s="0" t="n">
        <v>1702355</v>
      </c>
      <c r="B42" s="0" t="n">
        <v>16000104920</v>
      </c>
      <c r="C42" s="0" t="n">
        <v>2016104920</v>
      </c>
      <c r="D42" s="0" t="n">
        <v>363</v>
      </c>
      <c r="E42" s="0" t="s">
        <v>121</v>
      </c>
      <c r="F42" s="0" t="s">
        <v>122</v>
      </c>
      <c r="G42" s="0" t="s">
        <v>122</v>
      </c>
      <c r="H42" s="2" t="n">
        <v>42455.7472222222</v>
      </c>
      <c r="I42" s="0" t="s">
        <v>216</v>
      </c>
      <c r="J42" s="0" t="s">
        <v>78</v>
      </c>
      <c r="K42" s="0" t="s">
        <v>217</v>
      </c>
      <c r="L42" s="0" t="n">
        <v>7600.2002</v>
      </c>
      <c r="M42" s="0" t="n">
        <v>-122.3047</v>
      </c>
      <c r="N42" s="0" t="n">
        <v>47.622295</v>
      </c>
      <c r="O42" s="0" t="s">
        <v>218</v>
      </c>
      <c r="P42" s="0" t="s">
        <v>127</v>
      </c>
      <c r="Q42" s="0" t="s">
        <v>122</v>
      </c>
      <c r="R42" s="0" t="s">
        <v>122</v>
      </c>
      <c r="S42" s="2" t="n">
        <v>42455.6777777778</v>
      </c>
      <c r="T42" s="0" t="n">
        <v>1</v>
      </c>
      <c r="U42" s="3" t="str">
        <f aca="false">IF(S42,TEXT(H42-S42,"h:mm:ss"),"")</f>
        <v>1:40:00</v>
      </c>
    </row>
    <row r="43" customFormat="false" ht="13.8" hidden="false" customHeight="false" outlineLevel="0" collapsed="false">
      <c r="A43" s="0" t="n">
        <v>1702356</v>
      </c>
      <c r="B43" s="0" t="n">
        <v>16000104880</v>
      </c>
      <c r="C43" s="0" t="n">
        <v>2016104880</v>
      </c>
      <c r="D43" s="0" t="n">
        <v>51</v>
      </c>
      <c r="E43" s="0" t="s">
        <v>219</v>
      </c>
      <c r="F43" s="0" t="s">
        <v>220</v>
      </c>
      <c r="G43" s="0" t="s">
        <v>107</v>
      </c>
      <c r="H43" s="2" t="n">
        <v>42455.7486111111</v>
      </c>
      <c r="I43" s="0" t="s">
        <v>221</v>
      </c>
      <c r="J43" s="0" t="s">
        <v>137</v>
      </c>
      <c r="K43" s="0" t="s">
        <v>138</v>
      </c>
      <c r="L43" s="0" t="n">
        <v>9200.2014</v>
      </c>
      <c r="M43" s="0" t="n">
        <v>-122.33112</v>
      </c>
      <c r="N43" s="0" t="n">
        <v>47.60172</v>
      </c>
      <c r="O43" s="0" t="s">
        <v>222</v>
      </c>
      <c r="P43" s="0" t="s">
        <v>223</v>
      </c>
      <c r="Q43" s="0" t="s">
        <v>107</v>
      </c>
      <c r="R43" s="0" t="s">
        <v>220</v>
      </c>
      <c r="T43" s="0" t="n">
        <v>2</v>
      </c>
      <c r="U43" s="3" t="str">
        <f aca="false">IF(S43,TEXT(H43-S43,"h:mm:ss"),"")</f>
        <v/>
      </c>
    </row>
    <row r="44" customFormat="false" ht="13.8" hidden="false" customHeight="false" outlineLevel="0" collapsed="false">
      <c r="A44" s="0" t="n">
        <v>1702357</v>
      </c>
      <c r="B44" s="0" t="n">
        <v>16000104619</v>
      </c>
      <c r="C44" s="0" t="n">
        <v>2016104619</v>
      </c>
      <c r="D44" s="0" t="n">
        <v>40</v>
      </c>
      <c r="E44" s="0" t="s">
        <v>224</v>
      </c>
      <c r="F44" s="0" t="s">
        <v>225</v>
      </c>
      <c r="G44" s="0" t="s">
        <v>225</v>
      </c>
      <c r="H44" s="2" t="n">
        <v>42455.7444444444</v>
      </c>
      <c r="I44" s="0" t="s">
        <v>226</v>
      </c>
      <c r="J44" s="0" t="s">
        <v>99</v>
      </c>
      <c r="K44" s="0" t="s">
        <v>227</v>
      </c>
      <c r="L44" s="0" t="n">
        <v>2900.1001</v>
      </c>
      <c r="M44" s="0" t="n">
        <v>-122.35799</v>
      </c>
      <c r="N44" s="0" t="n">
        <v>47.69061</v>
      </c>
      <c r="O44" s="0" t="s">
        <v>228</v>
      </c>
      <c r="P44" s="0" t="s">
        <v>26</v>
      </c>
      <c r="Q44" s="0" t="s">
        <v>21</v>
      </c>
      <c r="R44" s="0" t="s">
        <v>21</v>
      </c>
      <c r="S44" s="2" t="n">
        <v>42455.4868055556</v>
      </c>
      <c r="T44" s="0" t="n">
        <v>1</v>
      </c>
      <c r="U44" s="3" t="str">
        <f aca="false">IF(S44,TEXT(H44-S44,"h:mm:ss"),"")</f>
        <v>6:10:59</v>
      </c>
    </row>
    <row r="45" customFormat="false" ht="13.8" hidden="false" customHeight="false" outlineLevel="0" collapsed="false">
      <c r="A45" s="0" t="n">
        <v>1702358</v>
      </c>
      <c r="B45" s="0" t="n">
        <v>16000104605</v>
      </c>
      <c r="C45" s="0" t="n">
        <v>2016104605</v>
      </c>
      <c r="D45" s="0" t="n">
        <v>100</v>
      </c>
      <c r="E45" s="0" t="s">
        <v>229</v>
      </c>
      <c r="F45" s="0" t="s">
        <v>193</v>
      </c>
      <c r="G45" s="0" t="s">
        <v>193</v>
      </c>
      <c r="H45" s="2" t="n">
        <v>42455.74375</v>
      </c>
      <c r="I45" s="0" t="s">
        <v>230</v>
      </c>
      <c r="J45" s="0" t="s">
        <v>150</v>
      </c>
      <c r="K45" s="0" t="s">
        <v>214</v>
      </c>
      <c r="L45" s="0" t="n">
        <v>3400.1007</v>
      </c>
      <c r="M45" s="0" t="n">
        <v>-122.366035</v>
      </c>
      <c r="N45" s="0" t="n">
        <v>47.675625</v>
      </c>
      <c r="O45" s="0" t="s">
        <v>231</v>
      </c>
      <c r="P45" s="0" t="s">
        <v>192</v>
      </c>
      <c r="Q45" s="0" t="s">
        <v>193</v>
      </c>
      <c r="R45" s="0" t="s">
        <v>193</v>
      </c>
      <c r="S45" s="2" t="n">
        <v>42455.6888888889</v>
      </c>
      <c r="T45" s="0" t="n">
        <v>0</v>
      </c>
      <c r="U45" s="3" t="str">
        <f aca="false">IF(S45,TEXT(H45-S45,"h:mm:ss"),"")</f>
        <v>1:19:00</v>
      </c>
    </row>
    <row r="46" customFormat="false" ht="13.8" hidden="false" customHeight="false" outlineLevel="0" collapsed="false">
      <c r="A46" s="0" t="n">
        <v>1702360</v>
      </c>
      <c r="B46" s="0" t="n">
        <v>16000104739</v>
      </c>
      <c r="C46" s="0" t="n">
        <v>2016104739</v>
      </c>
      <c r="D46" s="0" t="n">
        <v>430</v>
      </c>
      <c r="E46" s="0" t="s">
        <v>134</v>
      </c>
      <c r="F46" s="0" t="s">
        <v>29</v>
      </c>
      <c r="G46" s="0" t="s">
        <v>135</v>
      </c>
      <c r="H46" s="2" t="n">
        <v>42455.7548611111</v>
      </c>
      <c r="I46" s="0" t="s">
        <v>232</v>
      </c>
      <c r="J46" s="0" t="s">
        <v>179</v>
      </c>
      <c r="K46" s="0" t="s">
        <v>180</v>
      </c>
      <c r="L46" s="0" t="n">
        <v>4100.1002</v>
      </c>
      <c r="M46" s="0" t="n">
        <v>-122.26142</v>
      </c>
      <c r="N46" s="0" t="n">
        <v>47.674934</v>
      </c>
      <c r="O46" s="0" t="s">
        <v>233</v>
      </c>
      <c r="P46" s="0" t="s">
        <v>234</v>
      </c>
      <c r="Q46" s="0" t="s">
        <v>135</v>
      </c>
      <c r="R46" s="0" t="s">
        <v>29</v>
      </c>
      <c r="S46" s="2" t="n">
        <v>42455.6229166667</v>
      </c>
      <c r="T46" s="0" t="n">
        <v>4</v>
      </c>
      <c r="U46" s="3" t="str">
        <f aca="false">IF(S46,TEXT(H46-S46,"h:mm:ss"),"")</f>
        <v>3:10:00</v>
      </c>
    </row>
    <row r="47" customFormat="false" ht="13.8" hidden="false" customHeight="false" outlineLevel="0" collapsed="false">
      <c r="A47" s="0" t="n">
        <v>1702361</v>
      </c>
      <c r="B47" s="0" t="n">
        <v>16000104607</v>
      </c>
      <c r="C47" s="0" t="n">
        <v>2016104607</v>
      </c>
      <c r="D47" s="0" t="n">
        <v>250</v>
      </c>
      <c r="E47" s="0" t="s">
        <v>111</v>
      </c>
      <c r="F47" s="0" t="s">
        <v>112</v>
      </c>
      <c r="G47" s="0" t="s">
        <v>113</v>
      </c>
      <c r="H47" s="2" t="n">
        <v>42455.7597222222</v>
      </c>
      <c r="I47" s="0" t="s">
        <v>235</v>
      </c>
      <c r="J47" s="0" t="s">
        <v>150</v>
      </c>
      <c r="K47" s="0" t="s">
        <v>162</v>
      </c>
      <c r="L47" s="0" t="n">
        <v>5100.1012</v>
      </c>
      <c r="M47" s="0" t="n">
        <v>-122.33135</v>
      </c>
      <c r="N47" s="0" t="n">
        <v>47.662</v>
      </c>
      <c r="O47" s="0" t="s">
        <v>236</v>
      </c>
      <c r="P47" s="0" t="s">
        <v>47</v>
      </c>
      <c r="Q47" s="0" t="s">
        <v>42</v>
      </c>
      <c r="R47" s="0" t="s">
        <v>42</v>
      </c>
      <c r="S47" s="2" t="n">
        <v>42455.6708333333</v>
      </c>
      <c r="T47" s="0" t="n">
        <v>1</v>
      </c>
      <c r="U47" s="3" t="str">
        <f aca="false">IF(S47,TEXT(H47-S47,"h:mm:ss"),"")</f>
        <v>2:08:00</v>
      </c>
    </row>
    <row r="48" customFormat="false" ht="13.8" hidden="false" customHeight="false" outlineLevel="0" collapsed="false">
      <c r="A48" s="0" t="n">
        <v>1702362</v>
      </c>
      <c r="B48" s="0" t="n">
        <v>16000105056</v>
      </c>
      <c r="C48" s="0" t="n">
        <v>2016105056</v>
      </c>
      <c r="D48" s="0" t="n">
        <v>177</v>
      </c>
      <c r="E48" s="0" t="s">
        <v>117</v>
      </c>
      <c r="F48" s="0" t="s">
        <v>52</v>
      </c>
      <c r="G48" s="0" t="s">
        <v>52</v>
      </c>
      <c r="H48" s="2" t="n">
        <v>42455.7638888889</v>
      </c>
      <c r="I48" s="0" t="s">
        <v>237</v>
      </c>
      <c r="J48" s="0" t="s">
        <v>137</v>
      </c>
      <c r="K48" s="0" t="s">
        <v>238</v>
      </c>
      <c r="L48" s="0" t="n">
        <v>9100.2003</v>
      </c>
      <c r="M48" s="0" t="n">
        <v>-122.327675</v>
      </c>
      <c r="N48" s="0" t="n">
        <v>47.598354</v>
      </c>
      <c r="O48" s="0" t="s">
        <v>239</v>
      </c>
      <c r="P48" s="0" t="s">
        <v>240</v>
      </c>
      <c r="Q48" s="0" t="s">
        <v>52</v>
      </c>
      <c r="R48" s="0" t="s">
        <v>52</v>
      </c>
      <c r="T48" s="0" t="n">
        <v>3</v>
      </c>
      <c r="U48" s="3" t="str">
        <f aca="false">IF(S48,TEXT(H48-S48,"h:mm:ss"),"")</f>
        <v/>
      </c>
    </row>
    <row r="49" customFormat="false" ht="13.8" hidden="false" customHeight="false" outlineLevel="0" collapsed="false">
      <c r="A49" s="0" t="n">
        <v>1702363</v>
      </c>
      <c r="B49" s="0" t="n">
        <v>16000105022</v>
      </c>
      <c r="C49" s="0" t="n">
        <v>2016105022</v>
      </c>
      <c r="D49" s="0" t="n">
        <v>245</v>
      </c>
      <c r="E49" s="0" t="s">
        <v>58</v>
      </c>
      <c r="F49" s="0" t="s">
        <v>21</v>
      </c>
      <c r="G49" s="0" t="s">
        <v>21</v>
      </c>
      <c r="H49" s="2" t="n">
        <v>42455.7659722222</v>
      </c>
      <c r="I49" s="0" t="s">
        <v>241</v>
      </c>
      <c r="J49" s="0" t="s">
        <v>129</v>
      </c>
      <c r="K49" s="0" t="s">
        <v>130</v>
      </c>
      <c r="L49" s="0" t="n">
        <v>8100.2001</v>
      </c>
      <c r="M49" s="0" t="n">
        <v>-122.33797</v>
      </c>
      <c r="N49" s="0" t="n">
        <v>47.612423</v>
      </c>
      <c r="O49" s="0" t="s">
        <v>242</v>
      </c>
      <c r="P49" s="0" t="s">
        <v>243</v>
      </c>
      <c r="Q49" s="0" t="s">
        <v>76</v>
      </c>
      <c r="R49" s="0" t="s">
        <v>75</v>
      </c>
      <c r="T49" s="0" t="n">
        <v>3</v>
      </c>
      <c r="U49" s="3" t="str">
        <f aca="false">IF(S49,TEXT(H49-S49,"h:mm:ss"),"")</f>
        <v/>
      </c>
    </row>
    <row r="50" customFormat="false" ht="13.8" hidden="false" customHeight="false" outlineLevel="0" collapsed="false">
      <c r="A50" s="0" t="n">
        <v>1702364</v>
      </c>
      <c r="B50" s="0" t="n">
        <v>16000105013</v>
      </c>
      <c r="C50" s="0" t="n">
        <v>2016105013</v>
      </c>
      <c r="D50" s="0" t="n">
        <v>161</v>
      </c>
      <c r="E50" s="0" t="s">
        <v>62</v>
      </c>
      <c r="F50" s="0" t="s">
        <v>62</v>
      </c>
      <c r="G50" s="0" t="s">
        <v>62</v>
      </c>
      <c r="H50" s="2" t="n">
        <v>42455.7597222222</v>
      </c>
      <c r="I50" s="0" t="s">
        <v>244</v>
      </c>
      <c r="J50" s="0" t="s">
        <v>137</v>
      </c>
      <c r="K50" s="0" t="s">
        <v>238</v>
      </c>
      <c r="L50" s="0" t="n">
        <v>7500.3005</v>
      </c>
      <c r="M50" s="0" t="n">
        <v>-122.320915</v>
      </c>
      <c r="N50" s="0" t="n">
        <v>47.62256</v>
      </c>
      <c r="O50" s="0" t="s">
        <v>245</v>
      </c>
      <c r="P50" s="0" t="s">
        <v>86</v>
      </c>
      <c r="Q50" s="0" t="s">
        <v>21</v>
      </c>
      <c r="R50" s="0" t="s">
        <v>21</v>
      </c>
      <c r="T50" s="0" t="n">
        <v>1</v>
      </c>
      <c r="U50" s="3" t="str">
        <f aca="false">IF(S50,TEXT(H50-S50,"h:mm:ss"),"")</f>
        <v/>
      </c>
    </row>
    <row r="51" customFormat="false" ht="13.8" hidden="false" customHeight="false" outlineLevel="0" collapsed="false">
      <c r="A51" s="0" t="n">
        <v>1702365</v>
      </c>
      <c r="B51" s="0" t="n">
        <v>16000104997</v>
      </c>
      <c r="C51" s="0" t="n">
        <v>2016104997</v>
      </c>
      <c r="D51" s="0" t="n">
        <v>280</v>
      </c>
      <c r="E51" s="0" t="s">
        <v>41</v>
      </c>
      <c r="F51" s="0" t="s">
        <v>42</v>
      </c>
      <c r="G51" s="0" t="s">
        <v>42</v>
      </c>
      <c r="H51" s="2" t="n">
        <v>42455.7618055556</v>
      </c>
      <c r="I51" s="0" t="s">
        <v>246</v>
      </c>
      <c r="J51" s="0" t="s">
        <v>247</v>
      </c>
      <c r="K51" s="0" t="s">
        <v>248</v>
      </c>
      <c r="L51" s="0" t="n">
        <v>100.3003</v>
      </c>
      <c r="M51" s="0" t="n">
        <v>-122.292496</v>
      </c>
      <c r="N51" s="0" t="n">
        <v>47.72101</v>
      </c>
      <c r="O51" s="0" t="s">
        <v>249</v>
      </c>
      <c r="P51" s="0" t="s">
        <v>250</v>
      </c>
      <c r="Q51" s="0" t="s">
        <v>251</v>
      </c>
      <c r="R51" s="0" t="s">
        <v>251</v>
      </c>
      <c r="S51" s="2" t="n">
        <v>42455.7229166667</v>
      </c>
      <c r="T51" s="0" t="n">
        <v>1</v>
      </c>
      <c r="U51" s="3" t="str">
        <f aca="false">IF(S51,TEXT(H51-S51,"h:mm:ss"),"")</f>
        <v>0:56:00</v>
      </c>
    </row>
    <row r="52" customFormat="false" ht="13.8" hidden="false" customHeight="false" outlineLevel="0" collapsed="false">
      <c r="A52" s="0" t="n">
        <v>1702366</v>
      </c>
      <c r="B52" s="0" t="n">
        <v>16000104948</v>
      </c>
      <c r="C52" s="0" t="n">
        <v>2016104948</v>
      </c>
      <c r="D52" s="0" t="n">
        <v>430</v>
      </c>
      <c r="E52" s="0" t="s">
        <v>134</v>
      </c>
      <c r="F52" s="0" t="s">
        <v>29</v>
      </c>
      <c r="G52" s="0" t="s">
        <v>135</v>
      </c>
      <c r="H52" s="2" t="n">
        <v>42455.7631944444</v>
      </c>
      <c r="I52" s="0" t="s">
        <v>252</v>
      </c>
      <c r="J52" s="0" t="s">
        <v>54</v>
      </c>
      <c r="K52" s="0" t="s">
        <v>55</v>
      </c>
      <c r="L52" s="0" t="n">
        <v>11700.4011</v>
      </c>
      <c r="M52" s="0" t="n">
        <v>-122.27003</v>
      </c>
      <c r="N52" s="0" t="n">
        <v>47.51715</v>
      </c>
      <c r="O52" s="0" t="s">
        <v>253</v>
      </c>
      <c r="P52" s="0" t="s">
        <v>254</v>
      </c>
      <c r="Q52" s="0" t="s">
        <v>135</v>
      </c>
      <c r="R52" s="0" t="s">
        <v>29</v>
      </c>
      <c r="S52" s="2" t="n">
        <v>42455.6979166667</v>
      </c>
      <c r="T52" s="0" t="n">
        <v>1</v>
      </c>
      <c r="U52" s="3" t="str">
        <f aca="false">IF(S52,TEXT(H52-S52,"h:mm:ss"),"")</f>
        <v>1:34:00</v>
      </c>
    </row>
    <row r="53" customFormat="false" ht="13.8" hidden="false" customHeight="false" outlineLevel="0" collapsed="false">
      <c r="A53" s="0" t="n">
        <v>1702367</v>
      </c>
      <c r="B53" s="0" t="n">
        <v>16000104928</v>
      </c>
      <c r="C53" s="0" t="n">
        <v>2016104928</v>
      </c>
      <c r="D53" s="0" t="n">
        <v>41</v>
      </c>
      <c r="E53" s="0" t="s">
        <v>255</v>
      </c>
      <c r="F53" s="0" t="s">
        <v>73</v>
      </c>
      <c r="G53" s="0" t="s">
        <v>73</v>
      </c>
      <c r="H53" s="2" t="n">
        <v>42455.7569444445</v>
      </c>
      <c r="I53" s="0" t="s">
        <v>244</v>
      </c>
      <c r="J53" s="0" t="s">
        <v>91</v>
      </c>
      <c r="K53" s="0" t="s">
        <v>172</v>
      </c>
      <c r="L53" s="0" t="n">
        <v>7400.2</v>
      </c>
      <c r="M53" s="0" t="n">
        <v>-122.320915</v>
      </c>
      <c r="N53" s="0" t="n">
        <v>47.62256</v>
      </c>
      <c r="O53" s="0" t="s">
        <v>245</v>
      </c>
      <c r="P53" s="0" t="s">
        <v>72</v>
      </c>
      <c r="Q53" s="0" t="s">
        <v>73</v>
      </c>
      <c r="R53" s="0" t="s">
        <v>73</v>
      </c>
      <c r="S53" s="2" t="n">
        <v>42455.6805555556</v>
      </c>
      <c r="T53" s="0" t="n">
        <v>3</v>
      </c>
      <c r="U53" s="3" t="str">
        <f aca="false">IF(S53,TEXT(H53-S53,"h:mm:ss"),"")</f>
        <v>1:50:00</v>
      </c>
    </row>
    <row r="54" customFormat="false" ht="13.8" hidden="false" customHeight="false" outlineLevel="0" collapsed="false">
      <c r="A54" s="0" t="n">
        <v>1702368</v>
      </c>
      <c r="B54" s="0" t="n">
        <v>16000104919</v>
      </c>
      <c r="C54" s="0" t="n">
        <v>2016104919</v>
      </c>
      <c r="D54" s="0" t="n">
        <v>430</v>
      </c>
      <c r="E54" s="0" t="s">
        <v>134</v>
      </c>
      <c r="F54" s="0" t="s">
        <v>29</v>
      </c>
      <c r="G54" s="0" t="s">
        <v>135</v>
      </c>
      <c r="H54" s="2" t="n">
        <v>42455.7597222222</v>
      </c>
      <c r="I54" s="0" t="s">
        <v>256</v>
      </c>
      <c r="J54" s="0" t="s">
        <v>155</v>
      </c>
      <c r="K54" s="0" t="s">
        <v>257</v>
      </c>
      <c r="L54" s="0" t="n">
        <v>8002.2016</v>
      </c>
      <c r="M54" s="0" t="n">
        <v>-122.34564</v>
      </c>
      <c r="N54" s="0" t="n">
        <v>47.611404</v>
      </c>
      <c r="O54" s="0" t="s">
        <v>258</v>
      </c>
      <c r="P54" s="0" t="s">
        <v>234</v>
      </c>
      <c r="Q54" s="0" t="s">
        <v>135</v>
      </c>
      <c r="R54" s="0" t="s">
        <v>29</v>
      </c>
      <c r="S54" s="2" t="n">
        <v>42455.6965277778</v>
      </c>
      <c r="T54" s="0" t="n">
        <v>1</v>
      </c>
      <c r="U54" s="3" t="str">
        <f aca="false">IF(S54,TEXT(H54-S54,"h:mm:ss"),"")</f>
        <v>1:31:00</v>
      </c>
    </row>
    <row r="55" customFormat="false" ht="13.8" hidden="false" customHeight="false" outlineLevel="0" collapsed="false">
      <c r="A55" s="0" t="n">
        <v>1702369</v>
      </c>
      <c r="B55" s="0" t="n">
        <v>16000104843</v>
      </c>
      <c r="C55" s="0" t="n">
        <v>2016104843</v>
      </c>
      <c r="D55" s="0" t="n">
        <v>430</v>
      </c>
      <c r="E55" s="0" t="s">
        <v>134</v>
      </c>
      <c r="F55" s="0" t="s">
        <v>29</v>
      </c>
      <c r="G55" s="0" t="s">
        <v>135</v>
      </c>
      <c r="H55" s="2" t="n">
        <v>42455.7618055556</v>
      </c>
      <c r="I55" s="0" t="s">
        <v>259</v>
      </c>
      <c r="J55" s="0" t="s">
        <v>91</v>
      </c>
      <c r="K55" s="0" t="s">
        <v>172</v>
      </c>
      <c r="L55" s="0" t="n">
        <v>7500.5</v>
      </c>
      <c r="M55" s="0" t="n">
        <v>-122.31693</v>
      </c>
      <c r="N55" s="0" t="n">
        <v>47.619934</v>
      </c>
      <c r="O55" s="0" t="s">
        <v>260</v>
      </c>
      <c r="P55" s="0" t="s">
        <v>188</v>
      </c>
      <c r="Q55" s="0" t="s">
        <v>135</v>
      </c>
      <c r="R55" s="0" t="s">
        <v>29</v>
      </c>
      <c r="S55" s="2" t="n">
        <v>42455.6236111111</v>
      </c>
      <c r="T55" s="0" t="n">
        <v>2</v>
      </c>
      <c r="U55" s="3" t="str">
        <f aca="false">IF(S55,TEXT(H55-S55,"h:mm:ss"),"")</f>
        <v>3:18:59</v>
      </c>
    </row>
    <row r="56" customFormat="false" ht="13.8" hidden="false" customHeight="false" outlineLevel="0" collapsed="false">
      <c r="A56" s="0" t="n">
        <v>1702370</v>
      </c>
      <c r="B56" s="0" t="n">
        <v>16000104571</v>
      </c>
      <c r="C56" s="0" t="n">
        <v>2016104571</v>
      </c>
      <c r="D56" s="0" t="n">
        <v>63</v>
      </c>
      <c r="E56" s="0" t="s">
        <v>165</v>
      </c>
      <c r="F56" s="0" t="s">
        <v>166</v>
      </c>
      <c r="G56" s="0" t="s">
        <v>166</v>
      </c>
      <c r="H56" s="2" t="n">
        <v>42455.7583333333</v>
      </c>
      <c r="I56" s="0" t="s">
        <v>261</v>
      </c>
      <c r="J56" s="0" t="s">
        <v>198</v>
      </c>
      <c r="K56" s="0" t="s">
        <v>199</v>
      </c>
      <c r="L56" s="0" t="n">
        <v>11200.3008</v>
      </c>
      <c r="M56" s="0" t="n">
        <v>-122.31492</v>
      </c>
      <c r="N56" s="0" t="n">
        <v>47.526016</v>
      </c>
      <c r="O56" s="0" t="s">
        <v>262</v>
      </c>
      <c r="P56" s="0" t="s">
        <v>170</v>
      </c>
      <c r="Q56" s="0" t="s">
        <v>76</v>
      </c>
      <c r="R56" s="0" t="s">
        <v>75</v>
      </c>
      <c r="S56" s="2" t="n">
        <v>42455.6284722222</v>
      </c>
      <c r="T56" s="0" t="n">
        <v>1</v>
      </c>
      <c r="U56" s="3" t="str">
        <f aca="false">IF(S56,TEXT(H56-S56,"h:mm:ss"),"")</f>
        <v>3:07:00</v>
      </c>
    </row>
    <row r="57" customFormat="false" ht="13.8" hidden="false" customHeight="false" outlineLevel="0" collapsed="false">
      <c r="A57" s="0" t="n">
        <v>1702372</v>
      </c>
      <c r="B57" s="0" t="n">
        <v>16000104753</v>
      </c>
      <c r="C57" s="0" t="n">
        <v>2016104753</v>
      </c>
      <c r="D57" s="0" t="n">
        <v>242</v>
      </c>
      <c r="E57" s="0" t="s">
        <v>20</v>
      </c>
      <c r="F57" s="0" t="s">
        <v>21</v>
      </c>
      <c r="G57" s="0" t="s">
        <v>21</v>
      </c>
      <c r="H57" s="2" t="n">
        <v>42455.7666666667</v>
      </c>
      <c r="I57" s="0" t="s">
        <v>263</v>
      </c>
      <c r="J57" s="0" t="s">
        <v>54</v>
      </c>
      <c r="K57" s="0" t="s">
        <v>55</v>
      </c>
      <c r="L57" s="0" t="n">
        <v>11800.401</v>
      </c>
      <c r="M57" s="0" t="n">
        <v>-122.26972</v>
      </c>
      <c r="N57" s="0" t="n">
        <v>47.520145</v>
      </c>
      <c r="O57" s="0" t="s">
        <v>264</v>
      </c>
      <c r="P57" s="0" t="s">
        <v>265</v>
      </c>
      <c r="Q57" s="0" t="s">
        <v>21</v>
      </c>
      <c r="R57" s="0" t="s">
        <v>21</v>
      </c>
      <c r="S57" s="2" t="n">
        <v>42455.5722222222</v>
      </c>
      <c r="T57" s="0" t="n">
        <v>2</v>
      </c>
      <c r="U57" s="3" t="str">
        <f aca="false">IF(S57,TEXT(H57-S57,"h:mm:ss"),"")</f>
        <v>4:40:00</v>
      </c>
    </row>
    <row r="58" customFormat="false" ht="13.8" hidden="false" customHeight="false" outlineLevel="0" collapsed="false">
      <c r="A58" s="0" t="n">
        <v>1702373</v>
      </c>
      <c r="B58" s="0" t="n">
        <v>16000105076</v>
      </c>
      <c r="C58" s="0" t="n">
        <v>2016105076</v>
      </c>
      <c r="D58" s="0" t="n">
        <v>410</v>
      </c>
      <c r="E58" s="0" t="s">
        <v>266</v>
      </c>
      <c r="F58" s="0" t="s">
        <v>28</v>
      </c>
      <c r="G58" s="0" t="s">
        <v>29</v>
      </c>
      <c r="H58" s="2" t="n">
        <v>42455.7763888889</v>
      </c>
      <c r="I58" s="0" t="s">
        <v>267</v>
      </c>
      <c r="J58" s="0" t="s">
        <v>137</v>
      </c>
      <c r="K58" s="0" t="s">
        <v>209</v>
      </c>
      <c r="L58" s="0" t="n">
        <v>11900.5012</v>
      </c>
      <c r="M58" s="0" t="n">
        <v>-122.264786</v>
      </c>
      <c r="N58" s="0" t="n">
        <v>47.506573</v>
      </c>
      <c r="O58" s="0" t="s">
        <v>268</v>
      </c>
      <c r="P58" s="0" t="s">
        <v>266</v>
      </c>
      <c r="Q58" s="0" t="s">
        <v>29</v>
      </c>
      <c r="R58" s="0" t="s">
        <v>28</v>
      </c>
      <c r="T58" s="0" t="n">
        <v>2</v>
      </c>
      <c r="U58" s="3" t="str">
        <f aca="false">IF(S58,TEXT(H58-S58,"h:mm:ss"),"")</f>
        <v/>
      </c>
    </row>
    <row r="59" customFormat="false" ht="13.8" hidden="false" customHeight="false" outlineLevel="0" collapsed="false">
      <c r="A59" s="0" t="n">
        <v>1702374</v>
      </c>
      <c r="B59" s="0" t="n">
        <v>16000104946</v>
      </c>
      <c r="C59" s="0" t="n">
        <v>2016104946</v>
      </c>
      <c r="D59" s="0" t="n">
        <v>71</v>
      </c>
      <c r="E59" s="0" t="s">
        <v>269</v>
      </c>
      <c r="F59" s="0" t="s">
        <v>183</v>
      </c>
      <c r="G59" s="0" t="s">
        <v>183</v>
      </c>
      <c r="H59" s="2" t="n">
        <v>42455.7722222222</v>
      </c>
      <c r="I59" s="0" t="s">
        <v>270</v>
      </c>
      <c r="J59" s="0" t="s">
        <v>150</v>
      </c>
      <c r="K59" s="0" t="s">
        <v>214</v>
      </c>
      <c r="L59" s="0" t="n">
        <v>4900.2021</v>
      </c>
      <c r="M59" s="0" t="n">
        <v>-122.352905</v>
      </c>
      <c r="N59" s="0" t="n">
        <v>47.650112</v>
      </c>
      <c r="O59" s="0" t="s">
        <v>271</v>
      </c>
      <c r="P59" s="0" t="s">
        <v>272</v>
      </c>
      <c r="Q59" s="0" t="s">
        <v>183</v>
      </c>
      <c r="R59" s="0" t="s">
        <v>184</v>
      </c>
      <c r="S59" s="2" t="n">
        <v>42455.7118055556</v>
      </c>
      <c r="T59" s="0" t="n">
        <v>3</v>
      </c>
      <c r="U59" s="3" t="str">
        <f aca="false">IF(S59,TEXT(H59-S59,"h:mm:ss"),"")</f>
        <v>1:27:00</v>
      </c>
    </row>
    <row r="60" customFormat="false" ht="13.8" hidden="false" customHeight="false" outlineLevel="0" collapsed="false">
      <c r="A60" s="0" t="n">
        <v>1702375</v>
      </c>
      <c r="B60" s="0" t="n">
        <v>16000104929</v>
      </c>
      <c r="C60" s="0" t="n">
        <v>2016104929</v>
      </c>
      <c r="D60" s="0" t="n">
        <v>430</v>
      </c>
      <c r="E60" s="0" t="s">
        <v>134</v>
      </c>
      <c r="F60" s="0" t="s">
        <v>29</v>
      </c>
      <c r="G60" s="0" t="s">
        <v>135</v>
      </c>
      <c r="H60" s="2" t="n">
        <v>42455.7708333333</v>
      </c>
      <c r="I60" s="0" t="s">
        <v>273</v>
      </c>
      <c r="J60" s="0" t="s">
        <v>99</v>
      </c>
      <c r="K60" s="0" t="s">
        <v>100</v>
      </c>
      <c r="L60" s="0" t="n">
        <v>3600.4012</v>
      </c>
      <c r="M60" s="0" t="n">
        <v>-122.326836</v>
      </c>
      <c r="N60" s="0" t="n">
        <v>47.678555</v>
      </c>
      <c r="O60" s="0" t="s">
        <v>274</v>
      </c>
      <c r="P60" s="0" t="s">
        <v>234</v>
      </c>
      <c r="Q60" s="0" t="s">
        <v>135</v>
      </c>
      <c r="R60" s="0" t="s">
        <v>29</v>
      </c>
      <c r="S60" s="2" t="n">
        <v>42455.725</v>
      </c>
      <c r="T60" s="0" t="n">
        <v>3</v>
      </c>
      <c r="U60" s="3" t="str">
        <f aca="false">IF(S60,TEXT(H60-S60,"h:mm:ss"),"")</f>
        <v>1:06:00</v>
      </c>
    </row>
    <row r="61" customFormat="false" ht="13.8" hidden="false" customHeight="false" outlineLevel="0" collapsed="false">
      <c r="A61" s="0" t="n">
        <v>1702376</v>
      </c>
      <c r="B61" s="0" t="n">
        <v>16000104888</v>
      </c>
      <c r="C61" s="0" t="n">
        <v>2016104888</v>
      </c>
      <c r="D61" s="0" t="n">
        <v>430</v>
      </c>
      <c r="E61" s="0" t="s">
        <v>134</v>
      </c>
      <c r="F61" s="0" t="s">
        <v>29</v>
      </c>
      <c r="G61" s="0" t="s">
        <v>135</v>
      </c>
      <c r="H61" s="2" t="n">
        <v>42455.7770833333</v>
      </c>
      <c r="I61" s="0" t="s">
        <v>275</v>
      </c>
      <c r="J61" s="0" t="s">
        <v>276</v>
      </c>
      <c r="K61" s="0" t="s">
        <v>277</v>
      </c>
      <c r="L61" s="0" t="n">
        <v>1200.5008</v>
      </c>
      <c r="M61" s="0" t="n">
        <v>-122.33266</v>
      </c>
      <c r="N61" s="0" t="n">
        <v>47.708656</v>
      </c>
      <c r="O61" s="0" t="s">
        <v>278</v>
      </c>
      <c r="P61" s="0" t="s">
        <v>254</v>
      </c>
      <c r="Q61" s="0" t="s">
        <v>135</v>
      </c>
      <c r="R61" s="0" t="s">
        <v>29</v>
      </c>
      <c r="S61" s="2" t="n">
        <v>42455.65625</v>
      </c>
      <c r="T61" s="0" t="n">
        <v>4</v>
      </c>
      <c r="U61" s="3" t="str">
        <f aca="false">IF(S61,TEXT(H61-S61,"h:mm:ss"),"")</f>
        <v>2:54:00</v>
      </c>
    </row>
    <row r="62" customFormat="false" ht="13.8" hidden="false" customHeight="false" outlineLevel="0" collapsed="false">
      <c r="A62" s="0" t="n">
        <v>1702377</v>
      </c>
      <c r="B62" s="0" t="n">
        <v>16000105081</v>
      </c>
      <c r="C62" s="0" t="n">
        <v>2016105081</v>
      </c>
      <c r="D62" s="0" t="n">
        <v>177</v>
      </c>
      <c r="E62" s="0" t="s">
        <v>117</v>
      </c>
      <c r="F62" s="0" t="s">
        <v>52</v>
      </c>
      <c r="G62" s="0" t="s">
        <v>52</v>
      </c>
      <c r="H62" s="2" t="n">
        <v>42455.7840277778</v>
      </c>
      <c r="I62" s="0" t="s">
        <v>279</v>
      </c>
      <c r="J62" s="0" t="s">
        <v>31</v>
      </c>
      <c r="K62" s="0" t="s">
        <v>175</v>
      </c>
      <c r="L62" s="0" t="n">
        <v>9100.1004</v>
      </c>
      <c r="M62" s="0" t="n">
        <v>-122.31722</v>
      </c>
      <c r="N62" s="0" t="n">
        <v>47.599186</v>
      </c>
      <c r="O62" s="0" t="s">
        <v>280</v>
      </c>
      <c r="P62" s="0" t="s">
        <v>120</v>
      </c>
      <c r="Q62" s="0" t="s">
        <v>52</v>
      </c>
      <c r="R62" s="0" t="s">
        <v>52</v>
      </c>
      <c r="T62" s="0" t="n">
        <v>3</v>
      </c>
      <c r="U62" s="3" t="str">
        <f aca="false">IF(S62,TEXT(H62-S62,"h:mm:ss"),"")</f>
        <v/>
      </c>
    </row>
    <row r="63" customFormat="false" ht="13.8" hidden="false" customHeight="false" outlineLevel="0" collapsed="false">
      <c r="A63" s="0" t="n">
        <v>1702378</v>
      </c>
      <c r="B63" s="0" t="n">
        <v>16000105045</v>
      </c>
      <c r="C63" s="0" t="n">
        <v>2016105045</v>
      </c>
      <c r="D63" s="0" t="n">
        <v>184</v>
      </c>
      <c r="E63" s="0" t="s">
        <v>281</v>
      </c>
      <c r="F63" s="0" t="s">
        <v>148</v>
      </c>
      <c r="G63" s="0" t="s">
        <v>148</v>
      </c>
      <c r="H63" s="2" t="n">
        <v>42455.7895833333</v>
      </c>
      <c r="I63" s="0" t="s">
        <v>282</v>
      </c>
      <c r="J63" s="0" t="s">
        <v>78</v>
      </c>
      <c r="K63" s="0" t="s">
        <v>79</v>
      </c>
      <c r="L63" s="0" t="n">
        <v>7500.2002</v>
      </c>
      <c r="M63" s="0" t="n">
        <v>-122.31561</v>
      </c>
      <c r="N63" s="0" t="n">
        <v>47.61936</v>
      </c>
      <c r="O63" s="0" t="s">
        <v>283</v>
      </c>
      <c r="P63" s="0" t="s">
        <v>153</v>
      </c>
      <c r="Q63" s="0" t="s">
        <v>148</v>
      </c>
      <c r="R63" s="0" t="s">
        <v>148</v>
      </c>
      <c r="T63" s="0" t="n">
        <v>1</v>
      </c>
      <c r="U63" s="3" t="str">
        <f aca="false">IF(S63,TEXT(H63-S63,"h:mm:ss"),"")</f>
        <v/>
      </c>
    </row>
    <row r="64" customFormat="false" ht="13.8" hidden="false" customHeight="false" outlineLevel="0" collapsed="false">
      <c r="A64" s="0" t="n">
        <v>1702379</v>
      </c>
      <c r="B64" s="0" t="n">
        <v>16000105034</v>
      </c>
      <c r="C64" s="0" t="n">
        <v>2016105034</v>
      </c>
      <c r="D64" s="0" t="n">
        <v>245</v>
      </c>
      <c r="E64" s="0" t="s">
        <v>58</v>
      </c>
      <c r="F64" s="0" t="s">
        <v>21</v>
      </c>
      <c r="G64" s="0" t="s">
        <v>21</v>
      </c>
      <c r="H64" s="2" t="n">
        <v>42455.7895833333</v>
      </c>
      <c r="I64" s="0" t="s">
        <v>284</v>
      </c>
      <c r="J64" s="0" t="s">
        <v>78</v>
      </c>
      <c r="K64" s="0" t="s">
        <v>285</v>
      </c>
      <c r="L64" s="0" t="n">
        <v>7900.3002</v>
      </c>
      <c r="M64" s="0" t="n">
        <v>-122.31148</v>
      </c>
      <c r="N64" s="0" t="n">
        <v>47.612225</v>
      </c>
      <c r="O64" s="0" t="s">
        <v>286</v>
      </c>
      <c r="P64" s="0" t="s">
        <v>86</v>
      </c>
      <c r="Q64" s="0" t="s">
        <v>21</v>
      </c>
      <c r="R64" s="0" t="s">
        <v>21</v>
      </c>
      <c r="T64" s="0" t="n">
        <v>2</v>
      </c>
      <c r="U64" s="3" t="str">
        <f aca="false">IF(S64,TEXT(H64-S64,"h:mm:ss"),"")</f>
        <v/>
      </c>
    </row>
    <row r="65" customFormat="false" ht="13.8" hidden="false" customHeight="false" outlineLevel="0" collapsed="false">
      <c r="A65" s="0" t="n">
        <v>1702380</v>
      </c>
      <c r="B65" s="0" t="n">
        <v>16000104895</v>
      </c>
      <c r="C65" s="0" t="n">
        <v>2016104895</v>
      </c>
      <c r="D65" s="0" t="n">
        <v>53</v>
      </c>
      <c r="E65" s="0" t="s">
        <v>287</v>
      </c>
      <c r="F65" s="0" t="s">
        <v>220</v>
      </c>
      <c r="G65" s="0" t="s">
        <v>107</v>
      </c>
      <c r="H65" s="2" t="n">
        <v>42455.78125</v>
      </c>
      <c r="I65" s="0" t="s">
        <v>288</v>
      </c>
      <c r="J65" s="0" t="s">
        <v>155</v>
      </c>
      <c r="K65" s="0" t="s">
        <v>289</v>
      </c>
      <c r="L65" s="0" t="n">
        <v>6100.3016</v>
      </c>
      <c r="M65" s="0" t="n">
        <v>-122.32588</v>
      </c>
      <c r="N65" s="0" t="n">
        <v>47.645058</v>
      </c>
      <c r="O65" s="0" t="s">
        <v>290</v>
      </c>
      <c r="P65" s="0" t="s">
        <v>223</v>
      </c>
      <c r="Q65" s="0" t="s">
        <v>107</v>
      </c>
      <c r="R65" s="0" t="s">
        <v>220</v>
      </c>
      <c r="S65" s="2" t="n">
        <v>42455.7013888889</v>
      </c>
      <c r="T65" s="0" t="n">
        <v>1</v>
      </c>
      <c r="U65" s="3" t="str">
        <f aca="false">IF(S65,TEXT(H65-S65,"h:mm:ss"),"")</f>
        <v>1:54:59</v>
      </c>
    </row>
    <row r="66" customFormat="false" ht="13.8" hidden="false" customHeight="false" outlineLevel="0" collapsed="false">
      <c r="A66" s="0" t="n">
        <v>1702381</v>
      </c>
      <c r="B66" s="0" t="n">
        <v>16000104530</v>
      </c>
      <c r="C66" s="0" t="n">
        <v>2016104530</v>
      </c>
      <c r="D66" s="0" t="n">
        <v>63</v>
      </c>
      <c r="E66" s="0" t="s">
        <v>165</v>
      </c>
      <c r="F66" s="0" t="s">
        <v>166</v>
      </c>
      <c r="G66" s="0" t="s">
        <v>166</v>
      </c>
      <c r="H66" s="2" t="n">
        <v>42455.7791666667</v>
      </c>
      <c r="I66" s="0" t="s">
        <v>291</v>
      </c>
      <c r="J66" s="0" t="s">
        <v>54</v>
      </c>
      <c r="K66" s="0" t="s">
        <v>292</v>
      </c>
      <c r="L66" s="0" t="n">
        <v>10401.3006</v>
      </c>
      <c r="M66" s="0" t="n">
        <v>-122.29542</v>
      </c>
      <c r="N66" s="0" t="n">
        <v>47.549896</v>
      </c>
      <c r="O66" s="0" t="s">
        <v>293</v>
      </c>
      <c r="P66" s="0" t="s">
        <v>81</v>
      </c>
      <c r="Q66" s="0" t="s">
        <v>76</v>
      </c>
      <c r="R66" s="0" t="s">
        <v>75</v>
      </c>
      <c r="S66" s="2" t="n">
        <v>42455.5069444445</v>
      </c>
      <c r="T66" s="0" t="n">
        <v>0</v>
      </c>
      <c r="U66" s="3" t="str">
        <f aca="false">IF(S66,TEXT(H66-S66,"h:mm:ss"),"")</f>
        <v>6:31:59</v>
      </c>
    </row>
    <row r="67" customFormat="false" ht="13.8" hidden="false" customHeight="false" outlineLevel="0" collapsed="false">
      <c r="A67" s="0" t="n">
        <v>1702382</v>
      </c>
      <c r="B67" s="0" t="n">
        <v>16000105093</v>
      </c>
      <c r="C67" s="0" t="n">
        <v>2016105093</v>
      </c>
      <c r="D67" s="0" t="n">
        <v>64</v>
      </c>
      <c r="E67" s="0" t="s">
        <v>294</v>
      </c>
      <c r="F67" s="0" t="s">
        <v>75</v>
      </c>
      <c r="G67" s="0" t="s">
        <v>295</v>
      </c>
      <c r="H67" s="2" t="n">
        <v>42455.7861111111</v>
      </c>
      <c r="I67" s="0" t="s">
        <v>296</v>
      </c>
      <c r="J67" s="0" t="s">
        <v>155</v>
      </c>
      <c r="K67" s="0" t="s">
        <v>156</v>
      </c>
      <c r="L67" s="0" t="n">
        <v>7300.302</v>
      </c>
      <c r="M67" s="0" t="n">
        <v>-122.33844</v>
      </c>
      <c r="N67" s="0" t="n">
        <v>47.618244</v>
      </c>
      <c r="O67" s="0" t="s">
        <v>297</v>
      </c>
      <c r="P67" s="0" t="s">
        <v>298</v>
      </c>
      <c r="Q67" s="0" t="s">
        <v>295</v>
      </c>
      <c r="R67" s="0" t="s">
        <v>75</v>
      </c>
      <c r="T67" s="0" t="n">
        <v>2</v>
      </c>
      <c r="U67" s="3" t="str">
        <f aca="false">IF(S67,TEXT(H67-S67,"h:mm:ss"),"")</f>
        <v/>
      </c>
    </row>
    <row r="68" customFormat="false" ht="13.8" hidden="false" customHeight="false" outlineLevel="0" collapsed="false">
      <c r="A68" s="0" t="n">
        <v>1702383</v>
      </c>
      <c r="B68" s="0" t="n">
        <v>16000105067</v>
      </c>
      <c r="C68" s="0" t="n">
        <v>2016105067</v>
      </c>
      <c r="D68" s="0" t="n">
        <v>470</v>
      </c>
      <c r="E68" s="0" t="s">
        <v>27</v>
      </c>
      <c r="F68" s="0" t="s">
        <v>28</v>
      </c>
      <c r="G68" s="0" t="s">
        <v>29</v>
      </c>
      <c r="H68" s="2" t="n">
        <v>42455.7916666667</v>
      </c>
      <c r="I68" s="0" t="s">
        <v>299</v>
      </c>
      <c r="J68" s="0" t="s">
        <v>150</v>
      </c>
      <c r="K68" s="0" t="s">
        <v>214</v>
      </c>
      <c r="L68" s="0" t="n">
        <v>4900.2007</v>
      </c>
      <c r="M68" s="0" t="n">
        <v>-122.34859</v>
      </c>
      <c r="N68" s="0" t="n">
        <v>47.65343</v>
      </c>
      <c r="O68" s="0" t="s">
        <v>300</v>
      </c>
      <c r="P68" s="0" t="s">
        <v>34</v>
      </c>
      <c r="Q68" s="0" t="s">
        <v>29</v>
      </c>
      <c r="R68" s="0" t="s">
        <v>28</v>
      </c>
      <c r="T68" s="0" t="n">
        <v>2</v>
      </c>
      <c r="U68" s="3" t="str">
        <f aca="false">IF(S68,TEXT(H68-S68,"h:mm:ss"),"")</f>
        <v/>
      </c>
    </row>
    <row r="69" customFormat="false" ht="13.8" hidden="false" customHeight="false" outlineLevel="0" collapsed="false">
      <c r="A69" s="0" t="n">
        <v>1702384</v>
      </c>
      <c r="B69" s="0" t="n">
        <v>16000105053</v>
      </c>
      <c r="C69" s="0" t="n">
        <v>2016105053</v>
      </c>
      <c r="D69" s="0" t="n">
        <v>203</v>
      </c>
      <c r="E69" s="0" t="s">
        <v>301</v>
      </c>
      <c r="F69" s="0" t="s">
        <v>302</v>
      </c>
      <c r="G69" s="0" t="s">
        <v>65</v>
      </c>
      <c r="H69" s="2" t="n">
        <v>42455.7868055556</v>
      </c>
      <c r="I69" s="0" t="s">
        <v>303</v>
      </c>
      <c r="J69" s="0" t="s">
        <v>137</v>
      </c>
      <c r="K69" s="0" t="s">
        <v>138</v>
      </c>
      <c r="L69" s="0" t="n">
        <v>4700.3011</v>
      </c>
      <c r="M69" s="0" t="n">
        <v>-122.38055</v>
      </c>
      <c r="N69" s="0" t="n">
        <v>47.670906</v>
      </c>
      <c r="O69" s="0" t="s">
        <v>304</v>
      </c>
      <c r="P69" s="0" t="s">
        <v>305</v>
      </c>
      <c r="Q69" s="0" t="s">
        <v>69</v>
      </c>
      <c r="R69" s="0" t="s">
        <v>42</v>
      </c>
      <c r="T69" s="0" t="n">
        <v>1</v>
      </c>
      <c r="U69" s="3" t="str">
        <f aca="false">IF(S69,TEXT(H69-S69,"h:mm:ss"),"")</f>
        <v/>
      </c>
    </row>
    <row r="70" customFormat="false" ht="13.8" hidden="false" customHeight="false" outlineLevel="0" collapsed="false">
      <c r="A70" s="0" t="n">
        <v>1702385</v>
      </c>
      <c r="B70" s="0" t="n">
        <v>16000104977</v>
      </c>
      <c r="C70" s="0" t="n">
        <v>2016104977</v>
      </c>
      <c r="D70" s="0" t="n">
        <v>430</v>
      </c>
      <c r="E70" s="0" t="s">
        <v>134</v>
      </c>
      <c r="F70" s="0" t="s">
        <v>29</v>
      </c>
      <c r="G70" s="0" t="s">
        <v>135</v>
      </c>
      <c r="H70" s="2" t="n">
        <v>42455.7895833333</v>
      </c>
      <c r="I70" s="0" t="s">
        <v>306</v>
      </c>
      <c r="J70" s="0" t="s">
        <v>78</v>
      </c>
      <c r="K70" s="0" t="s">
        <v>217</v>
      </c>
      <c r="L70" s="0" t="n">
        <v>6200.2042</v>
      </c>
      <c r="M70" s="0" t="n">
        <v>-122.30461</v>
      </c>
      <c r="N70" s="0" t="n">
        <v>47.645554</v>
      </c>
      <c r="O70" s="0" t="s">
        <v>307</v>
      </c>
      <c r="P70" s="0" t="s">
        <v>188</v>
      </c>
      <c r="Q70" s="0" t="s">
        <v>135</v>
      </c>
      <c r="R70" s="0" t="s">
        <v>29</v>
      </c>
      <c r="S70" s="2" t="n">
        <v>42455.7256944444</v>
      </c>
      <c r="T70" s="0" t="n">
        <v>2</v>
      </c>
      <c r="U70" s="3" t="str">
        <f aca="false">IF(S70,TEXT(H70-S70,"h:mm:ss"),"")</f>
        <v>1:31:59</v>
      </c>
    </row>
    <row r="71" customFormat="false" ht="13.8" hidden="false" customHeight="false" outlineLevel="0" collapsed="false">
      <c r="A71" s="0" t="n">
        <v>1702386</v>
      </c>
      <c r="B71" s="0" t="n">
        <v>16000105069</v>
      </c>
      <c r="C71" s="0" t="n">
        <v>2016105069</v>
      </c>
      <c r="D71" s="0" t="n">
        <v>470</v>
      </c>
      <c r="E71" s="0" t="s">
        <v>27</v>
      </c>
      <c r="F71" s="0" t="s">
        <v>28</v>
      </c>
      <c r="G71" s="0" t="s">
        <v>29</v>
      </c>
      <c r="H71" s="2" t="n">
        <v>42455.7944444444</v>
      </c>
      <c r="I71" s="0" t="s">
        <v>308</v>
      </c>
      <c r="J71" s="0" t="s">
        <v>91</v>
      </c>
      <c r="K71" s="0" t="s">
        <v>172</v>
      </c>
      <c r="L71" s="0" t="n">
        <v>7402.3009</v>
      </c>
      <c r="M71" s="0" t="n">
        <v>-122.32654</v>
      </c>
      <c r="N71" s="0" t="n">
        <v>47.617405</v>
      </c>
      <c r="O71" s="0" t="s">
        <v>309</v>
      </c>
      <c r="P71" s="0" t="s">
        <v>34</v>
      </c>
      <c r="Q71" s="0" t="s">
        <v>29</v>
      </c>
      <c r="R71" s="0" t="s">
        <v>28</v>
      </c>
      <c r="T71" s="0" t="n">
        <v>1</v>
      </c>
      <c r="U71" s="3" t="str">
        <f aca="false">IF(S71,TEXT(H71-S71,"h:mm:ss"),"")</f>
        <v/>
      </c>
    </row>
    <row r="72" customFormat="false" ht="13.8" hidden="false" customHeight="false" outlineLevel="0" collapsed="false">
      <c r="A72" s="0" t="n">
        <v>1702387</v>
      </c>
      <c r="B72" s="0" t="n">
        <v>16000105058</v>
      </c>
      <c r="C72" s="0" t="n">
        <v>2016105058</v>
      </c>
      <c r="D72" s="0" t="n">
        <v>470</v>
      </c>
      <c r="E72" s="0" t="s">
        <v>27</v>
      </c>
      <c r="F72" s="0" t="s">
        <v>28</v>
      </c>
      <c r="G72" s="0" t="s">
        <v>29</v>
      </c>
      <c r="H72" s="2" t="n">
        <v>42455.79375</v>
      </c>
      <c r="I72" s="0" t="s">
        <v>310</v>
      </c>
      <c r="J72" s="0" t="s">
        <v>137</v>
      </c>
      <c r="K72" s="0" t="s">
        <v>238</v>
      </c>
      <c r="L72" s="0" t="n">
        <v>8800.1007</v>
      </c>
      <c r="M72" s="0" t="n">
        <v>-122.30142</v>
      </c>
      <c r="N72" s="0" t="n">
        <v>47.612263</v>
      </c>
      <c r="O72" s="0" t="s">
        <v>311</v>
      </c>
      <c r="P72" s="0" t="s">
        <v>34</v>
      </c>
      <c r="Q72" s="0" t="s">
        <v>29</v>
      </c>
      <c r="R72" s="0" t="s">
        <v>28</v>
      </c>
      <c r="T72" s="0" t="n">
        <v>1</v>
      </c>
      <c r="U72" s="3" t="str">
        <f aca="false">IF(S72,TEXT(H72-S72,"h:mm:ss"),"")</f>
        <v/>
      </c>
    </row>
    <row r="73" customFormat="false" ht="13.8" hidden="false" customHeight="false" outlineLevel="0" collapsed="false">
      <c r="A73" s="0" t="n">
        <v>1702388</v>
      </c>
      <c r="B73" s="0" t="n">
        <v>16000104970</v>
      </c>
      <c r="C73" s="0" t="n">
        <v>2016104970</v>
      </c>
      <c r="D73" s="0" t="n">
        <v>281</v>
      </c>
      <c r="E73" s="0" t="s">
        <v>48</v>
      </c>
      <c r="F73" s="0" t="s">
        <v>42</v>
      </c>
      <c r="G73" s="0" t="s">
        <v>42</v>
      </c>
      <c r="H73" s="2" t="n">
        <v>42455.79375</v>
      </c>
      <c r="I73" s="0" t="s">
        <v>312</v>
      </c>
      <c r="J73" s="0" t="s">
        <v>99</v>
      </c>
      <c r="K73" s="0" t="s">
        <v>227</v>
      </c>
      <c r="L73" s="0" t="n">
        <v>1701.2015</v>
      </c>
      <c r="M73" s="0" t="n">
        <v>-122.35397</v>
      </c>
      <c r="N73" s="0" t="n">
        <v>47.694214</v>
      </c>
      <c r="O73" s="0" t="s">
        <v>313</v>
      </c>
      <c r="P73" s="0" t="s">
        <v>47</v>
      </c>
      <c r="Q73" s="0" t="s">
        <v>42</v>
      </c>
      <c r="R73" s="0" t="s">
        <v>42</v>
      </c>
      <c r="T73" s="0" t="n">
        <v>3</v>
      </c>
      <c r="U73" s="3" t="str">
        <f aca="false">IF(S73,TEXT(H73-S73,"h:mm:ss"),"")</f>
        <v/>
      </c>
    </row>
    <row r="74" customFormat="false" ht="13.8" hidden="false" customHeight="false" outlineLevel="0" collapsed="false">
      <c r="A74" s="0" t="n">
        <v>1702389</v>
      </c>
      <c r="B74" s="0" t="n">
        <v>16000104961</v>
      </c>
      <c r="C74" s="0" t="n">
        <v>2016104961</v>
      </c>
      <c r="D74" s="0" t="n">
        <v>430</v>
      </c>
      <c r="E74" s="0" t="s">
        <v>134</v>
      </c>
      <c r="F74" s="0" t="s">
        <v>29</v>
      </c>
      <c r="G74" s="0" t="s">
        <v>135</v>
      </c>
      <c r="H74" s="2" t="n">
        <v>42455.7923611111</v>
      </c>
      <c r="I74" s="0" t="s">
        <v>314</v>
      </c>
      <c r="J74" s="0" t="s">
        <v>150</v>
      </c>
      <c r="K74" s="0" t="s">
        <v>151</v>
      </c>
      <c r="L74" s="0" t="n">
        <v>4700.4007</v>
      </c>
      <c r="M74" s="0" t="n">
        <v>-122.38474</v>
      </c>
      <c r="N74" s="0" t="n">
        <v>47.66982</v>
      </c>
      <c r="O74" s="0" t="s">
        <v>315</v>
      </c>
      <c r="P74" s="0" t="s">
        <v>234</v>
      </c>
      <c r="Q74" s="0" t="s">
        <v>135</v>
      </c>
      <c r="R74" s="0" t="s">
        <v>29</v>
      </c>
      <c r="S74" s="2" t="n">
        <v>42455.7145833333</v>
      </c>
      <c r="T74" s="0" t="n">
        <v>3</v>
      </c>
      <c r="U74" s="3" t="str">
        <f aca="false">IF(S74,TEXT(H74-S74,"h:mm:ss"),"")</f>
        <v>1:51:59</v>
      </c>
    </row>
    <row r="75" customFormat="false" ht="13.8" hidden="false" customHeight="false" outlineLevel="0" collapsed="false">
      <c r="A75" s="0" t="n">
        <v>1702390</v>
      </c>
      <c r="B75" s="0" t="n">
        <v>16000105047</v>
      </c>
      <c r="C75" s="0" t="n">
        <v>2016105047</v>
      </c>
      <c r="D75" s="0" t="n">
        <v>470</v>
      </c>
      <c r="E75" s="0" t="s">
        <v>27</v>
      </c>
      <c r="F75" s="0" t="s">
        <v>28</v>
      </c>
      <c r="G75" s="0" t="s">
        <v>29</v>
      </c>
      <c r="H75" s="2" t="n">
        <v>42455.8027777778</v>
      </c>
      <c r="I75" s="0" t="s">
        <v>316</v>
      </c>
      <c r="J75" s="0" t="s">
        <v>129</v>
      </c>
      <c r="K75" s="0" t="s">
        <v>190</v>
      </c>
      <c r="L75" s="0" t="n">
        <v>8100.3012</v>
      </c>
      <c r="M75" s="0" t="n">
        <v>-122.3408</v>
      </c>
      <c r="N75" s="0" t="n">
        <v>47.608494</v>
      </c>
      <c r="O75" s="0" t="s">
        <v>317</v>
      </c>
      <c r="P75" s="0" t="s">
        <v>34</v>
      </c>
      <c r="Q75" s="0" t="s">
        <v>29</v>
      </c>
      <c r="R75" s="0" t="s">
        <v>28</v>
      </c>
      <c r="T75" s="0" t="n">
        <v>2</v>
      </c>
      <c r="U75" s="3" t="str">
        <f aca="false">IF(S75,TEXT(H75-S75,"h:mm:ss"),"")</f>
        <v/>
      </c>
    </row>
    <row r="76" customFormat="false" ht="13.8" hidden="false" customHeight="false" outlineLevel="0" collapsed="false">
      <c r="A76" s="0" t="n">
        <v>1702391</v>
      </c>
      <c r="B76" s="0" t="n">
        <v>16000105015</v>
      </c>
      <c r="C76" s="0" t="n">
        <v>2016105015</v>
      </c>
      <c r="D76" s="0" t="n">
        <v>292</v>
      </c>
      <c r="E76" s="0" t="s">
        <v>318</v>
      </c>
      <c r="F76" s="0" t="s">
        <v>133</v>
      </c>
      <c r="G76" s="0" t="s">
        <v>133</v>
      </c>
      <c r="H76" s="2" t="n">
        <v>42455.8013888889</v>
      </c>
      <c r="I76" s="0" t="s">
        <v>319</v>
      </c>
      <c r="J76" s="0" t="s">
        <v>91</v>
      </c>
      <c r="K76" s="0" t="s">
        <v>92</v>
      </c>
      <c r="L76" s="0" t="n">
        <v>7500.4016</v>
      </c>
      <c r="M76" s="0" t="n">
        <v>-122.32077</v>
      </c>
      <c r="N76" s="0" t="n">
        <v>47.613518</v>
      </c>
      <c r="O76" s="0" t="s">
        <v>320</v>
      </c>
      <c r="P76" s="0" t="s">
        <v>158</v>
      </c>
      <c r="Q76" s="0" t="s">
        <v>133</v>
      </c>
      <c r="R76" s="0" t="s">
        <v>133</v>
      </c>
      <c r="S76" s="2" t="n">
        <v>42455.7319444445</v>
      </c>
      <c r="T76" s="0" t="n">
        <v>1</v>
      </c>
      <c r="U76" s="3" t="str">
        <f aca="false">IF(S76,TEXT(H76-S76,"h:mm:ss"),"")</f>
        <v>1:40:00</v>
      </c>
    </row>
    <row r="77" customFormat="false" ht="13.8" hidden="false" customHeight="false" outlineLevel="0" collapsed="false">
      <c r="A77" s="0" t="n">
        <v>1702392</v>
      </c>
      <c r="B77" s="0" t="n">
        <v>16000104998</v>
      </c>
      <c r="C77" s="0" t="n">
        <v>2016104998</v>
      </c>
      <c r="D77" s="0" t="n">
        <v>281</v>
      </c>
      <c r="E77" s="0" t="s">
        <v>48</v>
      </c>
      <c r="F77" s="0" t="s">
        <v>42</v>
      </c>
      <c r="G77" s="0" t="s">
        <v>42</v>
      </c>
      <c r="H77" s="2" t="n">
        <v>42455.8</v>
      </c>
      <c r="I77" s="0" t="s">
        <v>321</v>
      </c>
      <c r="J77" s="0" t="s">
        <v>78</v>
      </c>
      <c r="K77" s="0" t="s">
        <v>285</v>
      </c>
      <c r="L77" s="0" t="n">
        <v>7900.2002</v>
      </c>
      <c r="M77" s="0" t="n">
        <v>-122.308846</v>
      </c>
      <c r="N77" s="0" t="n">
        <v>47.615704</v>
      </c>
      <c r="O77" s="0" t="s">
        <v>322</v>
      </c>
      <c r="P77" s="0" t="s">
        <v>153</v>
      </c>
      <c r="Q77" s="0" t="s">
        <v>148</v>
      </c>
      <c r="R77" s="0" t="s">
        <v>148</v>
      </c>
      <c r="S77" s="2" t="n">
        <v>42455.7256944444</v>
      </c>
      <c r="T77" s="0" t="n">
        <v>2</v>
      </c>
      <c r="U77" s="3" t="str">
        <f aca="false">IF(S77,TEXT(H77-S77,"h:mm:ss"),"")</f>
        <v>1:47:00</v>
      </c>
    </row>
    <row r="78" customFormat="false" ht="13.8" hidden="false" customHeight="false" outlineLevel="0" collapsed="false">
      <c r="A78" s="0" t="n">
        <v>1702393</v>
      </c>
      <c r="B78" s="0" t="n">
        <v>16000104824</v>
      </c>
      <c r="C78" s="0" t="n">
        <v>2016104824</v>
      </c>
      <c r="D78" s="0" t="n">
        <v>430</v>
      </c>
      <c r="E78" s="0" t="s">
        <v>134</v>
      </c>
      <c r="F78" s="0" t="s">
        <v>29</v>
      </c>
      <c r="G78" s="0" t="s">
        <v>135</v>
      </c>
      <c r="H78" s="2" t="n">
        <v>42455.8027777778</v>
      </c>
      <c r="I78" s="0" t="s">
        <v>323</v>
      </c>
      <c r="J78" s="0" t="s">
        <v>179</v>
      </c>
      <c r="K78" s="0" t="s">
        <v>180</v>
      </c>
      <c r="L78" s="0" t="n">
        <v>3900.1002</v>
      </c>
      <c r="M78" s="0" t="n">
        <v>-122.28507</v>
      </c>
      <c r="N78" s="0" t="n">
        <v>47.681458</v>
      </c>
      <c r="O78" s="0" t="s">
        <v>324</v>
      </c>
      <c r="P78" s="0" t="s">
        <v>234</v>
      </c>
      <c r="Q78" s="0" t="s">
        <v>135</v>
      </c>
      <c r="R78" s="0" t="s">
        <v>29</v>
      </c>
      <c r="S78" s="2" t="n">
        <v>42455.7604166667</v>
      </c>
      <c r="T78" s="0" t="n">
        <v>3</v>
      </c>
      <c r="U78" s="3" t="str">
        <f aca="false">IF(S78,TEXT(H78-S78,"h:mm:ss"),"")</f>
        <v>1:00:59</v>
      </c>
    </row>
    <row r="79" customFormat="false" ht="13.8" hidden="false" customHeight="false" outlineLevel="0" collapsed="false">
      <c r="A79" s="0" t="n">
        <v>1702394</v>
      </c>
      <c r="B79" s="0" t="n">
        <v>16000104819</v>
      </c>
      <c r="C79" s="0" t="n">
        <v>2016104819</v>
      </c>
      <c r="D79" s="0" t="n">
        <v>220</v>
      </c>
      <c r="E79" s="0" t="s">
        <v>325</v>
      </c>
      <c r="F79" s="0" t="s">
        <v>326</v>
      </c>
      <c r="G79" s="0" t="s">
        <v>327</v>
      </c>
      <c r="H79" s="2" t="n">
        <v>42455.8020833333</v>
      </c>
      <c r="I79" s="0" t="s">
        <v>328</v>
      </c>
      <c r="J79" s="0" t="s">
        <v>91</v>
      </c>
      <c r="K79" s="0" t="s">
        <v>172</v>
      </c>
      <c r="L79" s="0" t="n">
        <v>7402.3001</v>
      </c>
      <c r="M79" s="0" t="n">
        <v>-122.32785</v>
      </c>
      <c r="N79" s="0" t="n">
        <v>47.619038</v>
      </c>
      <c r="O79" s="0" t="s">
        <v>329</v>
      </c>
      <c r="P79" s="0" t="s">
        <v>330</v>
      </c>
      <c r="Q79" s="0" t="s">
        <v>327</v>
      </c>
      <c r="R79" s="0" t="s">
        <v>326</v>
      </c>
      <c r="S79" s="2" t="n">
        <v>42455.6111111111</v>
      </c>
      <c r="T79" s="0" t="n">
        <v>1</v>
      </c>
      <c r="U79" s="3" t="str">
        <f aca="false">IF(S79,TEXT(H79-S79,"h:mm:ss"),"")</f>
        <v>4:35:00</v>
      </c>
    </row>
    <row r="80" customFormat="false" ht="13.8" hidden="false" customHeight="false" outlineLevel="0" collapsed="false">
      <c r="A80" s="0" t="n">
        <v>1702395</v>
      </c>
      <c r="B80" s="0" t="n">
        <v>16000105066</v>
      </c>
      <c r="C80" s="0" t="n">
        <v>2016105066</v>
      </c>
      <c r="D80" s="0" t="n">
        <v>280</v>
      </c>
      <c r="E80" s="0" t="s">
        <v>41</v>
      </c>
      <c r="F80" s="0" t="s">
        <v>42</v>
      </c>
      <c r="G80" s="0" t="s">
        <v>42</v>
      </c>
      <c r="H80" s="2" t="n">
        <v>42455.8111111111</v>
      </c>
      <c r="I80" s="0" t="s">
        <v>331</v>
      </c>
      <c r="J80" s="0" t="s">
        <v>179</v>
      </c>
      <c r="K80" s="0" t="s">
        <v>180</v>
      </c>
      <c r="L80" s="0" t="n">
        <v>4100.1019</v>
      </c>
      <c r="M80" s="0" t="n">
        <v>-122.258095</v>
      </c>
      <c r="N80" s="0" t="n">
        <v>47.669952</v>
      </c>
      <c r="O80" s="0" t="s">
        <v>332</v>
      </c>
      <c r="P80" s="0" t="s">
        <v>47</v>
      </c>
      <c r="Q80" s="0" t="s">
        <v>42</v>
      </c>
      <c r="R80" s="0" t="s">
        <v>42</v>
      </c>
      <c r="T80" s="0" t="n">
        <v>1</v>
      </c>
      <c r="U80" s="3" t="str">
        <f aca="false">IF(S80,TEXT(H80-S80,"h:mm:ss"),"")</f>
        <v/>
      </c>
    </row>
    <row r="81" customFormat="false" ht="13.8" hidden="false" customHeight="false" outlineLevel="0" collapsed="false">
      <c r="A81" s="0" t="n">
        <v>1702396</v>
      </c>
      <c r="B81" s="0" t="n">
        <v>16000105051</v>
      </c>
      <c r="C81" s="0" t="n">
        <v>2016105051</v>
      </c>
      <c r="D81" s="0" t="n">
        <v>250</v>
      </c>
      <c r="E81" s="0" t="s">
        <v>111</v>
      </c>
      <c r="F81" s="0" t="s">
        <v>112</v>
      </c>
      <c r="G81" s="0" t="s">
        <v>113</v>
      </c>
      <c r="H81" s="2" t="n">
        <v>42455.8069444444</v>
      </c>
      <c r="I81" s="0" t="s">
        <v>333</v>
      </c>
      <c r="J81" s="0" t="s">
        <v>150</v>
      </c>
      <c r="K81" s="0" t="s">
        <v>214</v>
      </c>
      <c r="L81" s="0" t="n">
        <v>4700.2068</v>
      </c>
      <c r="M81" s="0" t="n">
        <v>-122.37077</v>
      </c>
      <c r="N81" s="0" t="n">
        <v>47.662197</v>
      </c>
      <c r="O81" s="0" t="s">
        <v>334</v>
      </c>
      <c r="P81" s="0" t="s">
        <v>86</v>
      </c>
      <c r="Q81" s="0" t="s">
        <v>21</v>
      </c>
      <c r="R81" s="0" t="s">
        <v>21</v>
      </c>
      <c r="T81" s="0" t="n">
        <v>1</v>
      </c>
      <c r="U81" s="3" t="str">
        <f aca="false">IF(S81,TEXT(H81-S81,"h:mm:ss"),"")</f>
        <v/>
      </c>
    </row>
    <row r="82" customFormat="false" ht="13.8" hidden="false" customHeight="false" outlineLevel="0" collapsed="false">
      <c r="A82" s="0" t="n">
        <v>1702397</v>
      </c>
      <c r="B82" s="0" t="n">
        <v>16000105041</v>
      </c>
      <c r="C82" s="0" t="n">
        <v>2016105041</v>
      </c>
      <c r="D82" s="0" t="n">
        <v>280</v>
      </c>
      <c r="E82" s="0" t="s">
        <v>41</v>
      </c>
      <c r="F82" s="0" t="s">
        <v>42</v>
      </c>
      <c r="G82" s="0" t="s">
        <v>42</v>
      </c>
      <c r="H82" s="2" t="n">
        <v>42455.8076388889</v>
      </c>
      <c r="I82" s="0" t="s">
        <v>335</v>
      </c>
      <c r="J82" s="0" t="s">
        <v>91</v>
      </c>
      <c r="K82" s="0" t="s">
        <v>336</v>
      </c>
      <c r="L82" s="0" t="n">
        <v>8200.3004</v>
      </c>
      <c r="M82" s="0" t="n">
        <v>-122.32922</v>
      </c>
      <c r="N82" s="0" t="n">
        <v>47.609604</v>
      </c>
      <c r="O82" s="0" t="s">
        <v>337</v>
      </c>
      <c r="P82" s="0" t="s">
        <v>153</v>
      </c>
      <c r="Q82" s="0" t="s">
        <v>148</v>
      </c>
      <c r="R82" s="0" t="s">
        <v>148</v>
      </c>
      <c r="S82" s="2" t="n">
        <v>42455.7534722222</v>
      </c>
      <c r="T82" s="0" t="n">
        <v>0</v>
      </c>
      <c r="U82" s="3" t="str">
        <f aca="false">IF(S82,TEXT(H82-S82,"h:mm:ss"),"")</f>
        <v>1:18:00</v>
      </c>
    </row>
    <row r="83" customFormat="false" ht="13.8" hidden="false" customHeight="false" outlineLevel="0" collapsed="false">
      <c r="A83" s="0" t="n">
        <v>1702398</v>
      </c>
      <c r="B83" s="0" t="n">
        <v>16000104990</v>
      </c>
      <c r="C83" s="0" t="n">
        <v>2016104990</v>
      </c>
      <c r="D83" s="0" t="n">
        <v>220</v>
      </c>
      <c r="E83" s="0" t="s">
        <v>325</v>
      </c>
      <c r="F83" s="0" t="s">
        <v>326</v>
      </c>
      <c r="G83" s="0" t="s">
        <v>327</v>
      </c>
      <c r="H83" s="2" t="n">
        <v>42455.8090277778</v>
      </c>
      <c r="I83" s="0" t="s">
        <v>338</v>
      </c>
      <c r="J83" s="0" t="s">
        <v>129</v>
      </c>
      <c r="K83" s="0" t="s">
        <v>190</v>
      </c>
      <c r="L83" s="0" t="n">
        <v>8002.1004</v>
      </c>
      <c r="M83" s="0" t="n">
        <v>-122.34176</v>
      </c>
      <c r="N83" s="0" t="n">
        <v>47.611732</v>
      </c>
      <c r="O83" s="0" t="s">
        <v>339</v>
      </c>
      <c r="P83" s="0" t="s">
        <v>330</v>
      </c>
      <c r="Q83" s="0" t="s">
        <v>327</v>
      </c>
      <c r="R83" s="0" t="s">
        <v>326</v>
      </c>
      <c r="S83" s="2" t="n">
        <v>42455.7208333333</v>
      </c>
      <c r="T83" s="0" t="n">
        <v>0</v>
      </c>
      <c r="U83" s="3" t="str">
        <f aca="false">IF(S83,TEXT(H83-S83,"h:mm:ss"),"")</f>
        <v>2:07:00</v>
      </c>
    </row>
    <row r="84" customFormat="false" ht="13.8" hidden="false" customHeight="false" outlineLevel="0" collapsed="false">
      <c r="A84" s="0" t="n">
        <v>1702399</v>
      </c>
      <c r="B84" s="0" t="n">
        <v>16000104982</v>
      </c>
      <c r="C84" s="0" t="n">
        <v>2016104982</v>
      </c>
      <c r="D84" s="0" t="n">
        <v>242</v>
      </c>
      <c r="E84" s="0" t="s">
        <v>20</v>
      </c>
      <c r="F84" s="0" t="s">
        <v>21</v>
      </c>
      <c r="G84" s="0" t="s">
        <v>21</v>
      </c>
      <c r="H84" s="2" t="n">
        <v>42455.8118055556</v>
      </c>
      <c r="I84" s="0" t="s">
        <v>340</v>
      </c>
      <c r="J84" s="0" t="s">
        <v>83</v>
      </c>
      <c r="K84" s="0" t="s">
        <v>84</v>
      </c>
      <c r="L84" s="0" t="n">
        <v>9200.2002</v>
      </c>
      <c r="M84" s="0" t="n">
        <v>-122.33139</v>
      </c>
      <c r="N84" s="0" t="n">
        <v>47.601074</v>
      </c>
      <c r="O84" s="0" t="s">
        <v>341</v>
      </c>
      <c r="P84" s="0" t="s">
        <v>26</v>
      </c>
      <c r="Q84" s="0" t="s">
        <v>21</v>
      </c>
      <c r="R84" s="0" t="s">
        <v>21</v>
      </c>
      <c r="S84" s="2" t="n">
        <v>42455.7131944444</v>
      </c>
      <c r="T84" s="0" t="n">
        <v>0</v>
      </c>
      <c r="U84" s="3" t="str">
        <f aca="false">IF(S84,TEXT(H84-S84,"h:mm:ss"),"")</f>
        <v>2:22:00</v>
      </c>
    </row>
    <row r="85" customFormat="false" ht="13.8" hidden="false" customHeight="false" outlineLevel="0" collapsed="false">
      <c r="A85" s="0" t="n">
        <v>1702400</v>
      </c>
      <c r="B85" s="0" t="n">
        <v>16000104965</v>
      </c>
      <c r="C85" s="0" t="n">
        <v>2016104965</v>
      </c>
      <c r="D85" s="0" t="n">
        <v>64</v>
      </c>
      <c r="E85" s="0" t="s">
        <v>294</v>
      </c>
      <c r="F85" s="0" t="s">
        <v>75</v>
      </c>
      <c r="G85" s="0" t="s">
        <v>295</v>
      </c>
      <c r="H85" s="2" t="n">
        <v>42455.8055555556</v>
      </c>
      <c r="I85" s="0" t="s">
        <v>342</v>
      </c>
      <c r="J85" s="0" t="s">
        <v>198</v>
      </c>
      <c r="K85" s="0" t="s">
        <v>343</v>
      </c>
      <c r="L85" s="0" t="n">
        <v>11402.1028</v>
      </c>
      <c r="M85" s="0" t="n">
        <v>-122.36522</v>
      </c>
      <c r="N85" s="0" t="n">
        <v>47.521023</v>
      </c>
      <c r="O85" s="0" t="s">
        <v>344</v>
      </c>
      <c r="P85" s="0" t="s">
        <v>298</v>
      </c>
      <c r="Q85" s="0" t="s">
        <v>295</v>
      </c>
      <c r="R85" s="0" t="s">
        <v>75</v>
      </c>
      <c r="S85" s="2" t="n">
        <v>42455.7020833333</v>
      </c>
      <c r="T85" s="0" t="n">
        <v>1</v>
      </c>
      <c r="U85" s="3" t="str">
        <f aca="false">IF(S85,TEXT(H85-S85,"h:mm:ss"),"")</f>
        <v>2:29:00</v>
      </c>
    </row>
    <row r="86" customFormat="false" ht="13.8" hidden="false" customHeight="false" outlineLevel="0" collapsed="false">
      <c r="A86" s="0" t="n">
        <v>1702401</v>
      </c>
      <c r="B86" s="0" t="n">
        <v>16000104627</v>
      </c>
      <c r="C86" s="0" t="n">
        <v>2016104627</v>
      </c>
      <c r="D86" s="0" t="n">
        <v>63</v>
      </c>
      <c r="E86" s="0" t="s">
        <v>165</v>
      </c>
      <c r="F86" s="0" t="s">
        <v>166</v>
      </c>
      <c r="G86" s="0" t="s">
        <v>166</v>
      </c>
      <c r="H86" s="2" t="n">
        <v>42455.8138888889</v>
      </c>
      <c r="I86" s="0" t="s">
        <v>345</v>
      </c>
      <c r="J86" s="0" t="s">
        <v>78</v>
      </c>
      <c r="K86" s="0" t="s">
        <v>79</v>
      </c>
      <c r="L86" s="0" t="n">
        <v>6100.2007</v>
      </c>
      <c r="M86" s="0" t="n">
        <v>-122.320854</v>
      </c>
      <c r="N86" s="0" t="n">
        <v>47.64381</v>
      </c>
      <c r="O86" s="0" t="s">
        <v>346</v>
      </c>
      <c r="P86" s="0" t="s">
        <v>170</v>
      </c>
      <c r="Q86" s="0" t="s">
        <v>76</v>
      </c>
      <c r="R86" s="0" t="s">
        <v>75</v>
      </c>
      <c r="S86" s="2" t="n">
        <v>42455.6298611111</v>
      </c>
      <c r="T86" s="0" t="n">
        <v>1</v>
      </c>
      <c r="U86" s="3" t="str">
        <f aca="false">IF(S86,TEXT(H86-S86,"h:mm:ss"),"")</f>
        <v>4:24:59</v>
      </c>
    </row>
    <row r="87" customFormat="false" ht="13.8" hidden="false" customHeight="false" outlineLevel="0" collapsed="false">
      <c r="A87" s="0" t="n">
        <v>1702402</v>
      </c>
      <c r="B87" s="0" t="n">
        <v>16000104579</v>
      </c>
      <c r="C87" s="0" t="n">
        <v>2016104579</v>
      </c>
      <c r="D87" s="0" t="n">
        <v>100</v>
      </c>
      <c r="E87" s="0" t="s">
        <v>229</v>
      </c>
      <c r="F87" s="0" t="s">
        <v>193</v>
      </c>
      <c r="G87" s="0" t="s">
        <v>193</v>
      </c>
      <c r="H87" s="2" t="n">
        <v>42455.8055555556</v>
      </c>
      <c r="I87" s="0" t="s">
        <v>347</v>
      </c>
      <c r="J87" s="0" t="s">
        <v>198</v>
      </c>
      <c r="K87" s="0" t="s">
        <v>348</v>
      </c>
      <c r="L87" s="0" t="n">
        <v>10701.1016</v>
      </c>
      <c r="M87" s="0" t="n">
        <v>-122.36165</v>
      </c>
      <c r="N87" s="0" t="n">
        <v>47.54497</v>
      </c>
      <c r="O87" s="0" t="s">
        <v>349</v>
      </c>
      <c r="P87" s="0" t="s">
        <v>192</v>
      </c>
      <c r="Q87" s="0" t="s">
        <v>193</v>
      </c>
      <c r="R87" s="0" t="s">
        <v>193</v>
      </c>
      <c r="S87" s="2" t="n">
        <v>42455.4861111111</v>
      </c>
      <c r="T87" s="0" t="n">
        <v>0</v>
      </c>
      <c r="U87" s="3" t="str">
        <f aca="false">IF(S87,TEXT(H87-S87,"h:mm:ss"),"")</f>
        <v>7:40:00</v>
      </c>
    </row>
    <row r="88" customFormat="false" ht="13.8" hidden="false" customHeight="false" outlineLevel="0" collapsed="false">
      <c r="A88" s="0" t="n">
        <v>1702403</v>
      </c>
      <c r="B88" s="0" t="n">
        <v>16000105092</v>
      </c>
      <c r="C88" s="0" t="n">
        <v>2016105092</v>
      </c>
      <c r="D88" s="0" t="n">
        <v>245</v>
      </c>
      <c r="E88" s="0" t="s">
        <v>58</v>
      </c>
      <c r="F88" s="0" t="s">
        <v>21</v>
      </c>
      <c r="G88" s="0" t="s">
        <v>21</v>
      </c>
      <c r="H88" s="2" t="n">
        <v>42455.81875</v>
      </c>
      <c r="I88" s="0" t="s">
        <v>350</v>
      </c>
      <c r="J88" s="0" t="s">
        <v>91</v>
      </c>
      <c r="K88" s="0" t="s">
        <v>92</v>
      </c>
      <c r="L88" s="0" t="n">
        <v>7500.4008</v>
      </c>
      <c r="M88" s="0" t="n">
        <v>-122.316734</v>
      </c>
      <c r="N88" s="0" t="n">
        <v>47.61289</v>
      </c>
      <c r="O88" s="0" t="s">
        <v>351</v>
      </c>
      <c r="P88" s="0" t="s">
        <v>47</v>
      </c>
      <c r="Q88" s="0" t="s">
        <v>42</v>
      </c>
      <c r="R88" s="0" t="s">
        <v>42</v>
      </c>
      <c r="T88" s="0" t="n">
        <v>4</v>
      </c>
      <c r="U88" s="3" t="str">
        <f aca="false">IF(S88,TEXT(H88-S88,"h:mm:ss"),"")</f>
        <v/>
      </c>
    </row>
    <row r="89" customFormat="false" ht="13.8" hidden="false" customHeight="false" outlineLevel="0" collapsed="false">
      <c r="A89" s="0" t="n">
        <v>1702404</v>
      </c>
      <c r="B89" s="0" t="n">
        <v>16000105090</v>
      </c>
      <c r="C89" s="0" t="n">
        <v>2016105090</v>
      </c>
      <c r="D89" s="0" t="n">
        <v>200</v>
      </c>
      <c r="E89" s="0" t="s">
        <v>352</v>
      </c>
      <c r="F89" s="0" t="s">
        <v>64</v>
      </c>
      <c r="G89" s="0" t="s">
        <v>65</v>
      </c>
      <c r="H89" s="2" t="n">
        <v>42455.8180555556</v>
      </c>
      <c r="I89" s="0" t="s">
        <v>353</v>
      </c>
      <c r="J89" s="0" t="s">
        <v>31</v>
      </c>
      <c r="K89" s="0" t="s">
        <v>175</v>
      </c>
      <c r="L89" s="0" t="n">
        <v>9000.2015</v>
      </c>
      <c r="M89" s="0" t="n">
        <v>-122.31568</v>
      </c>
      <c r="N89" s="0" t="n">
        <v>47.5992</v>
      </c>
      <c r="O89" s="0" t="s">
        <v>354</v>
      </c>
      <c r="P89" s="0" t="s">
        <v>355</v>
      </c>
      <c r="Q89" s="0" t="s">
        <v>69</v>
      </c>
      <c r="R89" s="0" t="s">
        <v>42</v>
      </c>
      <c r="T89" s="0" t="n">
        <v>3</v>
      </c>
      <c r="U89" s="3" t="str">
        <f aca="false">IF(S89,TEXT(H89-S89,"h:mm:ss"),"")</f>
        <v/>
      </c>
    </row>
    <row r="90" customFormat="false" ht="13.8" hidden="false" customHeight="false" outlineLevel="0" collapsed="false">
      <c r="A90" s="0" t="n">
        <v>1702405</v>
      </c>
      <c r="B90" s="0" t="n">
        <v>16000105082</v>
      </c>
      <c r="C90" s="0" t="n">
        <v>2016105082</v>
      </c>
      <c r="D90" s="0" t="n">
        <v>245</v>
      </c>
      <c r="E90" s="0" t="s">
        <v>58</v>
      </c>
      <c r="F90" s="0" t="s">
        <v>21</v>
      </c>
      <c r="G90" s="0" t="s">
        <v>21</v>
      </c>
      <c r="H90" s="2" t="n">
        <v>42455.8131944445</v>
      </c>
      <c r="I90" s="0" t="s">
        <v>356</v>
      </c>
      <c r="J90" s="0" t="s">
        <v>44</v>
      </c>
      <c r="K90" s="0" t="s">
        <v>357</v>
      </c>
      <c r="L90" s="0" t="n">
        <v>6800.2012</v>
      </c>
      <c r="M90" s="0" t="n">
        <v>-122.35696</v>
      </c>
      <c r="N90" s="0" t="n">
        <v>47.635956</v>
      </c>
      <c r="O90" s="0" t="s">
        <v>358</v>
      </c>
      <c r="P90" s="0" t="s">
        <v>330</v>
      </c>
      <c r="Q90" s="0" t="s">
        <v>327</v>
      </c>
      <c r="R90" s="0" t="s">
        <v>326</v>
      </c>
      <c r="T90" s="0" t="n">
        <v>2</v>
      </c>
      <c r="U90" s="3" t="str">
        <f aca="false">IF(S90,TEXT(H90-S90,"h:mm:ss"),"")</f>
        <v/>
      </c>
    </row>
    <row r="91" customFormat="false" ht="13.8" hidden="false" customHeight="false" outlineLevel="0" collapsed="false">
      <c r="A91" s="0" t="n">
        <v>1702406</v>
      </c>
      <c r="B91" s="0" t="n">
        <v>16000105071</v>
      </c>
      <c r="C91" s="0" t="n">
        <v>2016105071</v>
      </c>
      <c r="D91" s="0" t="n">
        <v>280</v>
      </c>
      <c r="E91" s="0" t="s">
        <v>41</v>
      </c>
      <c r="F91" s="0" t="s">
        <v>42</v>
      </c>
      <c r="G91" s="0" t="s">
        <v>42</v>
      </c>
      <c r="H91" s="2" t="n">
        <v>42455.8145833333</v>
      </c>
      <c r="I91" s="0" t="s">
        <v>359</v>
      </c>
      <c r="J91" s="0" t="s">
        <v>150</v>
      </c>
      <c r="K91" s="0" t="s">
        <v>162</v>
      </c>
      <c r="L91" s="0" t="n">
        <v>5400.2004</v>
      </c>
      <c r="M91" s="0" t="n">
        <v>-122.32738</v>
      </c>
      <c r="N91" s="0" t="n">
        <v>47.653404</v>
      </c>
      <c r="O91" s="0" t="s">
        <v>360</v>
      </c>
      <c r="P91" s="0" t="s">
        <v>81</v>
      </c>
      <c r="Q91" s="0" t="s">
        <v>76</v>
      </c>
      <c r="R91" s="0" t="s">
        <v>75</v>
      </c>
      <c r="S91" s="2" t="n">
        <v>42455.78125</v>
      </c>
      <c r="T91" s="0" t="n">
        <v>0</v>
      </c>
      <c r="U91" s="3" t="str">
        <f aca="false">IF(S91,TEXT(H91-S91,"h:mm:ss"),"")</f>
        <v>0:47:59</v>
      </c>
    </row>
    <row r="92" customFormat="false" ht="13.8" hidden="false" customHeight="false" outlineLevel="0" collapsed="false">
      <c r="A92" s="0" t="n">
        <v>1702407</v>
      </c>
      <c r="B92" s="0" t="n">
        <v>16000105062</v>
      </c>
      <c r="C92" s="0" t="n">
        <v>2016105062</v>
      </c>
      <c r="D92" s="0" t="n">
        <v>40</v>
      </c>
      <c r="E92" s="0" t="s">
        <v>224</v>
      </c>
      <c r="F92" s="0" t="s">
        <v>225</v>
      </c>
      <c r="G92" s="0" t="s">
        <v>225</v>
      </c>
      <c r="H92" s="2" t="n">
        <v>42455.8173611111</v>
      </c>
      <c r="I92" s="0" t="s">
        <v>82</v>
      </c>
      <c r="J92" s="0" t="s">
        <v>83</v>
      </c>
      <c r="K92" s="0" t="s">
        <v>84</v>
      </c>
      <c r="L92" s="0" t="n">
        <v>9200.2028</v>
      </c>
      <c r="M92" s="0" t="n">
        <v>-122.33081</v>
      </c>
      <c r="N92" s="0" t="n">
        <v>47.600464</v>
      </c>
      <c r="O92" s="0" t="s">
        <v>85</v>
      </c>
      <c r="P92" s="0" t="s">
        <v>361</v>
      </c>
      <c r="Q92" s="0" t="s">
        <v>225</v>
      </c>
      <c r="R92" s="0" t="s">
        <v>225</v>
      </c>
      <c r="S92" s="2" t="n">
        <v>42455.7680555556</v>
      </c>
      <c r="T92" s="0" t="n">
        <v>1</v>
      </c>
      <c r="U92" s="3" t="str">
        <f aca="false">IF(S92,TEXT(H92-S92,"h:mm:ss"),"")</f>
        <v>1:11:00</v>
      </c>
    </row>
    <row r="93" customFormat="false" ht="13.8" hidden="false" customHeight="false" outlineLevel="0" collapsed="false">
      <c r="A93" s="0" t="n">
        <v>1702408</v>
      </c>
      <c r="B93" s="0" t="n">
        <v>16000105025</v>
      </c>
      <c r="C93" s="0" t="n">
        <v>2016105025</v>
      </c>
      <c r="D93" s="0" t="n">
        <v>40</v>
      </c>
      <c r="E93" s="0" t="s">
        <v>224</v>
      </c>
      <c r="F93" s="0" t="s">
        <v>225</v>
      </c>
      <c r="G93" s="0" t="s">
        <v>225</v>
      </c>
      <c r="H93" s="2" t="n">
        <v>42455.8180555556</v>
      </c>
      <c r="I93" s="0" t="s">
        <v>59</v>
      </c>
      <c r="J93" s="0" t="s">
        <v>23</v>
      </c>
      <c r="K93" s="0" t="s">
        <v>60</v>
      </c>
      <c r="L93" s="0" t="n">
        <v>10001.1002</v>
      </c>
      <c r="M93" s="0" t="n">
        <v>-122.29916</v>
      </c>
      <c r="N93" s="0" t="n">
        <v>47.579674</v>
      </c>
      <c r="O93" s="0" t="s">
        <v>61</v>
      </c>
      <c r="P93" s="0" t="s">
        <v>361</v>
      </c>
      <c r="Q93" s="0" t="s">
        <v>225</v>
      </c>
      <c r="R93" s="0" t="s">
        <v>225</v>
      </c>
      <c r="S93" s="2" t="n">
        <v>42455.7388888889</v>
      </c>
      <c r="T93" s="0" t="n">
        <v>1</v>
      </c>
      <c r="U93" s="3" t="str">
        <f aca="false">IF(S93,TEXT(H93-S93,"h:mm:ss"),"")</f>
        <v>1:54:00</v>
      </c>
    </row>
    <row r="94" customFormat="false" ht="13.8" hidden="false" customHeight="false" outlineLevel="0" collapsed="false">
      <c r="A94" s="0" t="n">
        <v>1702409</v>
      </c>
      <c r="B94" s="0" t="n">
        <v>16000105024</v>
      </c>
      <c r="C94" s="0" t="n">
        <v>2016105024</v>
      </c>
      <c r="D94" s="0" t="n">
        <v>71</v>
      </c>
      <c r="E94" s="0" t="s">
        <v>269</v>
      </c>
      <c r="F94" s="0" t="s">
        <v>183</v>
      </c>
      <c r="G94" s="0" t="s">
        <v>183</v>
      </c>
      <c r="H94" s="2" t="n">
        <v>42455.8194444445</v>
      </c>
      <c r="I94" s="0" t="s">
        <v>362</v>
      </c>
      <c r="J94" s="0" t="s">
        <v>37</v>
      </c>
      <c r="K94" s="0" t="s">
        <v>96</v>
      </c>
      <c r="L94" s="0" t="n">
        <v>9300.3187</v>
      </c>
      <c r="M94" s="0" t="n">
        <v>-122.33679</v>
      </c>
      <c r="N94" s="0" t="n">
        <v>47.5616</v>
      </c>
      <c r="O94" s="0" t="s">
        <v>363</v>
      </c>
      <c r="P94" s="0" t="s">
        <v>272</v>
      </c>
      <c r="Q94" s="0" t="s">
        <v>183</v>
      </c>
      <c r="R94" s="0" t="s">
        <v>184</v>
      </c>
      <c r="S94" s="2" t="n">
        <v>42455.7486111111</v>
      </c>
      <c r="T94" s="0" t="n">
        <v>2</v>
      </c>
      <c r="U94" s="3" t="str">
        <f aca="false">IF(S94,TEXT(H94-S94,"h:mm:ss"),"")</f>
        <v>1:41:59</v>
      </c>
    </row>
    <row r="95" customFormat="false" ht="13.8" hidden="false" customHeight="false" outlineLevel="0" collapsed="false">
      <c r="A95" s="0" t="n">
        <v>1702410</v>
      </c>
      <c r="B95" s="0" t="n">
        <v>16000105012</v>
      </c>
      <c r="C95" s="0" t="n">
        <v>2016105012</v>
      </c>
      <c r="D95" s="0" t="n">
        <v>430</v>
      </c>
      <c r="E95" s="0" t="s">
        <v>134</v>
      </c>
      <c r="F95" s="0" t="s">
        <v>29</v>
      </c>
      <c r="G95" s="0" t="s">
        <v>135</v>
      </c>
      <c r="H95" s="2" t="n">
        <v>42455.8145833333</v>
      </c>
      <c r="I95" s="0" t="s">
        <v>364</v>
      </c>
      <c r="J95" s="0" t="s">
        <v>129</v>
      </c>
      <c r="K95" s="0" t="s">
        <v>365</v>
      </c>
      <c r="L95" s="0" t="n">
        <v>8100.2005</v>
      </c>
      <c r="M95" s="0" t="n">
        <v>-122.33558</v>
      </c>
      <c r="N95" s="0" t="n">
        <v>47.610676</v>
      </c>
      <c r="O95" s="0" t="s">
        <v>366</v>
      </c>
      <c r="P95" s="0" t="s">
        <v>188</v>
      </c>
      <c r="Q95" s="0" t="s">
        <v>135</v>
      </c>
      <c r="R95" s="0" t="s">
        <v>29</v>
      </c>
      <c r="S95" s="2" t="n">
        <v>42455.7520833333</v>
      </c>
      <c r="T95" s="0" t="n">
        <v>0</v>
      </c>
      <c r="U95" s="3" t="str">
        <f aca="false">IF(S95,TEXT(H95-S95,"h:mm:ss"),"")</f>
        <v>1:30:00</v>
      </c>
    </row>
    <row r="96" customFormat="false" ht="13.8" hidden="false" customHeight="false" outlineLevel="0" collapsed="false">
      <c r="A96" s="0" t="n">
        <v>1702411</v>
      </c>
      <c r="B96" s="0" t="n">
        <v>16000104967</v>
      </c>
      <c r="C96" s="0" t="n">
        <v>2016104967</v>
      </c>
      <c r="D96" s="0" t="n">
        <v>470</v>
      </c>
      <c r="E96" s="0" t="s">
        <v>27</v>
      </c>
      <c r="F96" s="0" t="s">
        <v>28</v>
      </c>
      <c r="G96" s="0" t="s">
        <v>29</v>
      </c>
      <c r="H96" s="2" t="n">
        <v>42455.8180555556</v>
      </c>
      <c r="I96" s="0" t="s">
        <v>367</v>
      </c>
      <c r="J96" s="0" t="s">
        <v>54</v>
      </c>
      <c r="K96" s="0" t="s">
        <v>103</v>
      </c>
      <c r="L96" s="0" t="n">
        <v>11101.2003</v>
      </c>
      <c r="M96" s="0" t="n">
        <v>-122.28079</v>
      </c>
      <c r="N96" s="0" t="n">
        <v>47.539825</v>
      </c>
      <c r="O96" s="0" t="s">
        <v>368</v>
      </c>
      <c r="P96" s="0" t="s">
        <v>34</v>
      </c>
      <c r="Q96" s="0" t="s">
        <v>29</v>
      </c>
      <c r="R96" s="0" t="s">
        <v>28</v>
      </c>
      <c r="T96" s="0" t="n">
        <v>3</v>
      </c>
      <c r="U96" s="3" t="str">
        <f aca="false">IF(S96,TEXT(H96-S96,"h:mm:ss"),"")</f>
        <v/>
      </c>
    </row>
    <row r="97" customFormat="false" ht="13.8" hidden="false" customHeight="false" outlineLevel="0" collapsed="false">
      <c r="A97" s="0" t="n">
        <v>1702412</v>
      </c>
      <c r="B97" s="0" t="n">
        <v>16000104940</v>
      </c>
      <c r="C97" s="0" t="n">
        <v>2016104940</v>
      </c>
      <c r="D97" s="0" t="n">
        <v>184</v>
      </c>
      <c r="E97" s="0" t="s">
        <v>281</v>
      </c>
      <c r="F97" s="0" t="s">
        <v>148</v>
      </c>
      <c r="G97" s="0" t="s">
        <v>148</v>
      </c>
      <c r="H97" s="2" t="n">
        <v>42455.8145833333</v>
      </c>
      <c r="I97" s="0" t="s">
        <v>369</v>
      </c>
      <c r="J97" s="0" t="s">
        <v>129</v>
      </c>
      <c r="K97" s="0" t="s">
        <v>130</v>
      </c>
      <c r="L97" s="0" t="n">
        <v>8100.2004</v>
      </c>
      <c r="M97" s="0" t="n">
        <v>-122.33759</v>
      </c>
      <c r="N97" s="0" t="n">
        <v>47.611206</v>
      </c>
      <c r="O97" s="0" t="s">
        <v>370</v>
      </c>
      <c r="P97" s="0" t="s">
        <v>153</v>
      </c>
      <c r="Q97" s="0" t="s">
        <v>148</v>
      </c>
      <c r="R97" s="0" t="s">
        <v>148</v>
      </c>
      <c r="S97" s="2" t="n">
        <v>42455.6770833333</v>
      </c>
      <c r="T97" s="0" t="n">
        <v>0</v>
      </c>
      <c r="U97" s="3" t="str">
        <f aca="false">IF(S97,TEXT(H97-S97,"h:mm:ss"),"")</f>
        <v>3:17:59</v>
      </c>
    </row>
    <row r="98" customFormat="false" ht="13.8" hidden="false" customHeight="false" outlineLevel="0" collapsed="false">
      <c r="A98" s="0" t="n">
        <v>1702413</v>
      </c>
      <c r="B98" s="0" t="n">
        <v>16000104911</v>
      </c>
      <c r="C98" s="0" t="n">
        <v>2016104911</v>
      </c>
      <c r="D98" s="0" t="n">
        <v>139</v>
      </c>
      <c r="E98" s="0" t="s">
        <v>371</v>
      </c>
      <c r="F98" s="0" t="s">
        <v>251</v>
      </c>
      <c r="G98" s="0" t="s">
        <v>251</v>
      </c>
      <c r="H98" s="2" t="n">
        <v>42455.8152777778</v>
      </c>
      <c r="I98" s="0" t="s">
        <v>372</v>
      </c>
      <c r="J98" s="0" t="s">
        <v>137</v>
      </c>
      <c r="K98" s="0" t="s">
        <v>209</v>
      </c>
      <c r="L98" s="0" t="n">
        <v>1400.3</v>
      </c>
      <c r="M98" s="0" t="n">
        <v>-122.357445</v>
      </c>
      <c r="N98" s="0" t="n">
        <v>47.705097</v>
      </c>
      <c r="O98" s="0" t="s">
        <v>373</v>
      </c>
      <c r="P98" s="0" t="s">
        <v>250</v>
      </c>
      <c r="Q98" s="0" t="s">
        <v>251</v>
      </c>
      <c r="R98" s="0" t="s">
        <v>251</v>
      </c>
      <c r="S98" s="2" t="n">
        <v>42455.7201388889</v>
      </c>
      <c r="T98" s="0" t="n">
        <v>2</v>
      </c>
      <c r="U98" s="3" t="str">
        <f aca="false">IF(S98,TEXT(H98-S98,"h:mm:ss"),"")</f>
        <v>2:17:00</v>
      </c>
    </row>
    <row r="99" customFormat="false" ht="13.8" hidden="false" customHeight="false" outlineLevel="0" collapsed="false">
      <c r="A99" s="0" t="n">
        <v>1702414</v>
      </c>
      <c r="B99" s="0" t="n">
        <v>16000104854</v>
      </c>
      <c r="C99" s="0" t="n">
        <v>2016104854</v>
      </c>
      <c r="D99" s="0" t="n">
        <v>161</v>
      </c>
      <c r="E99" s="0" t="s">
        <v>62</v>
      </c>
      <c r="F99" s="0" t="s">
        <v>62</v>
      </c>
      <c r="G99" s="0" t="s">
        <v>62</v>
      </c>
      <c r="H99" s="2" t="n">
        <v>42455.8145833333</v>
      </c>
      <c r="I99" s="0" t="s">
        <v>374</v>
      </c>
      <c r="J99" s="0" t="s">
        <v>137</v>
      </c>
      <c r="K99" s="0" t="s">
        <v>209</v>
      </c>
      <c r="L99" s="0" t="n">
        <v>7300.2023</v>
      </c>
      <c r="M99" s="0" t="n">
        <v>-122.33294</v>
      </c>
      <c r="N99" s="0" t="n">
        <v>47.615883</v>
      </c>
      <c r="O99" s="0" t="s">
        <v>375</v>
      </c>
      <c r="P99" s="0" t="s">
        <v>62</v>
      </c>
      <c r="Q99" s="0" t="s">
        <v>62</v>
      </c>
      <c r="R99" s="0" t="s">
        <v>62</v>
      </c>
      <c r="S99" s="2" t="n">
        <v>42455.6375</v>
      </c>
      <c r="T99" s="0" t="n">
        <v>2</v>
      </c>
      <c r="U99" s="3" t="str">
        <f aca="false">IF(S99,TEXT(H99-S99,"h:mm:ss"),"")</f>
        <v>4:15:00</v>
      </c>
    </row>
    <row r="100" customFormat="false" ht="13.8" hidden="false" customHeight="false" outlineLevel="0" collapsed="false">
      <c r="A100" s="0" t="n">
        <v>1702415</v>
      </c>
      <c r="B100" s="0" t="n">
        <v>16000104775</v>
      </c>
      <c r="C100" s="0" t="n">
        <v>2016104775</v>
      </c>
      <c r="D100" s="0" t="n">
        <v>245</v>
      </c>
      <c r="E100" s="0" t="s">
        <v>58</v>
      </c>
      <c r="F100" s="0" t="s">
        <v>21</v>
      </c>
      <c r="G100" s="0" t="s">
        <v>21</v>
      </c>
      <c r="H100" s="2" t="n">
        <v>42455.8131944445</v>
      </c>
      <c r="I100" s="0" t="s">
        <v>376</v>
      </c>
      <c r="J100" s="0" t="s">
        <v>137</v>
      </c>
      <c r="K100" s="0" t="s">
        <v>138</v>
      </c>
      <c r="L100" s="0" t="n">
        <v>7300.201</v>
      </c>
      <c r="M100" s="0" t="n">
        <v>-122.329155</v>
      </c>
      <c r="N100" s="0" t="n">
        <v>47.618237</v>
      </c>
      <c r="O100" s="0" t="s">
        <v>377</v>
      </c>
      <c r="P100" s="0" t="s">
        <v>378</v>
      </c>
      <c r="Q100" s="0" t="s">
        <v>225</v>
      </c>
      <c r="R100" s="0" t="s">
        <v>225</v>
      </c>
      <c r="S100" s="2" t="n">
        <v>42455.5888888889</v>
      </c>
      <c r="T100" s="0" t="n">
        <v>0</v>
      </c>
      <c r="U100" s="3" t="str">
        <f aca="false">IF(S100,TEXT(H100-S100,"h:mm:ss"),"")</f>
        <v>5:23:00</v>
      </c>
    </row>
    <row r="101" customFormat="false" ht="13.8" hidden="false" customHeight="false" outlineLevel="0" collapsed="false">
      <c r="A101" s="0" t="n">
        <v>1702416</v>
      </c>
      <c r="B101" s="0" t="n">
        <v>16000104740</v>
      </c>
      <c r="C101" s="0" t="n">
        <v>2016104740</v>
      </c>
      <c r="D101" s="0" t="n">
        <v>281</v>
      </c>
      <c r="E101" s="0" t="s">
        <v>48</v>
      </c>
      <c r="F101" s="0" t="s">
        <v>42</v>
      </c>
      <c r="G101" s="0" t="s">
        <v>42</v>
      </c>
      <c r="H101" s="2" t="n">
        <v>42455.8138888889</v>
      </c>
      <c r="I101" s="0" t="s">
        <v>379</v>
      </c>
      <c r="J101" s="0" t="s">
        <v>150</v>
      </c>
      <c r="K101" s="0" t="s">
        <v>214</v>
      </c>
      <c r="L101" s="0" t="n">
        <v>4800.3008</v>
      </c>
      <c r="M101" s="0" t="n">
        <v>-122.36399</v>
      </c>
      <c r="N101" s="0" t="n">
        <v>47.658943</v>
      </c>
      <c r="O101" s="0" t="s">
        <v>380</v>
      </c>
      <c r="P101" s="0" t="s">
        <v>381</v>
      </c>
      <c r="Q101" s="0" t="s">
        <v>42</v>
      </c>
      <c r="R101" s="0" t="s">
        <v>42</v>
      </c>
      <c r="S101" s="2" t="n">
        <v>42455.5569444444</v>
      </c>
      <c r="T101" s="0" t="n">
        <v>1</v>
      </c>
      <c r="U101" s="3" t="str">
        <f aca="false">IF(S101,TEXT(H101-S101,"h:mm:ss"),"")</f>
        <v>6:10:00</v>
      </c>
    </row>
    <row r="102" customFormat="false" ht="13.8" hidden="false" customHeight="false" outlineLevel="0" collapsed="false">
      <c r="A102" s="0" t="n">
        <v>1702417</v>
      </c>
      <c r="B102" s="0" t="n">
        <v>16000105131</v>
      </c>
      <c r="C102" s="0" t="n">
        <v>2016105131</v>
      </c>
      <c r="D102" s="0" t="n">
        <v>460</v>
      </c>
      <c r="E102" s="0" t="s">
        <v>35</v>
      </c>
      <c r="F102" s="0" t="s">
        <v>29</v>
      </c>
      <c r="G102" s="0" t="s">
        <v>29</v>
      </c>
      <c r="H102" s="2" t="n">
        <v>42455.8375</v>
      </c>
      <c r="I102" s="0" t="s">
        <v>382</v>
      </c>
      <c r="J102" s="0" t="s">
        <v>276</v>
      </c>
      <c r="K102" s="0" t="s">
        <v>277</v>
      </c>
      <c r="L102" s="0" t="n">
        <v>1300.2007</v>
      </c>
      <c r="M102" s="0" t="n">
        <v>-122.344696</v>
      </c>
      <c r="N102" s="0" t="n">
        <v>47.705048</v>
      </c>
      <c r="O102" s="0" t="s">
        <v>383</v>
      </c>
      <c r="P102" s="0" t="s">
        <v>40</v>
      </c>
      <c r="Q102" s="0" t="s">
        <v>29</v>
      </c>
      <c r="R102" s="0" t="s">
        <v>28</v>
      </c>
      <c r="T102" s="0" t="n">
        <v>3</v>
      </c>
      <c r="U102" s="3" t="str">
        <f aca="false">IF(S102,TEXT(H102-S102,"h:mm:ss"),"")</f>
        <v/>
      </c>
    </row>
    <row r="103" customFormat="false" ht="13.8" hidden="false" customHeight="false" outlineLevel="0" collapsed="false">
      <c r="A103" s="0" t="n">
        <v>1702418</v>
      </c>
      <c r="B103" s="0" t="n">
        <v>16000105124</v>
      </c>
      <c r="C103" s="0" t="n">
        <v>2016105124</v>
      </c>
      <c r="D103" s="0" t="n">
        <v>460</v>
      </c>
      <c r="E103" s="0" t="s">
        <v>35</v>
      </c>
      <c r="F103" s="0" t="s">
        <v>29</v>
      </c>
      <c r="G103" s="0" t="s">
        <v>29</v>
      </c>
      <c r="H103" s="2" t="n">
        <v>42455.8222222222</v>
      </c>
      <c r="I103" s="0" t="s">
        <v>384</v>
      </c>
      <c r="J103" s="0" t="s">
        <v>137</v>
      </c>
      <c r="K103" s="0" t="s">
        <v>209</v>
      </c>
      <c r="L103" s="0" t="n">
        <v>8100.2022</v>
      </c>
      <c r="M103" s="0" t="n">
        <v>-122.33245</v>
      </c>
      <c r="N103" s="0" t="n">
        <v>47.607265</v>
      </c>
      <c r="O103" s="0" t="s">
        <v>385</v>
      </c>
      <c r="P103" s="0" t="s">
        <v>94</v>
      </c>
      <c r="Q103" s="0" t="s">
        <v>29</v>
      </c>
      <c r="R103" s="0" t="s">
        <v>29</v>
      </c>
      <c r="T103" s="0" t="n">
        <v>1</v>
      </c>
      <c r="U103" s="3" t="str">
        <f aca="false">IF(S103,TEXT(H103-S103,"h:mm:ss"),"")</f>
        <v/>
      </c>
    </row>
    <row r="104" customFormat="false" ht="13.8" hidden="false" customHeight="false" outlineLevel="0" collapsed="false">
      <c r="A104" s="0" t="n">
        <v>1702419</v>
      </c>
      <c r="B104" s="0" t="n">
        <v>16000105108</v>
      </c>
      <c r="C104" s="0" t="n">
        <v>2016105108</v>
      </c>
      <c r="D104" s="0" t="n">
        <v>242</v>
      </c>
      <c r="E104" s="0" t="s">
        <v>20</v>
      </c>
      <c r="F104" s="0" t="s">
        <v>21</v>
      </c>
      <c r="G104" s="0" t="s">
        <v>21</v>
      </c>
      <c r="H104" s="2" t="n">
        <v>42455.8222222222</v>
      </c>
      <c r="I104" s="0" t="s">
        <v>386</v>
      </c>
      <c r="J104" s="0" t="s">
        <v>247</v>
      </c>
      <c r="K104" s="0" t="s">
        <v>248</v>
      </c>
      <c r="L104" s="0" t="n">
        <v>100.2002</v>
      </c>
      <c r="M104" s="0" t="n">
        <v>-122.29231</v>
      </c>
      <c r="N104" s="0" t="n">
        <v>47.730114</v>
      </c>
      <c r="O104" s="0" t="s">
        <v>387</v>
      </c>
      <c r="P104" s="0" t="s">
        <v>26</v>
      </c>
      <c r="Q104" s="0" t="s">
        <v>21</v>
      </c>
      <c r="R104" s="0" t="s">
        <v>21</v>
      </c>
      <c r="T104" s="0" t="n">
        <v>1</v>
      </c>
      <c r="U104" s="3" t="str">
        <f aca="false">IF(S104,TEXT(H104-S104,"h:mm:ss"),"")</f>
        <v/>
      </c>
    </row>
    <row r="105" customFormat="false" ht="13.8" hidden="false" customHeight="false" outlineLevel="0" collapsed="false">
      <c r="A105" s="0" t="n">
        <v>1702420</v>
      </c>
      <c r="B105" s="0" t="n">
        <v>16000105089</v>
      </c>
      <c r="C105" s="0" t="n">
        <v>2016105089</v>
      </c>
      <c r="D105" s="0" t="n">
        <v>200</v>
      </c>
      <c r="E105" s="0" t="s">
        <v>352</v>
      </c>
      <c r="F105" s="0" t="s">
        <v>64</v>
      </c>
      <c r="G105" s="0" t="s">
        <v>65</v>
      </c>
      <c r="H105" s="2" t="n">
        <v>42455.8298611111</v>
      </c>
      <c r="I105" s="0" t="s">
        <v>388</v>
      </c>
      <c r="J105" s="0" t="s">
        <v>91</v>
      </c>
      <c r="K105" s="0" t="s">
        <v>336</v>
      </c>
      <c r="L105" s="0" t="n">
        <v>8300.2015</v>
      </c>
      <c r="M105" s="0" t="n">
        <v>-122.32836</v>
      </c>
      <c r="N105" s="0" t="n">
        <v>47.613697</v>
      </c>
      <c r="O105" s="0" t="s">
        <v>389</v>
      </c>
      <c r="P105" s="0" t="s">
        <v>390</v>
      </c>
      <c r="Q105" s="0" t="s">
        <v>69</v>
      </c>
      <c r="R105" s="0" t="s">
        <v>42</v>
      </c>
      <c r="T105" s="0" t="n">
        <v>3</v>
      </c>
      <c r="U105" s="3" t="str">
        <f aca="false">IF(S105,TEXT(H105-S105,"h:mm:ss"),"")</f>
        <v/>
      </c>
    </row>
    <row r="106" customFormat="false" ht="13.8" hidden="false" customHeight="false" outlineLevel="0" collapsed="false">
      <c r="A106" s="0" t="n">
        <v>1702421</v>
      </c>
      <c r="B106" s="0" t="n">
        <v>16000105079</v>
      </c>
      <c r="C106" s="0" t="n">
        <v>2016105079</v>
      </c>
      <c r="D106" s="0" t="n">
        <v>280</v>
      </c>
      <c r="E106" s="0" t="s">
        <v>41</v>
      </c>
      <c r="F106" s="0" t="s">
        <v>42</v>
      </c>
      <c r="G106" s="0" t="s">
        <v>42</v>
      </c>
      <c r="H106" s="2" t="n">
        <v>42455.8222222222</v>
      </c>
      <c r="I106" s="0" t="s">
        <v>391</v>
      </c>
      <c r="J106" s="0" t="s">
        <v>179</v>
      </c>
      <c r="K106" s="0" t="s">
        <v>180</v>
      </c>
      <c r="L106" s="0" t="n">
        <v>4200.1</v>
      </c>
      <c r="M106" s="0" t="n">
        <v>-122.264465</v>
      </c>
      <c r="N106" s="0" t="n">
        <v>47.67472</v>
      </c>
      <c r="O106" s="0" t="s">
        <v>392</v>
      </c>
      <c r="P106" s="0" t="s">
        <v>153</v>
      </c>
      <c r="Q106" s="0" t="s">
        <v>148</v>
      </c>
      <c r="R106" s="0" t="s">
        <v>148</v>
      </c>
      <c r="T106" s="0" t="n">
        <v>0</v>
      </c>
      <c r="U106" s="3" t="str">
        <f aca="false">IF(S106,TEXT(H106-S106,"h:mm:ss"),"")</f>
        <v/>
      </c>
    </row>
    <row r="107" customFormat="false" ht="13.8" hidden="false" customHeight="false" outlineLevel="0" collapsed="false">
      <c r="A107" s="0" t="n">
        <v>1702422</v>
      </c>
      <c r="B107" s="0" t="n">
        <v>16000105077</v>
      </c>
      <c r="C107" s="0" t="n">
        <v>2016105077</v>
      </c>
      <c r="D107" s="0" t="n">
        <v>261</v>
      </c>
      <c r="E107" s="0" t="s">
        <v>393</v>
      </c>
      <c r="F107" s="0" t="s">
        <v>394</v>
      </c>
      <c r="G107" s="0" t="s">
        <v>394</v>
      </c>
      <c r="H107" s="2" t="n">
        <v>42455.8381944444</v>
      </c>
      <c r="I107" s="0" t="s">
        <v>395</v>
      </c>
      <c r="J107" s="0" t="s">
        <v>124</v>
      </c>
      <c r="K107" s="0" t="s">
        <v>125</v>
      </c>
      <c r="L107" s="0" t="n">
        <v>10500.2009</v>
      </c>
      <c r="M107" s="0" t="n">
        <v>-122.38156</v>
      </c>
      <c r="N107" s="0" t="n">
        <v>47.554726</v>
      </c>
      <c r="O107" s="0" t="s">
        <v>396</v>
      </c>
      <c r="P107" s="0" t="s">
        <v>397</v>
      </c>
      <c r="Q107" s="0" t="s">
        <v>394</v>
      </c>
      <c r="R107" s="0" t="s">
        <v>394</v>
      </c>
      <c r="T107" s="0" t="n">
        <v>4</v>
      </c>
      <c r="U107" s="3" t="str">
        <f aca="false">IF(S107,TEXT(H107-S107,"h:mm:ss"),"")</f>
        <v/>
      </c>
    </row>
    <row r="108" customFormat="false" ht="13.8" hidden="false" customHeight="false" outlineLevel="0" collapsed="false">
      <c r="A108" s="0" t="n">
        <v>1702423</v>
      </c>
      <c r="B108" s="0" t="n">
        <v>16000105037</v>
      </c>
      <c r="C108" s="0" t="n">
        <v>2016105037</v>
      </c>
      <c r="D108" s="0" t="n">
        <v>250</v>
      </c>
      <c r="E108" s="0" t="s">
        <v>111</v>
      </c>
      <c r="F108" s="0" t="s">
        <v>112</v>
      </c>
      <c r="G108" s="0" t="s">
        <v>113</v>
      </c>
      <c r="H108" s="2" t="n">
        <v>42455.8305555556</v>
      </c>
      <c r="I108" s="0" t="s">
        <v>398</v>
      </c>
      <c r="J108" s="0" t="s">
        <v>150</v>
      </c>
      <c r="K108" s="0" t="s">
        <v>151</v>
      </c>
      <c r="L108" s="0" t="n">
        <v>3300.4003</v>
      </c>
      <c r="M108" s="0" t="n">
        <v>-122.38589</v>
      </c>
      <c r="N108" s="0" t="n">
        <v>47.67596</v>
      </c>
      <c r="O108" s="0" t="s">
        <v>399</v>
      </c>
      <c r="P108" s="0" t="s">
        <v>400</v>
      </c>
      <c r="Q108" s="0" t="s">
        <v>401</v>
      </c>
      <c r="R108" s="0" t="s">
        <v>401</v>
      </c>
      <c r="S108" s="2" t="n">
        <v>42455.7569444445</v>
      </c>
      <c r="T108" s="0" t="n">
        <v>3</v>
      </c>
      <c r="U108" s="3" t="str">
        <f aca="false">IF(S108,TEXT(H108-S108,"h:mm:ss"),"")</f>
        <v>1:45:59</v>
      </c>
    </row>
    <row r="109" customFormat="false" ht="13.8" hidden="false" customHeight="false" outlineLevel="0" collapsed="false">
      <c r="A109" s="0" t="n">
        <v>1702424</v>
      </c>
      <c r="B109" s="0" t="n">
        <v>16000105033</v>
      </c>
      <c r="C109" s="0" t="n">
        <v>2016105033</v>
      </c>
      <c r="D109" s="0" t="n">
        <v>220</v>
      </c>
      <c r="E109" s="0" t="s">
        <v>325</v>
      </c>
      <c r="F109" s="0" t="s">
        <v>326</v>
      </c>
      <c r="G109" s="0" t="s">
        <v>327</v>
      </c>
      <c r="H109" s="2" t="n">
        <v>42455.8229166667</v>
      </c>
      <c r="I109" s="0" t="s">
        <v>174</v>
      </c>
      <c r="J109" s="0" t="s">
        <v>31</v>
      </c>
      <c r="K109" s="0" t="s">
        <v>175</v>
      </c>
      <c r="L109" s="0" t="n">
        <v>9100.1002</v>
      </c>
      <c r="M109" s="0" t="n">
        <v>-122.31843</v>
      </c>
      <c r="N109" s="0" t="n">
        <v>47.599186</v>
      </c>
      <c r="O109" s="0" t="s">
        <v>176</v>
      </c>
      <c r="P109" s="0" t="s">
        <v>402</v>
      </c>
      <c r="Q109" s="0" t="s">
        <v>403</v>
      </c>
      <c r="R109" s="0" t="s">
        <v>404</v>
      </c>
      <c r="S109" s="2" t="n">
        <v>42455.7479166667</v>
      </c>
      <c r="T109" s="0" t="n">
        <v>2</v>
      </c>
      <c r="U109" s="3" t="str">
        <f aca="false">IF(S109,TEXT(H109-S109,"h:mm:ss"),"")</f>
        <v>1:47:59</v>
      </c>
    </row>
    <row r="110" customFormat="false" ht="13.8" hidden="false" customHeight="false" outlineLevel="0" collapsed="false">
      <c r="A110" s="0" t="n">
        <v>1702425</v>
      </c>
      <c r="B110" s="0" t="n">
        <v>16000105009</v>
      </c>
      <c r="C110" s="0" t="n">
        <v>2016105009</v>
      </c>
      <c r="D110" s="0" t="n">
        <v>63</v>
      </c>
      <c r="E110" s="0" t="s">
        <v>165</v>
      </c>
      <c r="F110" s="0" t="s">
        <v>166</v>
      </c>
      <c r="G110" s="0" t="s">
        <v>166</v>
      </c>
      <c r="H110" s="2" t="n">
        <v>42455.8354166667</v>
      </c>
      <c r="I110" s="0" t="s">
        <v>405</v>
      </c>
      <c r="J110" s="0" t="s">
        <v>137</v>
      </c>
      <c r="K110" s="0" t="s">
        <v>138</v>
      </c>
      <c r="L110" s="0" t="n">
        <v>8100.3003</v>
      </c>
      <c r="M110" s="0" t="n">
        <v>-122.338</v>
      </c>
      <c r="N110" s="0" t="n">
        <v>47.60829</v>
      </c>
      <c r="O110" s="0" t="s">
        <v>406</v>
      </c>
      <c r="P110" s="0" t="s">
        <v>170</v>
      </c>
      <c r="Q110" s="0" t="s">
        <v>76</v>
      </c>
      <c r="R110" s="0" t="s">
        <v>75</v>
      </c>
      <c r="T110" s="0" t="n">
        <v>0</v>
      </c>
      <c r="U110" s="3" t="str">
        <f aca="false">IF(S110,TEXT(H110-S110,"h:mm:ss"),"")</f>
        <v/>
      </c>
    </row>
    <row r="111" customFormat="false" ht="13.8" hidden="false" customHeight="false" outlineLevel="0" collapsed="false">
      <c r="A111" s="0" t="n">
        <v>1702426</v>
      </c>
      <c r="B111" s="0" t="n">
        <v>16000104975</v>
      </c>
      <c r="C111" s="0" t="n">
        <v>2016104975</v>
      </c>
      <c r="D111" s="0" t="n">
        <v>50</v>
      </c>
      <c r="E111" s="0" t="s">
        <v>407</v>
      </c>
      <c r="F111" s="0" t="s">
        <v>220</v>
      </c>
      <c r="G111" s="0" t="s">
        <v>107</v>
      </c>
      <c r="H111" s="2" t="n">
        <v>42455.8208333333</v>
      </c>
      <c r="I111" s="0" t="s">
        <v>408</v>
      </c>
      <c r="J111" s="0" t="s">
        <v>137</v>
      </c>
      <c r="K111" s="0" t="s">
        <v>238</v>
      </c>
      <c r="L111" s="0" t="n">
        <v>3000.4008</v>
      </c>
      <c r="M111" s="0" t="n">
        <v>-122.37893</v>
      </c>
      <c r="N111" s="0" t="n">
        <v>47.684128</v>
      </c>
      <c r="O111" s="0" t="s">
        <v>409</v>
      </c>
      <c r="P111" s="0" t="s">
        <v>223</v>
      </c>
      <c r="Q111" s="0" t="s">
        <v>107</v>
      </c>
      <c r="R111" s="0" t="s">
        <v>220</v>
      </c>
      <c r="S111" s="2" t="n">
        <v>42455.7368055556</v>
      </c>
      <c r="T111" s="0" t="n">
        <v>2</v>
      </c>
      <c r="U111" s="3" t="str">
        <f aca="false">IF(S111,TEXT(H111-S111,"h:mm:ss"),"")</f>
        <v>2:00:59</v>
      </c>
    </row>
    <row r="112" customFormat="false" ht="13.8" hidden="false" customHeight="false" outlineLevel="0" collapsed="false">
      <c r="A112" s="0" t="n">
        <v>1702427</v>
      </c>
      <c r="B112" s="0" t="n">
        <v>16000104972</v>
      </c>
      <c r="C112" s="0" t="n">
        <v>2016104972</v>
      </c>
      <c r="D112" s="0" t="n">
        <v>63</v>
      </c>
      <c r="E112" s="0" t="s">
        <v>165</v>
      </c>
      <c r="F112" s="0" t="s">
        <v>166</v>
      </c>
      <c r="G112" s="0" t="s">
        <v>166</v>
      </c>
      <c r="H112" s="2" t="n">
        <v>42455.8326388889</v>
      </c>
      <c r="I112" s="0" t="s">
        <v>410</v>
      </c>
      <c r="J112" s="0" t="s">
        <v>129</v>
      </c>
      <c r="K112" s="0" t="s">
        <v>365</v>
      </c>
      <c r="L112" s="0" t="n">
        <v>8100.2007</v>
      </c>
      <c r="M112" s="0" t="n">
        <v>-122.339355</v>
      </c>
      <c r="N112" s="0" t="n">
        <v>47.609783</v>
      </c>
      <c r="O112" s="0" t="s">
        <v>411</v>
      </c>
      <c r="P112" s="0" t="s">
        <v>81</v>
      </c>
      <c r="Q112" s="0" t="s">
        <v>76</v>
      </c>
      <c r="R112" s="0" t="s">
        <v>75</v>
      </c>
      <c r="S112" s="2" t="n">
        <v>42455.7486111111</v>
      </c>
      <c r="T112" s="0" t="n">
        <v>1</v>
      </c>
      <c r="U112" s="3" t="str">
        <f aca="false">IF(S112,TEXT(H112-S112,"h:mm:ss"),"")</f>
        <v>2:00:59</v>
      </c>
    </row>
    <row r="113" customFormat="false" ht="13.8" hidden="false" customHeight="false" outlineLevel="0" collapsed="false">
      <c r="A113" s="0" t="n">
        <v>1702428</v>
      </c>
      <c r="B113" s="0" t="n">
        <v>16000104950</v>
      </c>
      <c r="C113" s="0" t="n">
        <v>2016104950</v>
      </c>
      <c r="D113" s="0" t="n">
        <v>41</v>
      </c>
      <c r="E113" s="0" t="s">
        <v>255</v>
      </c>
      <c r="F113" s="0" t="s">
        <v>73</v>
      </c>
      <c r="G113" s="0" t="s">
        <v>73</v>
      </c>
      <c r="H113" s="2" t="n">
        <v>42455.8305555556</v>
      </c>
      <c r="I113" s="0" t="s">
        <v>412</v>
      </c>
      <c r="J113" s="0" t="s">
        <v>137</v>
      </c>
      <c r="K113" s="0" t="s">
        <v>209</v>
      </c>
      <c r="L113" s="0" t="n">
        <v>2800.1015</v>
      </c>
      <c r="M113" s="0" t="n">
        <v>-122.34449</v>
      </c>
      <c r="N113" s="0" t="n">
        <v>47.684402</v>
      </c>
      <c r="O113" s="0" t="s">
        <v>413</v>
      </c>
      <c r="P113" s="0" t="s">
        <v>72</v>
      </c>
      <c r="Q113" s="0" t="s">
        <v>73</v>
      </c>
      <c r="R113" s="0" t="s">
        <v>73</v>
      </c>
      <c r="S113" s="2" t="n">
        <v>42455.7638888889</v>
      </c>
      <c r="T113" s="0" t="n">
        <v>2</v>
      </c>
      <c r="U113" s="3" t="str">
        <f aca="false">IF(S113,TEXT(H113-S113,"h:mm:ss"),"")</f>
        <v>1:35:59</v>
      </c>
    </row>
    <row r="114" customFormat="false" ht="13.8" hidden="false" customHeight="false" outlineLevel="0" collapsed="false">
      <c r="A114" s="0" t="n">
        <v>1702429</v>
      </c>
      <c r="B114" s="0" t="n">
        <v>16000104915</v>
      </c>
      <c r="C114" s="0" t="n">
        <v>2016104915</v>
      </c>
      <c r="D114" s="0" t="n">
        <v>280</v>
      </c>
      <c r="E114" s="0" t="s">
        <v>41</v>
      </c>
      <c r="F114" s="0" t="s">
        <v>42</v>
      </c>
      <c r="G114" s="0" t="s">
        <v>42</v>
      </c>
      <c r="H114" s="2" t="n">
        <v>42455.8201388889</v>
      </c>
      <c r="I114" s="0" t="s">
        <v>414</v>
      </c>
      <c r="J114" s="0" t="s">
        <v>124</v>
      </c>
      <c r="K114" s="0" t="s">
        <v>415</v>
      </c>
      <c r="L114" s="0" t="n">
        <v>9900.4089</v>
      </c>
      <c r="M114" s="0" t="n">
        <v>-122.36811</v>
      </c>
      <c r="N114" s="0" t="n">
        <v>47.56653</v>
      </c>
      <c r="O114" s="0" t="s">
        <v>416</v>
      </c>
      <c r="P114" s="0" t="s">
        <v>417</v>
      </c>
      <c r="Q114" s="0" t="s">
        <v>418</v>
      </c>
      <c r="R114" s="0" t="s">
        <v>418</v>
      </c>
      <c r="S114" s="2" t="n">
        <v>42455.6659722222</v>
      </c>
      <c r="T114" s="0" t="n">
        <v>2</v>
      </c>
      <c r="U114" s="3" t="str">
        <f aca="false">IF(S114,TEXT(H114-S114,"h:mm:ss"),"")</f>
        <v>3:42:00</v>
      </c>
    </row>
    <row r="115" customFormat="false" ht="13.8" hidden="false" customHeight="false" outlineLevel="0" collapsed="false">
      <c r="A115" s="0" t="n">
        <v>1702430</v>
      </c>
      <c r="B115" s="0" t="n">
        <v>16000104790</v>
      </c>
      <c r="C115" s="0" t="n">
        <v>2016104790</v>
      </c>
      <c r="D115" s="0" t="n">
        <v>200</v>
      </c>
      <c r="E115" s="0" t="s">
        <v>352</v>
      </c>
      <c r="F115" s="0" t="s">
        <v>64</v>
      </c>
      <c r="G115" s="0" t="s">
        <v>65</v>
      </c>
      <c r="H115" s="2" t="n">
        <v>42455.8215277778</v>
      </c>
      <c r="I115" s="0" t="s">
        <v>419</v>
      </c>
      <c r="J115" s="0" t="s">
        <v>155</v>
      </c>
      <c r="K115" s="0" t="s">
        <v>289</v>
      </c>
      <c r="L115" s="0" t="n">
        <v>6100.4005</v>
      </c>
      <c r="M115" s="0" t="n">
        <v>-122.32589</v>
      </c>
      <c r="N115" s="0" t="n">
        <v>47.64088</v>
      </c>
      <c r="O115" s="0" t="s">
        <v>420</v>
      </c>
      <c r="P115" s="0" t="s">
        <v>390</v>
      </c>
      <c r="Q115" s="0" t="s">
        <v>69</v>
      </c>
      <c r="R115" s="0" t="s">
        <v>42</v>
      </c>
      <c r="S115" s="2" t="n">
        <v>42455.7770833333</v>
      </c>
      <c r="T115" s="0" t="n">
        <v>4</v>
      </c>
      <c r="U115" s="3" t="str">
        <f aca="false">IF(S115,TEXT(H115-S115,"h:mm:ss"),"")</f>
        <v>1:03:59</v>
      </c>
    </row>
    <row r="116" customFormat="false" ht="13.8" hidden="false" customHeight="false" outlineLevel="0" collapsed="false">
      <c r="A116" s="0" t="n">
        <v>1702431</v>
      </c>
      <c r="B116" s="0" t="n">
        <v>16000104778</v>
      </c>
      <c r="C116" s="0" t="n">
        <v>2016104778</v>
      </c>
      <c r="D116" s="0" t="n">
        <v>161</v>
      </c>
      <c r="E116" s="0" t="s">
        <v>62</v>
      </c>
      <c r="F116" s="0" t="s">
        <v>62</v>
      </c>
      <c r="G116" s="0" t="s">
        <v>62</v>
      </c>
      <c r="H116" s="2" t="n">
        <v>42455.8236111111</v>
      </c>
      <c r="I116" s="0" t="s">
        <v>421</v>
      </c>
      <c r="J116" s="0" t="s">
        <v>83</v>
      </c>
      <c r="K116" s="0" t="s">
        <v>422</v>
      </c>
      <c r="L116" s="0" t="n">
        <v>9300.2016</v>
      </c>
      <c r="M116" s="0" t="n">
        <v>-122.33327</v>
      </c>
      <c r="N116" s="0" t="n">
        <v>47.593838</v>
      </c>
      <c r="O116" s="0" t="s">
        <v>423</v>
      </c>
      <c r="P116" s="0" t="s">
        <v>62</v>
      </c>
      <c r="Q116" s="0" t="s">
        <v>62</v>
      </c>
      <c r="R116" s="0" t="s">
        <v>62</v>
      </c>
      <c r="S116" s="2" t="n">
        <v>42455.6152777778</v>
      </c>
      <c r="T116" s="0" t="n">
        <v>4</v>
      </c>
      <c r="U116" s="3" t="str">
        <f aca="false">IF(S116,TEXT(H116-S116,"h:mm:ss"),"")</f>
        <v>5:00:00</v>
      </c>
    </row>
    <row r="117" customFormat="false" ht="13.8" hidden="false" customHeight="false" outlineLevel="0" collapsed="false">
      <c r="A117" s="0" t="n">
        <v>1702432</v>
      </c>
      <c r="B117" s="0" t="n">
        <v>16000104724</v>
      </c>
      <c r="C117" s="0" t="n">
        <v>2016104724</v>
      </c>
      <c r="D117" s="0" t="n">
        <v>63</v>
      </c>
      <c r="E117" s="0" t="s">
        <v>165</v>
      </c>
      <c r="F117" s="0" t="s">
        <v>166</v>
      </c>
      <c r="G117" s="0" t="s">
        <v>166</v>
      </c>
      <c r="H117" s="2" t="n">
        <v>42455.8305555556</v>
      </c>
      <c r="I117" s="0" t="s">
        <v>424</v>
      </c>
      <c r="J117" s="0" t="s">
        <v>129</v>
      </c>
      <c r="K117" s="0" t="s">
        <v>130</v>
      </c>
      <c r="L117" s="0" t="n">
        <v>8200.101</v>
      </c>
      <c r="M117" s="0" t="n">
        <v>-122.33144</v>
      </c>
      <c r="N117" s="0" t="n">
        <v>47.61171</v>
      </c>
      <c r="O117" s="0" t="s">
        <v>425</v>
      </c>
      <c r="P117" s="0" t="s">
        <v>170</v>
      </c>
      <c r="Q117" s="0" t="s">
        <v>76</v>
      </c>
      <c r="R117" s="0" t="s">
        <v>75</v>
      </c>
      <c r="S117" s="2" t="n">
        <v>42455.6305555556</v>
      </c>
      <c r="T117" s="0" t="n">
        <v>2</v>
      </c>
      <c r="U117" s="3" t="str">
        <f aca="false">IF(S117,TEXT(H117-S117,"h:mm:ss"),"")</f>
        <v>4:47:59</v>
      </c>
    </row>
    <row r="118" customFormat="false" ht="13.8" hidden="false" customHeight="false" outlineLevel="0" collapsed="false">
      <c r="A118" s="0" t="n">
        <v>1702433</v>
      </c>
      <c r="B118" s="0" t="n">
        <v>16000105114</v>
      </c>
      <c r="C118" s="0" t="n">
        <v>2016105114</v>
      </c>
      <c r="D118" s="0" t="n">
        <v>250</v>
      </c>
      <c r="E118" s="0" t="s">
        <v>111</v>
      </c>
      <c r="F118" s="0" t="s">
        <v>112</v>
      </c>
      <c r="G118" s="0" t="s">
        <v>113</v>
      </c>
      <c r="H118" s="2" t="n">
        <v>42455.8388888889</v>
      </c>
      <c r="I118" s="0" t="s">
        <v>426</v>
      </c>
      <c r="J118" s="0" t="s">
        <v>54</v>
      </c>
      <c r="K118" s="0" t="s">
        <v>292</v>
      </c>
      <c r="L118" s="0" t="n">
        <v>11001.2007</v>
      </c>
      <c r="M118" s="0" t="n">
        <v>-122.2826</v>
      </c>
      <c r="N118" s="0" t="n">
        <v>47.539787</v>
      </c>
      <c r="O118" s="0" t="s">
        <v>427</v>
      </c>
      <c r="P118" s="0" t="s">
        <v>86</v>
      </c>
      <c r="Q118" s="0" t="s">
        <v>21</v>
      </c>
      <c r="R118" s="0" t="s">
        <v>21</v>
      </c>
      <c r="T118" s="0" t="n">
        <v>1</v>
      </c>
      <c r="U118" s="3" t="str">
        <f aca="false">IF(S118,TEXT(H118-S118,"h:mm:ss"),"")</f>
        <v/>
      </c>
    </row>
    <row r="119" customFormat="false" ht="13.8" hidden="false" customHeight="false" outlineLevel="0" collapsed="false">
      <c r="A119" s="0" t="n">
        <v>1702434</v>
      </c>
      <c r="B119" s="0" t="n">
        <v>16000105112</v>
      </c>
      <c r="C119" s="0" t="n">
        <v>2016105112</v>
      </c>
      <c r="D119" s="0" t="n">
        <v>200</v>
      </c>
      <c r="E119" s="0" t="s">
        <v>352</v>
      </c>
      <c r="F119" s="0" t="s">
        <v>64</v>
      </c>
      <c r="G119" s="0" t="s">
        <v>65</v>
      </c>
      <c r="H119" s="2" t="n">
        <v>42455.8395833333</v>
      </c>
      <c r="I119" s="0" t="s">
        <v>428</v>
      </c>
      <c r="J119" s="0" t="s">
        <v>44</v>
      </c>
      <c r="K119" s="0" t="s">
        <v>357</v>
      </c>
      <c r="L119" s="0" t="n">
        <v>6800.2008</v>
      </c>
      <c r="M119" s="0" t="n">
        <v>-122.35693</v>
      </c>
      <c r="N119" s="0" t="n">
        <v>47.637775</v>
      </c>
      <c r="O119" s="0" t="s">
        <v>429</v>
      </c>
      <c r="P119" s="0" t="s">
        <v>390</v>
      </c>
      <c r="Q119" s="0" t="s">
        <v>69</v>
      </c>
      <c r="R119" s="0" t="s">
        <v>42</v>
      </c>
      <c r="T119" s="0" t="n">
        <v>3</v>
      </c>
      <c r="U119" s="3" t="str">
        <f aca="false">IF(S119,TEXT(H119-S119,"h:mm:ss"),"")</f>
        <v/>
      </c>
    </row>
    <row r="120" customFormat="false" ht="13.8" hidden="false" customHeight="false" outlineLevel="0" collapsed="false">
      <c r="A120" s="0" t="n">
        <v>1702435</v>
      </c>
      <c r="B120" s="0" t="n">
        <v>16000105101</v>
      </c>
      <c r="C120" s="0" t="n">
        <v>2016105101</v>
      </c>
      <c r="D120" s="0" t="n">
        <v>220</v>
      </c>
      <c r="E120" s="0" t="s">
        <v>325</v>
      </c>
      <c r="F120" s="0" t="s">
        <v>326</v>
      </c>
      <c r="G120" s="0" t="s">
        <v>327</v>
      </c>
      <c r="H120" s="2" t="n">
        <v>42455.8395833333</v>
      </c>
      <c r="I120" s="0" t="s">
        <v>430</v>
      </c>
      <c r="J120" s="0" t="s">
        <v>129</v>
      </c>
      <c r="K120" s="0" t="s">
        <v>130</v>
      </c>
      <c r="L120" s="0" t="n">
        <v>8100.2</v>
      </c>
      <c r="M120" s="0" t="n">
        <v>-122.33732</v>
      </c>
      <c r="N120" s="0" t="n">
        <v>47.61132</v>
      </c>
      <c r="O120" s="0" t="s">
        <v>431</v>
      </c>
      <c r="P120" s="0" t="s">
        <v>158</v>
      </c>
      <c r="Q120" s="0" t="s">
        <v>133</v>
      </c>
      <c r="R120" s="0" t="s">
        <v>133</v>
      </c>
      <c r="S120" s="2" t="n">
        <v>42455.79375</v>
      </c>
      <c r="T120" s="0" t="n">
        <v>3</v>
      </c>
      <c r="U120" s="3" t="str">
        <f aca="false">IF(S120,TEXT(H120-S120,"h:mm:ss"),"")</f>
        <v>1:06:00</v>
      </c>
    </row>
    <row r="121" customFormat="false" ht="13.8" hidden="false" customHeight="false" outlineLevel="0" collapsed="false">
      <c r="A121" s="0" t="n">
        <v>1702436</v>
      </c>
      <c r="B121" s="0" t="n">
        <v>16000105016</v>
      </c>
      <c r="C121" s="0" t="n">
        <v>2016105016</v>
      </c>
      <c r="D121" s="0" t="n">
        <v>50</v>
      </c>
      <c r="E121" s="0" t="s">
        <v>407</v>
      </c>
      <c r="F121" s="0" t="s">
        <v>220</v>
      </c>
      <c r="G121" s="0" t="s">
        <v>107</v>
      </c>
      <c r="H121" s="2" t="n">
        <v>42455.8395833333</v>
      </c>
      <c r="I121" s="0" t="s">
        <v>432</v>
      </c>
      <c r="J121" s="0" t="s">
        <v>137</v>
      </c>
      <c r="K121" s="0" t="s">
        <v>138</v>
      </c>
      <c r="L121" s="0" t="n">
        <v>3500.3004</v>
      </c>
      <c r="M121" s="0" t="n">
        <v>-122.35536</v>
      </c>
      <c r="N121" s="0" t="n">
        <v>47.67183</v>
      </c>
      <c r="O121" s="0" t="s">
        <v>433</v>
      </c>
      <c r="P121" s="0" t="s">
        <v>47</v>
      </c>
      <c r="Q121" s="0" t="s">
        <v>42</v>
      </c>
      <c r="R121" s="0" t="s">
        <v>42</v>
      </c>
      <c r="S121" s="2" t="n">
        <v>42455.7354166667</v>
      </c>
      <c r="T121" s="0" t="n">
        <v>1</v>
      </c>
      <c r="U121" s="3" t="str">
        <f aca="false">IF(S121,TEXT(H121-S121,"h:mm:ss"),"")</f>
        <v>2:29:59</v>
      </c>
    </row>
    <row r="122" customFormat="false" ht="13.8" hidden="false" customHeight="false" outlineLevel="0" collapsed="false">
      <c r="A122" s="0" t="n">
        <v>1702437</v>
      </c>
      <c r="B122" s="0" t="n">
        <v>16000105003</v>
      </c>
      <c r="C122" s="0" t="n">
        <v>2016105003</v>
      </c>
      <c r="D122" s="0" t="n">
        <v>201</v>
      </c>
      <c r="E122" s="0" t="s">
        <v>63</v>
      </c>
      <c r="F122" s="0" t="s">
        <v>64</v>
      </c>
      <c r="G122" s="0" t="s">
        <v>65</v>
      </c>
      <c r="H122" s="2" t="n">
        <v>42455.8395833333</v>
      </c>
      <c r="I122" s="0" t="s">
        <v>434</v>
      </c>
      <c r="J122" s="0" t="s">
        <v>23</v>
      </c>
      <c r="K122" s="0" t="s">
        <v>60</v>
      </c>
      <c r="L122" s="0" t="n">
        <v>10100.4001</v>
      </c>
      <c r="M122" s="0" t="n">
        <v>-122.29101</v>
      </c>
      <c r="N122" s="0" t="n">
        <v>47.57076</v>
      </c>
      <c r="O122" s="0" t="s">
        <v>435</v>
      </c>
      <c r="P122" s="0" t="s">
        <v>390</v>
      </c>
      <c r="Q122" s="0" t="s">
        <v>69</v>
      </c>
      <c r="R122" s="0" t="s">
        <v>42</v>
      </c>
      <c r="S122" s="2" t="n">
        <v>42455.7305555556</v>
      </c>
      <c r="T122" s="0" t="n">
        <v>1</v>
      </c>
      <c r="U122" s="3" t="str">
        <f aca="false">IF(S122,TEXT(H122-S122,"h:mm:ss"),"")</f>
        <v>2:36:59</v>
      </c>
    </row>
    <row r="123" customFormat="false" ht="13.8" hidden="false" customHeight="false" outlineLevel="0" collapsed="false">
      <c r="A123" s="0" t="n">
        <v>1702438</v>
      </c>
      <c r="B123" s="0" t="n">
        <v>16000105162</v>
      </c>
      <c r="C123" s="0" t="n">
        <v>2016105162</v>
      </c>
      <c r="D123" s="0" t="n">
        <v>460</v>
      </c>
      <c r="E123" s="0" t="s">
        <v>35</v>
      </c>
      <c r="F123" s="0" t="s">
        <v>29</v>
      </c>
      <c r="G123" s="0" t="s">
        <v>29</v>
      </c>
      <c r="H123" s="2" t="n">
        <v>42455.8506944444</v>
      </c>
      <c r="I123" s="0" t="s">
        <v>436</v>
      </c>
      <c r="J123" s="0" t="s">
        <v>137</v>
      </c>
      <c r="K123" s="0" t="s">
        <v>138</v>
      </c>
      <c r="L123" s="0" t="n">
        <v>8800.3015</v>
      </c>
      <c r="M123" s="0" t="n">
        <v>-122.29677</v>
      </c>
      <c r="N123" s="0" t="n">
        <v>47.601654</v>
      </c>
      <c r="O123" s="0" t="s">
        <v>437</v>
      </c>
      <c r="P123" s="0" t="s">
        <v>94</v>
      </c>
      <c r="Q123" s="0" t="s">
        <v>29</v>
      </c>
      <c r="R123" s="0" t="s">
        <v>29</v>
      </c>
      <c r="T123" s="0" t="n">
        <v>2</v>
      </c>
      <c r="U123" s="3" t="str">
        <f aca="false">IF(S123,TEXT(H123-S123,"h:mm:ss"),"")</f>
        <v/>
      </c>
    </row>
    <row r="124" customFormat="false" ht="13.8" hidden="false" customHeight="false" outlineLevel="0" collapsed="false">
      <c r="A124" s="0" t="n">
        <v>1702439</v>
      </c>
      <c r="B124" s="0" t="n">
        <v>16000105152</v>
      </c>
      <c r="C124" s="0" t="n">
        <v>2016105152</v>
      </c>
      <c r="D124" s="0" t="n">
        <v>177</v>
      </c>
      <c r="E124" s="0" t="s">
        <v>117</v>
      </c>
      <c r="F124" s="0" t="s">
        <v>52</v>
      </c>
      <c r="G124" s="0" t="s">
        <v>52</v>
      </c>
      <c r="H124" s="2" t="n">
        <v>42455.8423611111</v>
      </c>
      <c r="I124" s="0" t="s">
        <v>438</v>
      </c>
      <c r="J124" s="0" t="s">
        <v>83</v>
      </c>
      <c r="K124" s="0" t="s">
        <v>84</v>
      </c>
      <c r="L124" s="0" t="n">
        <v>9200.1012</v>
      </c>
      <c r="M124" s="0" t="n">
        <v>-122.32767</v>
      </c>
      <c r="N124" s="0" t="n">
        <v>47.599194</v>
      </c>
      <c r="O124" s="0" t="s">
        <v>439</v>
      </c>
      <c r="P124" s="0" t="s">
        <v>120</v>
      </c>
      <c r="Q124" s="0" t="s">
        <v>52</v>
      </c>
      <c r="R124" s="0" t="s">
        <v>52</v>
      </c>
      <c r="T124" s="0" t="n">
        <v>2</v>
      </c>
      <c r="U124" s="3" t="str">
        <f aca="false">IF(S124,TEXT(H124-S124,"h:mm:ss"),"")</f>
        <v/>
      </c>
    </row>
    <row r="125" customFormat="false" ht="13.8" hidden="false" customHeight="false" outlineLevel="0" collapsed="false">
      <c r="A125" s="0" t="n">
        <v>1702440</v>
      </c>
      <c r="B125" s="0" t="n">
        <v>16000105149</v>
      </c>
      <c r="C125" s="0" t="n">
        <v>2016105149</v>
      </c>
      <c r="D125" s="0" t="n">
        <v>415</v>
      </c>
      <c r="E125" s="0" t="s">
        <v>440</v>
      </c>
      <c r="F125" s="0" t="s">
        <v>29</v>
      </c>
      <c r="G125" s="0" t="s">
        <v>29</v>
      </c>
      <c r="H125" s="2" t="n">
        <v>42455.84375</v>
      </c>
      <c r="I125" s="0" t="s">
        <v>441</v>
      </c>
      <c r="J125" s="0" t="s">
        <v>129</v>
      </c>
      <c r="K125" s="0" t="s">
        <v>130</v>
      </c>
      <c r="L125" s="0" t="n">
        <v>8200.101</v>
      </c>
      <c r="M125" s="0" t="n">
        <v>-122.33113</v>
      </c>
      <c r="N125" s="0" t="n">
        <v>47.612534</v>
      </c>
      <c r="O125" s="0" t="s">
        <v>442</v>
      </c>
      <c r="P125" s="0" t="s">
        <v>443</v>
      </c>
      <c r="Q125" s="0" t="s">
        <v>29</v>
      </c>
      <c r="R125" s="0" t="s">
        <v>29</v>
      </c>
      <c r="T125" s="0" t="n">
        <v>4</v>
      </c>
      <c r="U125" s="3" t="str">
        <f aca="false">IF(S125,TEXT(H125-S125,"h:mm:ss"),"")</f>
        <v/>
      </c>
    </row>
    <row r="126" customFormat="false" ht="13.8" hidden="false" customHeight="false" outlineLevel="0" collapsed="false">
      <c r="A126" s="0" t="n">
        <v>1702441</v>
      </c>
      <c r="B126" s="0" t="n">
        <v>16000105128</v>
      </c>
      <c r="C126" s="0" t="n">
        <v>2016105128</v>
      </c>
      <c r="D126" s="0" t="n">
        <v>281</v>
      </c>
      <c r="E126" s="0" t="s">
        <v>48</v>
      </c>
      <c r="F126" s="0" t="s">
        <v>42</v>
      </c>
      <c r="G126" s="0" t="s">
        <v>42</v>
      </c>
      <c r="H126" s="2" t="n">
        <v>42455.8472222222</v>
      </c>
      <c r="I126" s="0" t="s">
        <v>444</v>
      </c>
      <c r="J126" s="0" t="s">
        <v>137</v>
      </c>
      <c r="K126" s="0" t="s">
        <v>209</v>
      </c>
      <c r="L126" s="0" t="n">
        <v>11800.6007</v>
      </c>
      <c r="M126" s="0" t="n">
        <v>-122.26851</v>
      </c>
      <c r="N126" s="0" t="n">
        <v>47.528423</v>
      </c>
      <c r="O126" s="0" t="s">
        <v>445</v>
      </c>
      <c r="P126" s="0" t="s">
        <v>47</v>
      </c>
      <c r="Q126" s="0" t="s">
        <v>42</v>
      </c>
      <c r="R126" s="0" t="s">
        <v>42</v>
      </c>
      <c r="T126" s="0" t="n">
        <v>1</v>
      </c>
      <c r="U126" s="3" t="str">
        <f aca="false">IF(S126,TEXT(H126-S126,"h:mm:ss"),"")</f>
        <v/>
      </c>
    </row>
    <row r="127" customFormat="false" ht="13.8" hidden="false" customHeight="false" outlineLevel="0" collapsed="false">
      <c r="A127" s="0" t="n">
        <v>1702442</v>
      </c>
      <c r="B127" s="0" t="n">
        <v>16000105123</v>
      </c>
      <c r="C127" s="0" t="n">
        <v>2016105123</v>
      </c>
      <c r="D127" s="0" t="n">
        <v>350</v>
      </c>
      <c r="E127" s="0" t="s">
        <v>146</v>
      </c>
      <c r="F127" s="0" t="s">
        <v>146</v>
      </c>
      <c r="G127" s="0" t="s">
        <v>146</v>
      </c>
      <c r="H127" s="2" t="n">
        <v>42455.8423611111</v>
      </c>
      <c r="I127" s="0" t="s">
        <v>446</v>
      </c>
      <c r="J127" s="0" t="s">
        <v>91</v>
      </c>
      <c r="K127" s="0" t="s">
        <v>336</v>
      </c>
      <c r="L127" s="0" t="n">
        <v>8500.1001</v>
      </c>
      <c r="M127" s="0" t="n">
        <v>-122.3256</v>
      </c>
      <c r="N127" s="0" t="n">
        <v>47.60816</v>
      </c>
      <c r="O127" s="0" t="s">
        <v>447</v>
      </c>
      <c r="P127" s="0" t="s">
        <v>145</v>
      </c>
      <c r="Q127" s="0" t="s">
        <v>146</v>
      </c>
      <c r="R127" s="0" t="s">
        <v>146</v>
      </c>
      <c r="T127" s="0" t="n">
        <v>3</v>
      </c>
      <c r="U127" s="3" t="str">
        <f aca="false">IF(S127,TEXT(H127-S127,"h:mm:ss"),"")</f>
        <v/>
      </c>
    </row>
    <row r="128" customFormat="false" ht="13.8" hidden="false" customHeight="false" outlineLevel="0" collapsed="false">
      <c r="A128" s="0" t="n">
        <v>1702443</v>
      </c>
      <c r="B128" s="0" t="n">
        <v>16000105040</v>
      </c>
      <c r="C128" s="0" t="n">
        <v>2016105040</v>
      </c>
      <c r="D128" s="0" t="n">
        <v>470</v>
      </c>
      <c r="E128" s="0" t="s">
        <v>27</v>
      </c>
      <c r="F128" s="0" t="s">
        <v>28</v>
      </c>
      <c r="G128" s="0" t="s">
        <v>29</v>
      </c>
      <c r="H128" s="2" t="n">
        <v>42455.8402777778</v>
      </c>
      <c r="I128" s="0" t="s">
        <v>448</v>
      </c>
      <c r="J128" s="0" t="s">
        <v>99</v>
      </c>
      <c r="K128" s="0" t="s">
        <v>449</v>
      </c>
      <c r="L128" s="0" t="n">
        <v>3000.4</v>
      </c>
      <c r="M128" s="0" t="n">
        <v>-122.37679</v>
      </c>
      <c r="N128" s="0" t="n">
        <v>47.685966</v>
      </c>
      <c r="O128" s="0" t="s">
        <v>450</v>
      </c>
      <c r="P128" s="0" t="s">
        <v>47</v>
      </c>
      <c r="Q128" s="0" t="s">
        <v>42</v>
      </c>
      <c r="R128" s="0" t="s">
        <v>42</v>
      </c>
      <c r="T128" s="0" t="n">
        <v>4</v>
      </c>
      <c r="U128" s="3" t="str">
        <f aca="false">IF(S128,TEXT(H128-S128,"h:mm:ss"),"")</f>
        <v/>
      </c>
    </row>
    <row r="129" customFormat="false" ht="13.8" hidden="false" customHeight="false" outlineLevel="0" collapsed="false">
      <c r="A129" s="0" t="n">
        <v>1702444</v>
      </c>
      <c r="B129" s="0" t="n">
        <v>16000104916</v>
      </c>
      <c r="C129" s="0" t="n">
        <v>2016104916</v>
      </c>
      <c r="D129" s="0" t="n">
        <v>245</v>
      </c>
      <c r="E129" s="0" t="s">
        <v>58</v>
      </c>
      <c r="F129" s="0" t="s">
        <v>21</v>
      </c>
      <c r="G129" s="0" t="s">
        <v>21</v>
      </c>
      <c r="H129" s="2" t="n">
        <v>42455.8409722222</v>
      </c>
      <c r="I129" s="0" t="s">
        <v>451</v>
      </c>
      <c r="J129" s="0" t="s">
        <v>124</v>
      </c>
      <c r="K129" s="0" t="s">
        <v>415</v>
      </c>
      <c r="L129" s="0" t="n">
        <v>9600.2014</v>
      </c>
      <c r="M129" s="0" t="n">
        <v>-122.38714</v>
      </c>
      <c r="N129" s="0" t="n">
        <v>47.582996</v>
      </c>
      <c r="O129" s="0" t="s">
        <v>452</v>
      </c>
      <c r="P129" s="0" t="s">
        <v>453</v>
      </c>
      <c r="Q129" s="0" t="s">
        <v>73</v>
      </c>
      <c r="R129" s="0" t="s">
        <v>73</v>
      </c>
      <c r="S129" s="2" t="n">
        <v>42455.6888888889</v>
      </c>
      <c r="T129" s="0" t="n">
        <v>2</v>
      </c>
      <c r="U129" s="3" t="str">
        <f aca="false">IF(S129,TEXT(H129-S129,"h:mm:ss"),"")</f>
        <v>3:39:00</v>
      </c>
    </row>
    <row r="130" customFormat="false" ht="13.8" hidden="false" customHeight="false" outlineLevel="0" collapsed="false">
      <c r="A130" s="0" t="n">
        <v>1702445</v>
      </c>
      <c r="B130" s="0" t="n">
        <v>16000104846</v>
      </c>
      <c r="C130" s="0" t="n">
        <v>2016104846</v>
      </c>
      <c r="D130" s="0" t="n">
        <v>250</v>
      </c>
      <c r="E130" s="0" t="s">
        <v>111</v>
      </c>
      <c r="F130" s="0" t="s">
        <v>112</v>
      </c>
      <c r="G130" s="0" t="s">
        <v>113</v>
      </c>
      <c r="H130" s="2" t="n">
        <v>42455.8479166667</v>
      </c>
      <c r="I130" s="0" t="s">
        <v>454</v>
      </c>
      <c r="J130" s="0" t="s">
        <v>99</v>
      </c>
      <c r="K130" s="0" t="s">
        <v>449</v>
      </c>
      <c r="L130" s="0" t="n">
        <v>3200.6</v>
      </c>
      <c r="M130" s="0" t="n">
        <v>-122.40487</v>
      </c>
      <c r="N130" s="0" t="n">
        <v>47.679905</v>
      </c>
      <c r="O130" s="0" t="s">
        <v>455</v>
      </c>
      <c r="P130" s="0" t="s">
        <v>400</v>
      </c>
      <c r="Q130" s="0" t="s">
        <v>401</v>
      </c>
      <c r="R130" s="0" t="s">
        <v>401</v>
      </c>
      <c r="T130" s="0" t="n">
        <v>2</v>
      </c>
      <c r="U130" s="3" t="str">
        <f aca="false">IF(S130,TEXT(H130-S130,"h:mm:ss"),"")</f>
        <v/>
      </c>
    </row>
    <row r="131" customFormat="false" ht="13.8" hidden="false" customHeight="false" outlineLevel="0" collapsed="false">
      <c r="A131" s="0" t="n">
        <v>1702446</v>
      </c>
      <c r="B131" s="0" t="n">
        <v>16000105181</v>
      </c>
      <c r="C131" s="0" t="n">
        <v>2016105181</v>
      </c>
      <c r="D131" s="0" t="n">
        <v>177</v>
      </c>
      <c r="E131" s="0" t="s">
        <v>117</v>
      </c>
      <c r="F131" s="0" t="s">
        <v>52</v>
      </c>
      <c r="G131" s="0" t="s">
        <v>52</v>
      </c>
      <c r="H131" s="2" t="n">
        <v>42455.8541666667</v>
      </c>
      <c r="I131" s="0" t="s">
        <v>456</v>
      </c>
      <c r="J131" s="0" t="s">
        <v>129</v>
      </c>
      <c r="K131" s="0" t="s">
        <v>190</v>
      </c>
      <c r="L131" s="0" t="n">
        <v>8100.3011</v>
      </c>
      <c r="M131" s="0" t="n">
        <v>-122.34288</v>
      </c>
      <c r="N131" s="0" t="n">
        <v>47.609814</v>
      </c>
      <c r="O131" s="0" t="s">
        <v>457</v>
      </c>
      <c r="P131" s="0" t="s">
        <v>120</v>
      </c>
      <c r="Q131" s="0" t="s">
        <v>52</v>
      </c>
      <c r="R131" s="0" t="s">
        <v>52</v>
      </c>
      <c r="T131" s="0" t="n">
        <v>2</v>
      </c>
      <c r="U131" s="3" t="str">
        <f aca="false">IF(S131,TEXT(H131-S131,"h:mm:ss"),"")</f>
        <v/>
      </c>
    </row>
    <row r="132" customFormat="false" ht="13.8" hidden="false" customHeight="false" outlineLevel="0" collapsed="false">
      <c r="A132" s="0" t="n">
        <v>1702447</v>
      </c>
      <c r="B132" s="0" t="n">
        <v>16000105171</v>
      </c>
      <c r="C132" s="0" t="n">
        <v>2016105171</v>
      </c>
      <c r="D132" s="0" t="n">
        <v>280</v>
      </c>
      <c r="E132" s="0" t="s">
        <v>41</v>
      </c>
      <c r="F132" s="0" t="s">
        <v>42</v>
      </c>
      <c r="G132" s="0" t="s">
        <v>42</v>
      </c>
      <c r="H132" s="2" t="n">
        <v>42455.8576388889</v>
      </c>
      <c r="I132" s="0" t="s">
        <v>458</v>
      </c>
      <c r="J132" s="0" t="s">
        <v>31</v>
      </c>
      <c r="K132" s="0" t="s">
        <v>175</v>
      </c>
      <c r="L132" s="0" t="n">
        <v>8600.3008</v>
      </c>
      <c r="M132" s="0" t="n">
        <v>-122.31678</v>
      </c>
      <c r="N132" s="0" t="n">
        <v>47.6031</v>
      </c>
      <c r="O132" s="0" t="s">
        <v>459</v>
      </c>
      <c r="P132" s="0" t="s">
        <v>460</v>
      </c>
      <c r="Q132" s="0" t="s">
        <v>133</v>
      </c>
      <c r="R132" s="0" t="s">
        <v>461</v>
      </c>
      <c r="T132" s="0" t="n">
        <v>2</v>
      </c>
      <c r="U132" s="3" t="str">
        <f aca="false">IF(S132,TEXT(H132-S132,"h:mm:ss"),"")</f>
        <v/>
      </c>
    </row>
    <row r="133" customFormat="false" ht="13.8" hidden="false" customHeight="false" outlineLevel="0" collapsed="false">
      <c r="A133" s="0" t="n">
        <v>1702448</v>
      </c>
      <c r="B133" s="0" t="n">
        <v>16000105163</v>
      </c>
      <c r="C133" s="0" t="n">
        <v>2016105163</v>
      </c>
      <c r="D133" s="0" t="n">
        <v>177</v>
      </c>
      <c r="E133" s="0" t="s">
        <v>117</v>
      </c>
      <c r="F133" s="0" t="s">
        <v>52</v>
      </c>
      <c r="G133" s="0" t="s">
        <v>52</v>
      </c>
      <c r="H133" s="2" t="n">
        <v>42455.8493055556</v>
      </c>
      <c r="I133" s="0" t="s">
        <v>456</v>
      </c>
      <c r="J133" s="0" t="s">
        <v>137</v>
      </c>
      <c r="K133" s="0" t="s">
        <v>238</v>
      </c>
      <c r="L133" s="0" t="n">
        <v>8100.3011</v>
      </c>
      <c r="M133" s="0" t="n">
        <v>-122.34288</v>
      </c>
      <c r="N133" s="0" t="n">
        <v>47.609814</v>
      </c>
      <c r="O133" s="0" t="s">
        <v>457</v>
      </c>
      <c r="P133" s="0" t="s">
        <v>120</v>
      </c>
      <c r="Q133" s="0" t="s">
        <v>52</v>
      </c>
      <c r="R133" s="0" t="s">
        <v>52</v>
      </c>
      <c r="T133" s="0" t="n">
        <v>1</v>
      </c>
      <c r="U133" s="3" t="str">
        <f aca="false">IF(S133,TEXT(H133-S133,"h:mm:ss"),"")</f>
        <v/>
      </c>
    </row>
    <row r="134" customFormat="false" ht="13.8" hidden="false" customHeight="false" outlineLevel="0" collapsed="false">
      <c r="A134" s="0" t="n">
        <v>1702449</v>
      </c>
      <c r="B134" s="0" t="n">
        <v>16000105142</v>
      </c>
      <c r="C134" s="0" t="n">
        <v>2016105142</v>
      </c>
      <c r="D134" s="0" t="n">
        <v>245</v>
      </c>
      <c r="E134" s="0" t="s">
        <v>58</v>
      </c>
      <c r="F134" s="0" t="s">
        <v>21</v>
      </c>
      <c r="G134" s="0" t="s">
        <v>21</v>
      </c>
      <c r="H134" s="2" t="n">
        <v>42455.8506944444</v>
      </c>
      <c r="I134" s="0" t="s">
        <v>462</v>
      </c>
      <c r="J134" s="0" t="s">
        <v>83</v>
      </c>
      <c r="K134" s="0" t="s">
        <v>84</v>
      </c>
      <c r="L134" s="0" t="n">
        <v>9100.2</v>
      </c>
      <c r="M134" s="0" t="n">
        <v>-122.32376</v>
      </c>
      <c r="N134" s="0" t="n">
        <v>47.598347</v>
      </c>
      <c r="O134" s="0" t="s">
        <v>463</v>
      </c>
      <c r="P134" s="0" t="s">
        <v>361</v>
      </c>
      <c r="Q134" s="0" t="s">
        <v>225</v>
      </c>
      <c r="R134" s="0" t="s">
        <v>225</v>
      </c>
      <c r="T134" s="0" t="n">
        <v>2</v>
      </c>
      <c r="U134" s="3" t="str">
        <f aca="false">IF(S134,TEXT(H134-S134,"h:mm:ss"),"")</f>
        <v/>
      </c>
    </row>
    <row r="135" customFormat="false" ht="13.8" hidden="false" customHeight="false" outlineLevel="0" collapsed="false">
      <c r="A135" s="0" t="n">
        <v>1702450</v>
      </c>
      <c r="B135" s="0" t="n">
        <v>16000105111</v>
      </c>
      <c r="C135" s="0" t="n">
        <v>2016105111</v>
      </c>
      <c r="D135" s="0" t="n">
        <v>40</v>
      </c>
      <c r="E135" s="0" t="s">
        <v>224</v>
      </c>
      <c r="F135" s="0" t="s">
        <v>225</v>
      </c>
      <c r="G135" s="0" t="s">
        <v>225</v>
      </c>
      <c r="H135" s="2" t="n">
        <v>42455.8493055556</v>
      </c>
      <c r="I135" s="0" t="s">
        <v>464</v>
      </c>
      <c r="J135" s="0" t="s">
        <v>137</v>
      </c>
      <c r="K135" s="0" t="s">
        <v>238</v>
      </c>
      <c r="L135" s="0" t="n">
        <v>3200.3</v>
      </c>
      <c r="M135" s="0" t="n">
        <v>-122.38759</v>
      </c>
      <c r="N135" s="0" t="n">
        <v>47.670914</v>
      </c>
      <c r="O135" s="0" t="s">
        <v>465</v>
      </c>
      <c r="P135" s="0" t="s">
        <v>361</v>
      </c>
      <c r="Q135" s="0" t="s">
        <v>225</v>
      </c>
      <c r="R135" s="0" t="s">
        <v>225</v>
      </c>
      <c r="S135" s="2" t="n">
        <v>42455.8104166667</v>
      </c>
      <c r="T135" s="0" t="n">
        <v>0</v>
      </c>
      <c r="U135" s="3" t="str">
        <f aca="false">IF(S135,TEXT(H135-S135,"h:mm:ss"),"")</f>
        <v>0:56:00</v>
      </c>
    </row>
    <row r="136" customFormat="false" ht="13.8" hidden="false" customHeight="false" outlineLevel="0" collapsed="false">
      <c r="A136" s="0" t="n">
        <v>1702451</v>
      </c>
      <c r="B136" s="0" t="n">
        <v>16000105106</v>
      </c>
      <c r="C136" s="0" t="n">
        <v>2016105106</v>
      </c>
      <c r="D136" s="0" t="n">
        <v>192</v>
      </c>
      <c r="E136" s="0" t="s">
        <v>466</v>
      </c>
      <c r="F136" s="0" t="s">
        <v>467</v>
      </c>
      <c r="G136" s="0" t="s">
        <v>468</v>
      </c>
      <c r="H136" s="2" t="n">
        <v>42455.8479166667</v>
      </c>
      <c r="I136" s="0" t="s">
        <v>469</v>
      </c>
      <c r="J136" s="0" t="s">
        <v>99</v>
      </c>
      <c r="K136" s="0" t="s">
        <v>227</v>
      </c>
      <c r="L136" s="0" t="n">
        <v>1701.3018</v>
      </c>
      <c r="M136" s="0" t="n">
        <v>-122.35407</v>
      </c>
      <c r="N136" s="0" t="n">
        <v>47.701454</v>
      </c>
      <c r="O136" s="0" t="s">
        <v>470</v>
      </c>
      <c r="P136" s="0" t="s">
        <v>94</v>
      </c>
      <c r="Q136" s="0" t="s">
        <v>29</v>
      </c>
      <c r="R136" s="0" t="s">
        <v>29</v>
      </c>
      <c r="S136" s="2" t="n">
        <v>42455.7986111111</v>
      </c>
      <c r="T136" s="0" t="n">
        <v>0</v>
      </c>
      <c r="U136" s="3" t="str">
        <f aca="false">IF(S136,TEXT(H136-S136,"h:mm:ss"),"")</f>
        <v>1:11:00</v>
      </c>
    </row>
    <row r="137" customFormat="false" ht="13.8" hidden="false" customHeight="false" outlineLevel="0" collapsed="false">
      <c r="A137" s="0" t="n">
        <v>1702452</v>
      </c>
      <c r="B137" s="0" t="n">
        <v>16000105075</v>
      </c>
      <c r="C137" s="0" t="n">
        <v>2016105075</v>
      </c>
      <c r="D137" s="0" t="n">
        <v>470</v>
      </c>
      <c r="E137" s="0" t="s">
        <v>27</v>
      </c>
      <c r="F137" s="0" t="s">
        <v>28</v>
      </c>
      <c r="G137" s="0" t="s">
        <v>29</v>
      </c>
      <c r="H137" s="2" t="n">
        <v>42455.8506944444</v>
      </c>
      <c r="I137" s="0" t="s">
        <v>471</v>
      </c>
      <c r="J137" s="0" t="s">
        <v>124</v>
      </c>
      <c r="K137" s="0" t="s">
        <v>125</v>
      </c>
      <c r="L137" s="0" t="n">
        <v>10500.401</v>
      </c>
      <c r="M137" s="0" t="n">
        <v>-122.38554</v>
      </c>
      <c r="N137" s="0" t="n">
        <v>47.5584</v>
      </c>
      <c r="O137" s="0" t="s">
        <v>472</v>
      </c>
      <c r="P137" s="0" t="s">
        <v>34</v>
      </c>
      <c r="Q137" s="0" t="s">
        <v>29</v>
      </c>
      <c r="R137" s="0" t="s">
        <v>28</v>
      </c>
      <c r="T137" s="0" t="n">
        <v>4</v>
      </c>
      <c r="U137" s="3" t="str">
        <f aca="false">IF(S137,TEXT(H137-S137,"h:mm:ss"),"")</f>
        <v/>
      </c>
    </row>
    <row r="138" customFormat="false" ht="13.8" hidden="false" customHeight="false" outlineLevel="0" collapsed="false">
      <c r="A138" s="0" t="n">
        <v>1702453</v>
      </c>
      <c r="B138" s="0" t="n">
        <v>16000105148</v>
      </c>
      <c r="C138" s="0" t="n">
        <v>2016105148</v>
      </c>
      <c r="D138" s="0" t="n">
        <v>64</v>
      </c>
      <c r="E138" s="0" t="s">
        <v>294</v>
      </c>
      <c r="F138" s="0" t="s">
        <v>75</v>
      </c>
      <c r="G138" s="0" t="s">
        <v>295</v>
      </c>
      <c r="H138" s="2" t="n">
        <v>42455.8583333333</v>
      </c>
      <c r="I138" s="0" t="s">
        <v>473</v>
      </c>
      <c r="J138" s="0" t="s">
        <v>44</v>
      </c>
      <c r="K138" s="0" t="s">
        <v>45</v>
      </c>
      <c r="L138" s="0" t="n">
        <v>5802.2003</v>
      </c>
      <c r="M138" s="0" t="n">
        <v>-122.37614</v>
      </c>
      <c r="N138" s="0" t="n">
        <v>47.636337</v>
      </c>
      <c r="O138" s="0" t="s">
        <v>474</v>
      </c>
      <c r="P138" s="0" t="s">
        <v>298</v>
      </c>
      <c r="Q138" s="0" t="s">
        <v>295</v>
      </c>
      <c r="R138" s="0" t="s">
        <v>75</v>
      </c>
      <c r="T138" s="0" t="n">
        <v>1</v>
      </c>
      <c r="U138" s="3" t="str">
        <f aca="false">IF(S138,TEXT(H138-S138,"h:mm:ss"),"")</f>
        <v/>
      </c>
    </row>
    <row r="139" customFormat="false" ht="13.8" hidden="false" customHeight="false" outlineLevel="0" collapsed="false">
      <c r="A139" s="0" t="n">
        <v>1702454</v>
      </c>
      <c r="B139" s="0" t="n">
        <v>16000105145</v>
      </c>
      <c r="C139" s="0" t="n">
        <v>2016105145</v>
      </c>
      <c r="D139" s="0" t="n">
        <v>245</v>
      </c>
      <c r="E139" s="0" t="s">
        <v>58</v>
      </c>
      <c r="F139" s="0" t="s">
        <v>21</v>
      </c>
      <c r="G139" s="0" t="s">
        <v>21</v>
      </c>
      <c r="H139" s="2" t="n">
        <v>42455.8625</v>
      </c>
      <c r="I139" s="0" t="s">
        <v>475</v>
      </c>
      <c r="J139" s="0" t="s">
        <v>23</v>
      </c>
      <c r="K139" s="0" t="s">
        <v>60</v>
      </c>
      <c r="L139" s="0" t="n">
        <v>10100.4001</v>
      </c>
      <c r="M139" s="0" t="n">
        <v>-122.291</v>
      </c>
      <c r="N139" s="0" t="n">
        <v>47.57158</v>
      </c>
      <c r="O139" s="0" t="s">
        <v>476</v>
      </c>
      <c r="P139" s="0" t="s">
        <v>477</v>
      </c>
      <c r="Q139" s="0" t="s">
        <v>394</v>
      </c>
      <c r="R139" s="0" t="s">
        <v>394</v>
      </c>
      <c r="T139" s="0" t="n">
        <v>2</v>
      </c>
      <c r="U139" s="3" t="str">
        <f aca="false">IF(S139,TEXT(H139-S139,"h:mm:ss"),"")</f>
        <v/>
      </c>
    </row>
    <row r="140" customFormat="false" ht="13.8" hidden="false" customHeight="false" outlineLevel="0" collapsed="false">
      <c r="A140" s="0" t="n">
        <v>1702455</v>
      </c>
      <c r="B140" s="0" t="n">
        <v>16000105085</v>
      </c>
      <c r="C140" s="0" t="n">
        <v>2016105085</v>
      </c>
      <c r="D140" s="0" t="n">
        <v>430</v>
      </c>
      <c r="E140" s="0" t="s">
        <v>134</v>
      </c>
      <c r="F140" s="0" t="s">
        <v>29</v>
      </c>
      <c r="G140" s="0" t="s">
        <v>135</v>
      </c>
      <c r="H140" s="2" t="n">
        <v>42455.8583333333</v>
      </c>
      <c r="I140" s="0" t="s">
        <v>478</v>
      </c>
      <c r="J140" s="0" t="s">
        <v>31</v>
      </c>
      <c r="K140" s="0" t="s">
        <v>32</v>
      </c>
      <c r="L140" s="0" t="n">
        <v>8800.3015</v>
      </c>
      <c r="M140" s="0" t="n">
        <v>-122.29677</v>
      </c>
      <c r="N140" s="0" t="n">
        <v>47.601654</v>
      </c>
      <c r="O140" s="0" t="s">
        <v>437</v>
      </c>
      <c r="P140" s="0" t="s">
        <v>234</v>
      </c>
      <c r="Q140" s="0" t="s">
        <v>135</v>
      </c>
      <c r="R140" s="0" t="s">
        <v>29</v>
      </c>
      <c r="S140" s="2" t="n">
        <v>42455.7826388889</v>
      </c>
      <c r="T140" s="0" t="n">
        <v>1</v>
      </c>
      <c r="U140" s="3" t="str">
        <f aca="false">IF(S140,TEXT(H140-S140,"h:mm:ss"),"")</f>
        <v>1:48:59</v>
      </c>
    </row>
    <row r="141" customFormat="false" ht="13.8" hidden="false" customHeight="false" outlineLevel="0" collapsed="false">
      <c r="A141" s="0" t="n">
        <v>1702456</v>
      </c>
      <c r="B141" s="0" t="n">
        <v>16000105064</v>
      </c>
      <c r="C141" s="0" t="n">
        <v>2016105064</v>
      </c>
      <c r="D141" s="0" t="n">
        <v>41</v>
      </c>
      <c r="E141" s="0" t="s">
        <v>255</v>
      </c>
      <c r="F141" s="0" t="s">
        <v>73</v>
      </c>
      <c r="G141" s="0" t="s">
        <v>73</v>
      </c>
      <c r="H141" s="2" t="n">
        <v>42455.8555555556</v>
      </c>
      <c r="I141" s="0" t="s">
        <v>479</v>
      </c>
      <c r="J141" s="0" t="s">
        <v>23</v>
      </c>
      <c r="K141" s="0" t="s">
        <v>480</v>
      </c>
      <c r="L141" s="0" t="n">
        <v>9400.205</v>
      </c>
      <c r="M141" s="0" t="n">
        <v>-122.308304</v>
      </c>
      <c r="N141" s="0" t="n">
        <v>47.587032</v>
      </c>
      <c r="O141" s="0" t="s">
        <v>481</v>
      </c>
      <c r="P141" s="0" t="s">
        <v>72</v>
      </c>
      <c r="Q141" s="0" t="s">
        <v>73</v>
      </c>
      <c r="R141" s="0" t="s">
        <v>73</v>
      </c>
      <c r="S141" s="2" t="n">
        <v>42455.7680555556</v>
      </c>
      <c r="T141" s="0" t="n">
        <v>2</v>
      </c>
      <c r="U141" s="3" t="str">
        <f aca="false">IF(S141,TEXT(H141-S141,"h:mm:ss"),"")</f>
        <v>2:06:00</v>
      </c>
    </row>
    <row r="142" customFormat="false" ht="13.8" hidden="false" customHeight="false" outlineLevel="0" collapsed="false">
      <c r="A142" s="0" t="n">
        <v>1702457</v>
      </c>
      <c r="B142" s="0" t="n">
        <v>16000105043</v>
      </c>
      <c r="C142" s="0" t="n">
        <v>2016105043</v>
      </c>
      <c r="D142" s="0" t="n">
        <v>470</v>
      </c>
      <c r="E142" s="0" t="s">
        <v>27</v>
      </c>
      <c r="F142" s="0" t="s">
        <v>28</v>
      </c>
      <c r="G142" s="0" t="s">
        <v>29</v>
      </c>
      <c r="H142" s="2" t="n">
        <v>42455.8569444444</v>
      </c>
      <c r="I142" s="0" t="s">
        <v>482</v>
      </c>
      <c r="J142" s="0" t="s">
        <v>23</v>
      </c>
      <c r="K142" s="0" t="s">
        <v>60</v>
      </c>
      <c r="L142" s="0" t="n">
        <v>9500.1031</v>
      </c>
      <c r="M142" s="0" t="n">
        <v>-122.29241</v>
      </c>
      <c r="N142" s="0" t="n">
        <v>47.589878</v>
      </c>
      <c r="O142" s="0" t="s">
        <v>483</v>
      </c>
      <c r="P142" s="0" t="s">
        <v>34</v>
      </c>
      <c r="Q142" s="0" t="s">
        <v>29</v>
      </c>
      <c r="R142" s="0" t="s">
        <v>28</v>
      </c>
      <c r="T142" s="0" t="n">
        <v>0</v>
      </c>
      <c r="U142" s="3" t="str">
        <f aca="false">IF(S142,TEXT(H142-S142,"h:mm:ss"),"")</f>
        <v/>
      </c>
    </row>
    <row r="143" customFormat="false" ht="13.8" hidden="false" customHeight="false" outlineLevel="0" collapsed="false">
      <c r="A143" s="0" t="n">
        <v>1702458</v>
      </c>
      <c r="B143" s="0" t="n">
        <v>16000104857</v>
      </c>
      <c r="C143" s="0" t="n">
        <v>2016104857</v>
      </c>
      <c r="D143" s="0" t="n">
        <v>130</v>
      </c>
      <c r="E143" s="0" t="s">
        <v>484</v>
      </c>
      <c r="F143" s="0" t="s">
        <v>251</v>
      </c>
      <c r="G143" s="0" t="s">
        <v>251</v>
      </c>
      <c r="H143" s="2" t="n">
        <v>42455.85625</v>
      </c>
      <c r="I143" s="0" t="s">
        <v>485</v>
      </c>
      <c r="J143" s="0" t="s">
        <v>37</v>
      </c>
      <c r="K143" s="0" t="s">
        <v>38</v>
      </c>
      <c r="L143" s="0" t="n">
        <v>9300.3025</v>
      </c>
      <c r="M143" s="0" t="n">
        <v>-122.3342</v>
      </c>
      <c r="N143" s="0" t="n">
        <v>47.582935</v>
      </c>
      <c r="O143" s="0" t="s">
        <v>486</v>
      </c>
      <c r="P143" s="0" t="s">
        <v>250</v>
      </c>
      <c r="Q143" s="0" t="s">
        <v>251</v>
      </c>
      <c r="R143" s="0" t="s">
        <v>251</v>
      </c>
      <c r="T143" s="0" t="n">
        <v>3</v>
      </c>
      <c r="U143" s="3" t="str">
        <f aca="false">IF(S143,TEXT(H143-S143,"h:mm:ss"),"")</f>
        <v/>
      </c>
    </row>
    <row r="144" customFormat="false" ht="13.8" hidden="false" customHeight="false" outlineLevel="0" collapsed="false">
      <c r="A144" s="0" t="n">
        <v>1702459</v>
      </c>
      <c r="B144" s="0" t="n">
        <v>16000105185</v>
      </c>
      <c r="C144" s="0" t="n">
        <v>2016105185</v>
      </c>
      <c r="D144" s="0" t="n">
        <v>470</v>
      </c>
      <c r="E144" s="0" t="s">
        <v>27</v>
      </c>
      <c r="F144" s="0" t="s">
        <v>28</v>
      </c>
      <c r="G144" s="0" t="s">
        <v>29</v>
      </c>
      <c r="H144" s="2" t="n">
        <v>42455.8666666667</v>
      </c>
      <c r="I144" s="0" t="s">
        <v>487</v>
      </c>
      <c r="J144" s="0" t="s">
        <v>124</v>
      </c>
      <c r="K144" s="0" t="s">
        <v>415</v>
      </c>
      <c r="L144" s="0" t="n">
        <v>9600.5</v>
      </c>
      <c r="M144" s="0" t="n">
        <v>-122.38238</v>
      </c>
      <c r="N144" s="0" t="n">
        <v>47.591312</v>
      </c>
      <c r="O144" s="0" t="s">
        <v>488</v>
      </c>
      <c r="P144" s="0" t="s">
        <v>34</v>
      </c>
      <c r="Q144" s="0" t="s">
        <v>29</v>
      </c>
      <c r="R144" s="0" t="s">
        <v>28</v>
      </c>
      <c r="T144" s="0" t="n">
        <v>3</v>
      </c>
      <c r="U144" s="3" t="str">
        <f aca="false">IF(S144,TEXT(H144-S144,"h:mm:ss"),"")</f>
        <v/>
      </c>
    </row>
    <row r="145" customFormat="false" ht="13.8" hidden="false" customHeight="false" outlineLevel="0" collapsed="false">
      <c r="A145" s="0" t="n">
        <v>1702460</v>
      </c>
      <c r="B145" s="0" t="n">
        <v>16000105116</v>
      </c>
      <c r="C145" s="0" t="n">
        <v>2016105116</v>
      </c>
      <c r="D145" s="0" t="n">
        <v>410</v>
      </c>
      <c r="E145" s="0" t="s">
        <v>266</v>
      </c>
      <c r="F145" s="0" t="s">
        <v>28</v>
      </c>
      <c r="G145" s="0" t="s">
        <v>29</v>
      </c>
      <c r="H145" s="2" t="n">
        <v>42455.8611111111</v>
      </c>
      <c r="I145" s="0" t="s">
        <v>489</v>
      </c>
      <c r="J145" s="0" t="s">
        <v>179</v>
      </c>
      <c r="K145" s="0" t="s">
        <v>180</v>
      </c>
      <c r="L145" s="0" t="n">
        <v>4000.1027</v>
      </c>
      <c r="M145" s="0" t="n">
        <v>-122.26365</v>
      </c>
      <c r="N145" s="0" t="n">
        <v>47.680744</v>
      </c>
      <c r="O145" s="0" t="s">
        <v>490</v>
      </c>
      <c r="P145" s="0" t="s">
        <v>34</v>
      </c>
      <c r="Q145" s="0" t="s">
        <v>29</v>
      </c>
      <c r="R145" s="0" t="s">
        <v>28</v>
      </c>
      <c r="T145" s="0" t="n">
        <v>4</v>
      </c>
      <c r="U145" s="3" t="str">
        <f aca="false">IF(S145,TEXT(H145-S145,"h:mm:ss"),"")</f>
        <v/>
      </c>
    </row>
    <row r="146" customFormat="false" ht="13.8" hidden="false" customHeight="false" outlineLevel="0" collapsed="false">
      <c r="A146" s="0" t="n">
        <v>1702461</v>
      </c>
      <c r="B146" s="0" t="n">
        <v>16000105048</v>
      </c>
      <c r="C146" s="0" t="n">
        <v>2016105048</v>
      </c>
      <c r="D146" s="0" t="n">
        <v>250</v>
      </c>
      <c r="E146" s="0" t="s">
        <v>111</v>
      </c>
      <c r="F146" s="0" t="s">
        <v>112</v>
      </c>
      <c r="G146" s="0" t="s">
        <v>113</v>
      </c>
      <c r="H146" s="2" t="n">
        <v>42455.8680555556</v>
      </c>
      <c r="I146" s="0" t="s">
        <v>491</v>
      </c>
      <c r="J146" s="0" t="s">
        <v>23</v>
      </c>
      <c r="K146" s="0" t="s">
        <v>480</v>
      </c>
      <c r="L146" s="0" t="n">
        <v>10401.1004</v>
      </c>
      <c r="M146" s="0" t="n">
        <v>-122.295654</v>
      </c>
      <c r="N146" s="0" t="n">
        <v>47.558105</v>
      </c>
      <c r="O146" s="0" t="s">
        <v>492</v>
      </c>
      <c r="P146" s="0" t="s">
        <v>116</v>
      </c>
      <c r="Q146" s="0" t="s">
        <v>21</v>
      </c>
      <c r="R146" s="0" t="s">
        <v>21</v>
      </c>
      <c r="T146" s="0" t="n">
        <v>1</v>
      </c>
      <c r="U146" s="3" t="str">
        <f aca="false">IF(S146,TEXT(H146-S146,"h:mm:ss"),"")</f>
        <v/>
      </c>
    </row>
    <row r="147" customFormat="false" ht="13.8" hidden="false" customHeight="false" outlineLevel="0" collapsed="false">
      <c r="A147" s="0" t="n">
        <v>1702462</v>
      </c>
      <c r="B147" s="0" t="n">
        <v>16000105046</v>
      </c>
      <c r="C147" s="0" t="n">
        <v>2016105046</v>
      </c>
      <c r="D147" s="0" t="n">
        <v>171</v>
      </c>
      <c r="E147" s="0" t="s">
        <v>493</v>
      </c>
      <c r="F147" s="0" t="s">
        <v>494</v>
      </c>
      <c r="G147" s="0" t="s">
        <v>401</v>
      </c>
      <c r="H147" s="2" t="n">
        <v>42455.8611111111</v>
      </c>
      <c r="I147" s="0" t="s">
        <v>495</v>
      </c>
      <c r="J147" s="0" t="s">
        <v>23</v>
      </c>
      <c r="K147" s="0" t="s">
        <v>480</v>
      </c>
      <c r="L147" s="0" t="n">
        <v>9400.5006</v>
      </c>
      <c r="M147" s="0" t="n">
        <v>-122.31484</v>
      </c>
      <c r="N147" s="0" t="n">
        <v>47.590767</v>
      </c>
      <c r="O147" s="0" t="s">
        <v>496</v>
      </c>
      <c r="P147" s="0" t="s">
        <v>400</v>
      </c>
      <c r="Q147" s="0" t="s">
        <v>401</v>
      </c>
      <c r="R147" s="0" t="s">
        <v>401</v>
      </c>
      <c r="T147" s="0" t="n">
        <v>3</v>
      </c>
      <c r="U147" s="3" t="str">
        <f aca="false">IF(S147,TEXT(H147-S147,"h:mm:ss"),"")</f>
        <v/>
      </c>
    </row>
    <row r="148" customFormat="false" ht="13.8" hidden="false" customHeight="false" outlineLevel="0" collapsed="false">
      <c r="A148" s="0" t="n">
        <v>1702463</v>
      </c>
      <c r="B148" s="0" t="n">
        <v>16000105195</v>
      </c>
      <c r="C148" s="0" t="n">
        <v>2016105195</v>
      </c>
      <c r="D148" s="0" t="n">
        <v>203</v>
      </c>
      <c r="E148" s="0" t="s">
        <v>301</v>
      </c>
      <c r="F148" s="0" t="s">
        <v>302</v>
      </c>
      <c r="G148" s="0" t="s">
        <v>65</v>
      </c>
      <c r="H148" s="2" t="n">
        <v>42455.8715277778</v>
      </c>
      <c r="I148" s="0" t="s">
        <v>497</v>
      </c>
      <c r="J148" s="0" t="s">
        <v>44</v>
      </c>
      <c r="K148" s="0" t="s">
        <v>357</v>
      </c>
      <c r="L148" s="0" t="n">
        <v>6800.2009</v>
      </c>
      <c r="M148" s="0" t="n">
        <v>-122.35625</v>
      </c>
      <c r="N148" s="0" t="n">
        <v>47.638382</v>
      </c>
      <c r="O148" s="0" t="s">
        <v>498</v>
      </c>
      <c r="P148" s="0" t="s">
        <v>305</v>
      </c>
      <c r="Q148" s="0" t="s">
        <v>69</v>
      </c>
      <c r="R148" s="0" t="s">
        <v>42</v>
      </c>
      <c r="T148" s="0" t="n">
        <v>3</v>
      </c>
      <c r="U148" s="3" t="str">
        <f aca="false">IF(S148,TEXT(H148-S148,"h:mm:ss"),"")</f>
        <v/>
      </c>
    </row>
    <row r="149" customFormat="false" ht="13.8" hidden="false" customHeight="false" outlineLevel="0" collapsed="false">
      <c r="A149" s="0" t="n">
        <v>1702464</v>
      </c>
      <c r="B149" s="0" t="n">
        <v>16000105160</v>
      </c>
      <c r="C149" s="0" t="n">
        <v>2016105160</v>
      </c>
      <c r="D149" s="0" t="n">
        <v>245</v>
      </c>
      <c r="E149" s="0" t="s">
        <v>58</v>
      </c>
      <c r="F149" s="0" t="s">
        <v>21</v>
      </c>
      <c r="G149" s="0" t="s">
        <v>21</v>
      </c>
      <c r="H149" s="2" t="n">
        <v>42455.8708333333</v>
      </c>
      <c r="I149" s="0" t="s">
        <v>499</v>
      </c>
      <c r="J149" s="0" t="s">
        <v>276</v>
      </c>
      <c r="K149" s="0" t="s">
        <v>277</v>
      </c>
      <c r="L149" s="0" t="n">
        <v>1300.3</v>
      </c>
      <c r="M149" s="0" t="n">
        <v>-122.34466</v>
      </c>
      <c r="N149" s="0" t="n">
        <v>47.701794</v>
      </c>
      <c r="O149" s="0" t="s">
        <v>500</v>
      </c>
      <c r="P149" s="0" t="s">
        <v>501</v>
      </c>
      <c r="Q149" s="0" t="s">
        <v>21</v>
      </c>
      <c r="R149" s="0" t="s">
        <v>21</v>
      </c>
      <c r="T149" s="0" t="n">
        <v>2</v>
      </c>
      <c r="U149" s="3" t="str">
        <f aca="false">IF(S149,TEXT(H149-S149,"h:mm:ss"),"")</f>
        <v/>
      </c>
    </row>
    <row r="150" customFormat="false" ht="13.8" hidden="false" customHeight="false" outlineLevel="0" collapsed="false">
      <c r="A150" s="0" t="n">
        <v>1702465</v>
      </c>
      <c r="B150" s="0" t="n">
        <v>16000105127</v>
      </c>
      <c r="C150" s="0" t="n">
        <v>2016105127</v>
      </c>
      <c r="D150" s="0" t="n">
        <v>64</v>
      </c>
      <c r="E150" s="0" t="s">
        <v>294</v>
      </c>
      <c r="F150" s="0" t="s">
        <v>75</v>
      </c>
      <c r="G150" s="0" t="s">
        <v>295</v>
      </c>
      <c r="H150" s="2" t="n">
        <v>42455.8708333333</v>
      </c>
      <c r="I150" s="0" t="s">
        <v>502</v>
      </c>
      <c r="J150" s="0" t="s">
        <v>129</v>
      </c>
      <c r="K150" s="0" t="s">
        <v>365</v>
      </c>
      <c r="L150" s="0" t="n">
        <v>8200.1005</v>
      </c>
      <c r="M150" s="0" t="n">
        <v>-122.334816</v>
      </c>
      <c r="N150" s="0" t="n">
        <v>47.61237</v>
      </c>
      <c r="O150" s="0" t="s">
        <v>503</v>
      </c>
      <c r="P150" s="0" t="s">
        <v>298</v>
      </c>
      <c r="Q150" s="0" t="s">
        <v>295</v>
      </c>
      <c r="R150" s="0" t="s">
        <v>75</v>
      </c>
      <c r="S150" s="2" t="n">
        <v>42455.8270833333</v>
      </c>
      <c r="T150" s="0" t="n">
        <v>1</v>
      </c>
      <c r="U150" s="3" t="str">
        <f aca="false">IF(S150,TEXT(H150-S150,"h:mm:ss"),"")</f>
        <v>1:03:00</v>
      </c>
    </row>
    <row r="151" customFormat="false" ht="13.8" hidden="false" customHeight="false" outlineLevel="0" collapsed="false">
      <c r="A151" s="0" t="n">
        <v>1702466</v>
      </c>
      <c r="B151" s="0" t="n">
        <v>16000104719</v>
      </c>
      <c r="C151" s="0" t="n">
        <v>2016104719</v>
      </c>
      <c r="D151" s="0" t="n">
        <v>245</v>
      </c>
      <c r="E151" s="0" t="s">
        <v>58</v>
      </c>
      <c r="F151" s="0" t="s">
        <v>21</v>
      </c>
      <c r="G151" s="0" t="s">
        <v>21</v>
      </c>
      <c r="H151" s="2" t="n">
        <v>42455.8680555556</v>
      </c>
      <c r="I151" s="0" t="s">
        <v>504</v>
      </c>
      <c r="J151" s="0" t="s">
        <v>129</v>
      </c>
      <c r="K151" s="0" t="s">
        <v>190</v>
      </c>
      <c r="L151" s="0" t="n">
        <v>8100.1016</v>
      </c>
      <c r="M151" s="0" t="n">
        <v>-122.34134</v>
      </c>
      <c r="N151" s="0" t="n">
        <v>47.606903</v>
      </c>
      <c r="O151" s="0" t="s">
        <v>505</v>
      </c>
      <c r="P151" s="0" t="s">
        <v>86</v>
      </c>
      <c r="Q151" s="0" t="s">
        <v>21</v>
      </c>
      <c r="R151" s="0" t="s">
        <v>21</v>
      </c>
      <c r="S151" s="2" t="n">
        <v>42455.5451388889</v>
      </c>
      <c r="T151" s="0" t="n">
        <v>1</v>
      </c>
      <c r="U151" s="3" t="str">
        <f aca="false">IF(S151,TEXT(H151-S151,"h:mm:ss"),"")</f>
        <v>7:44:59</v>
      </c>
    </row>
    <row r="152" customFormat="false" ht="13.8" hidden="false" customHeight="false" outlineLevel="0" collapsed="false">
      <c r="A152" s="0" t="n">
        <v>1702467</v>
      </c>
      <c r="B152" s="0" t="n">
        <v>16000104704</v>
      </c>
      <c r="C152" s="0" t="n">
        <v>2016104704</v>
      </c>
      <c r="D152" s="0" t="n">
        <v>250</v>
      </c>
      <c r="E152" s="0" t="s">
        <v>111</v>
      </c>
      <c r="F152" s="0" t="s">
        <v>112</v>
      </c>
      <c r="G152" s="0" t="s">
        <v>113</v>
      </c>
      <c r="H152" s="2" t="n">
        <v>42455.8680555556</v>
      </c>
      <c r="I152" s="0" t="s">
        <v>506</v>
      </c>
      <c r="J152" s="0" t="s">
        <v>137</v>
      </c>
      <c r="K152" s="0" t="s">
        <v>209</v>
      </c>
      <c r="L152" s="0" t="n">
        <v>8100.1031</v>
      </c>
      <c r="M152" s="0" t="n">
        <v>-122.33669</v>
      </c>
      <c r="N152" s="0" t="n">
        <v>47.603516</v>
      </c>
      <c r="O152" s="0" t="s">
        <v>507</v>
      </c>
      <c r="P152" s="0" t="s">
        <v>400</v>
      </c>
      <c r="Q152" s="0" t="s">
        <v>401</v>
      </c>
      <c r="R152" s="0" t="s">
        <v>401</v>
      </c>
      <c r="S152" s="2" t="n">
        <v>42455.5340277778</v>
      </c>
      <c r="T152" s="0" t="n">
        <v>2</v>
      </c>
      <c r="U152" s="3" t="str">
        <f aca="false">IF(S152,TEXT(H152-S152,"h:mm:ss"),"")</f>
        <v>8:00:59</v>
      </c>
    </row>
    <row r="153" customFormat="false" ht="13.8" hidden="false" customHeight="false" outlineLevel="0" collapsed="false">
      <c r="A153" s="0" t="n">
        <v>1702468</v>
      </c>
      <c r="B153" s="0" t="n">
        <v>16000104687</v>
      </c>
      <c r="C153" s="0" t="n">
        <v>2016104687</v>
      </c>
      <c r="D153" s="0" t="n">
        <v>250</v>
      </c>
      <c r="E153" s="0" t="s">
        <v>111</v>
      </c>
      <c r="F153" s="0" t="s">
        <v>112</v>
      </c>
      <c r="G153" s="0" t="s">
        <v>113</v>
      </c>
      <c r="H153" s="2" t="n">
        <v>42455.8680555556</v>
      </c>
      <c r="I153" s="0" t="s">
        <v>508</v>
      </c>
      <c r="J153" s="0" t="s">
        <v>83</v>
      </c>
      <c r="K153" s="0" t="s">
        <v>195</v>
      </c>
      <c r="L153" s="0" t="n">
        <v>8100.1039</v>
      </c>
      <c r="M153" s="0" t="n">
        <v>-122.3364</v>
      </c>
      <c r="N153" s="0" t="n">
        <v>47.602657</v>
      </c>
      <c r="O153" s="0" t="s">
        <v>509</v>
      </c>
      <c r="P153" s="0" t="s">
        <v>400</v>
      </c>
      <c r="Q153" s="0" t="s">
        <v>401</v>
      </c>
      <c r="R153" s="0" t="s">
        <v>401</v>
      </c>
      <c r="S153" s="2" t="n">
        <v>42455.5236111111</v>
      </c>
      <c r="T153" s="0" t="n">
        <v>1</v>
      </c>
      <c r="U153" s="3" t="str">
        <f aca="false">IF(S153,TEXT(H153-S153,"h:mm:ss"),"")</f>
        <v>8:16:00</v>
      </c>
    </row>
    <row r="154" customFormat="false" ht="13.8" hidden="false" customHeight="false" outlineLevel="0" collapsed="false">
      <c r="A154" s="0" t="n">
        <v>1702469</v>
      </c>
      <c r="B154" s="0" t="n">
        <v>16000105214</v>
      </c>
      <c r="C154" s="0" t="n">
        <v>2016105214</v>
      </c>
      <c r="D154" s="0" t="n">
        <v>177</v>
      </c>
      <c r="E154" s="0" t="s">
        <v>117</v>
      </c>
      <c r="F154" s="0" t="s">
        <v>52</v>
      </c>
      <c r="G154" s="0" t="s">
        <v>52</v>
      </c>
      <c r="H154" s="2" t="n">
        <v>42455.8854166667</v>
      </c>
      <c r="I154" s="0" t="s">
        <v>456</v>
      </c>
      <c r="J154" s="0" t="s">
        <v>129</v>
      </c>
      <c r="K154" s="0" t="s">
        <v>190</v>
      </c>
      <c r="L154" s="0" t="n">
        <v>8100.3011</v>
      </c>
      <c r="M154" s="0" t="n">
        <v>-122.34288</v>
      </c>
      <c r="N154" s="0" t="n">
        <v>47.609814</v>
      </c>
      <c r="O154" s="0" t="s">
        <v>457</v>
      </c>
      <c r="P154" s="0" t="s">
        <v>120</v>
      </c>
      <c r="Q154" s="0" t="s">
        <v>52</v>
      </c>
      <c r="R154" s="0" t="s">
        <v>52</v>
      </c>
      <c r="T154" s="0" t="n">
        <v>0</v>
      </c>
      <c r="U154" s="3" t="str">
        <f aca="false">IF(S154,TEXT(H154-S154,"h:mm:ss"),"")</f>
        <v/>
      </c>
    </row>
    <row r="155" customFormat="false" ht="13.8" hidden="false" customHeight="false" outlineLevel="0" collapsed="false">
      <c r="A155" s="0" t="n">
        <v>1702470</v>
      </c>
      <c r="B155" s="0" t="n">
        <v>16000105147</v>
      </c>
      <c r="C155" s="0" t="n">
        <v>2016105147</v>
      </c>
      <c r="D155" s="0" t="n">
        <v>220</v>
      </c>
      <c r="E155" s="0" t="s">
        <v>325</v>
      </c>
      <c r="F155" s="0" t="s">
        <v>326</v>
      </c>
      <c r="G155" s="0" t="s">
        <v>327</v>
      </c>
      <c r="H155" s="2" t="n">
        <v>42455.875</v>
      </c>
      <c r="I155" s="0" t="s">
        <v>510</v>
      </c>
      <c r="J155" s="0" t="s">
        <v>150</v>
      </c>
      <c r="K155" s="0" t="s">
        <v>151</v>
      </c>
      <c r="L155" s="0" t="n">
        <v>4700.2046</v>
      </c>
      <c r="M155" s="0" t="n">
        <v>-122.376335</v>
      </c>
      <c r="N155" s="0" t="n">
        <v>47.662205</v>
      </c>
      <c r="O155" s="0" t="s">
        <v>511</v>
      </c>
      <c r="P155" s="0" t="s">
        <v>86</v>
      </c>
      <c r="Q155" s="0" t="s">
        <v>21</v>
      </c>
      <c r="R155" s="0" t="s">
        <v>21</v>
      </c>
      <c r="T155" s="0" t="n">
        <v>4</v>
      </c>
      <c r="U155" s="3" t="str">
        <f aca="false">IF(S155,TEXT(H155-S155,"h:mm:ss"),"")</f>
        <v/>
      </c>
    </row>
    <row r="156" customFormat="false" ht="13.8" hidden="false" customHeight="false" outlineLevel="0" collapsed="false">
      <c r="A156" s="0" t="n">
        <v>1702471</v>
      </c>
      <c r="B156" s="0" t="n">
        <v>16000105141</v>
      </c>
      <c r="C156" s="0" t="n">
        <v>2016105141</v>
      </c>
      <c r="D156" s="0" t="n">
        <v>470</v>
      </c>
      <c r="E156" s="0" t="s">
        <v>27</v>
      </c>
      <c r="F156" s="0" t="s">
        <v>28</v>
      </c>
      <c r="G156" s="0" t="s">
        <v>29</v>
      </c>
      <c r="H156" s="2" t="n">
        <v>42455.8763888889</v>
      </c>
      <c r="I156" s="0" t="s">
        <v>512</v>
      </c>
      <c r="J156" s="0" t="s">
        <v>44</v>
      </c>
      <c r="K156" s="0" t="s">
        <v>357</v>
      </c>
      <c r="L156" s="0" t="n">
        <v>6800.2017</v>
      </c>
      <c r="M156" s="0" t="n">
        <v>-122.356285</v>
      </c>
      <c r="N156" s="0" t="n">
        <v>47.634743</v>
      </c>
      <c r="O156" s="0" t="s">
        <v>513</v>
      </c>
      <c r="P156" s="0" t="s">
        <v>34</v>
      </c>
      <c r="Q156" s="0" t="s">
        <v>29</v>
      </c>
      <c r="R156" s="0" t="s">
        <v>28</v>
      </c>
      <c r="T156" s="0" t="n">
        <v>4</v>
      </c>
      <c r="U156" s="3" t="str">
        <f aca="false">IF(S156,TEXT(H156-S156,"h:mm:ss"),"")</f>
        <v/>
      </c>
    </row>
    <row r="157" customFormat="false" ht="13.8" hidden="false" customHeight="false" outlineLevel="0" collapsed="false">
      <c r="A157" s="0" t="n">
        <v>1702472</v>
      </c>
      <c r="B157" s="0" t="n">
        <v>16000105094</v>
      </c>
      <c r="C157" s="0" t="n">
        <v>2016105094</v>
      </c>
      <c r="D157" s="0" t="n">
        <v>64</v>
      </c>
      <c r="E157" s="0" t="s">
        <v>294</v>
      </c>
      <c r="F157" s="0" t="s">
        <v>75</v>
      </c>
      <c r="G157" s="0" t="s">
        <v>295</v>
      </c>
      <c r="H157" s="2" t="n">
        <v>42455.8763888889</v>
      </c>
      <c r="I157" s="0" t="s">
        <v>514</v>
      </c>
      <c r="J157" s="0" t="s">
        <v>83</v>
      </c>
      <c r="K157" s="0" t="s">
        <v>84</v>
      </c>
      <c r="L157" s="0" t="n">
        <v>9300.1009</v>
      </c>
      <c r="M157" s="0" t="n">
        <v>-122.327034</v>
      </c>
      <c r="N157" s="0" t="n">
        <v>47.595837</v>
      </c>
      <c r="O157" s="0" t="s">
        <v>515</v>
      </c>
      <c r="P157" s="0" t="s">
        <v>298</v>
      </c>
      <c r="Q157" s="0" t="s">
        <v>295</v>
      </c>
      <c r="R157" s="0" t="s">
        <v>75</v>
      </c>
      <c r="T157" s="0" t="n">
        <v>3</v>
      </c>
      <c r="U157" s="3" t="str">
        <f aca="false">IF(S157,TEXT(H157-S157,"h:mm:ss"),"")</f>
        <v/>
      </c>
    </row>
    <row r="158" customFormat="false" ht="13.8" hidden="false" customHeight="false" outlineLevel="0" collapsed="false">
      <c r="A158" s="0" t="n">
        <v>1702473</v>
      </c>
      <c r="B158" s="0" t="n">
        <v>16000104939</v>
      </c>
      <c r="C158" s="0" t="n">
        <v>2016104939</v>
      </c>
      <c r="D158" s="0" t="n">
        <v>220</v>
      </c>
      <c r="E158" s="0" t="s">
        <v>325</v>
      </c>
      <c r="F158" s="0" t="s">
        <v>326</v>
      </c>
      <c r="G158" s="0" t="s">
        <v>327</v>
      </c>
      <c r="H158" s="2" t="n">
        <v>42455.8791666667</v>
      </c>
      <c r="I158" s="0" t="s">
        <v>516</v>
      </c>
      <c r="J158" s="0" t="s">
        <v>99</v>
      </c>
      <c r="K158" s="0" t="s">
        <v>227</v>
      </c>
      <c r="L158" s="0" t="n">
        <v>1702.1015</v>
      </c>
      <c r="M158" s="0" t="n">
        <v>-122.35535</v>
      </c>
      <c r="N158" s="0" t="n">
        <v>47.69512</v>
      </c>
      <c r="O158" s="0" t="s">
        <v>517</v>
      </c>
      <c r="P158" s="0" t="s">
        <v>330</v>
      </c>
      <c r="Q158" s="0" t="s">
        <v>327</v>
      </c>
      <c r="R158" s="0" t="s">
        <v>326</v>
      </c>
      <c r="T158" s="0" t="n">
        <v>3</v>
      </c>
      <c r="U158" s="3" t="str">
        <f aca="false">IF(S158,TEXT(H158-S158,"h:mm:ss"),"")</f>
        <v/>
      </c>
    </row>
    <row r="159" customFormat="false" ht="13.8" hidden="false" customHeight="false" outlineLevel="0" collapsed="false">
      <c r="A159" s="0" t="n">
        <v>1702474</v>
      </c>
      <c r="B159" s="0" t="n">
        <v>16000105188</v>
      </c>
      <c r="C159" s="0" t="n">
        <v>2016105188</v>
      </c>
      <c r="D159" s="0" t="n">
        <v>470</v>
      </c>
      <c r="E159" s="0" t="s">
        <v>27</v>
      </c>
      <c r="F159" s="0" t="s">
        <v>28</v>
      </c>
      <c r="G159" s="0" t="s">
        <v>29</v>
      </c>
      <c r="H159" s="2" t="n">
        <v>42455.8840277778</v>
      </c>
      <c r="I159" s="0" t="s">
        <v>518</v>
      </c>
      <c r="J159" s="0" t="s">
        <v>99</v>
      </c>
      <c r="K159" s="0" t="s">
        <v>100</v>
      </c>
      <c r="L159" s="0" t="n">
        <v>3600.2022</v>
      </c>
      <c r="M159" s="0" t="n">
        <v>-122.32515</v>
      </c>
      <c r="N159" s="0" t="n">
        <v>47.681175</v>
      </c>
      <c r="O159" s="0" t="s">
        <v>519</v>
      </c>
      <c r="P159" s="0" t="s">
        <v>34</v>
      </c>
      <c r="Q159" s="0" t="s">
        <v>29</v>
      </c>
      <c r="R159" s="0" t="s">
        <v>28</v>
      </c>
      <c r="T159" s="0" t="n">
        <v>3</v>
      </c>
      <c r="U159" s="3" t="str">
        <f aca="false">IF(S159,TEXT(H159-S159,"h:mm:ss"),"")</f>
        <v/>
      </c>
    </row>
    <row r="160" customFormat="false" ht="13.8" hidden="false" customHeight="false" outlineLevel="0" collapsed="false">
      <c r="A160" s="0" t="n">
        <v>1702475</v>
      </c>
      <c r="B160" s="0" t="n">
        <v>16000105138</v>
      </c>
      <c r="C160" s="0" t="n">
        <v>2016105138</v>
      </c>
      <c r="D160" s="0" t="n">
        <v>450</v>
      </c>
      <c r="E160" s="0" t="s">
        <v>520</v>
      </c>
      <c r="F160" s="0" t="s">
        <v>29</v>
      </c>
      <c r="G160" s="0" t="s">
        <v>29</v>
      </c>
      <c r="H160" s="2" t="n">
        <v>42455.8888888889</v>
      </c>
      <c r="I160" s="0" t="s">
        <v>521</v>
      </c>
      <c r="J160" s="0" t="s">
        <v>137</v>
      </c>
      <c r="K160" s="0" t="s">
        <v>138</v>
      </c>
      <c r="L160" s="0" t="n">
        <v>10200.1017</v>
      </c>
      <c r="M160" s="0" t="n">
        <v>-122.26053</v>
      </c>
      <c r="N160" s="0" t="n">
        <v>47.551094</v>
      </c>
      <c r="O160" s="0" t="s">
        <v>522</v>
      </c>
      <c r="P160" s="0" t="s">
        <v>523</v>
      </c>
      <c r="Q160" s="0" t="s">
        <v>29</v>
      </c>
      <c r="R160" s="0" t="s">
        <v>29</v>
      </c>
      <c r="T160" s="0" t="n">
        <v>1</v>
      </c>
      <c r="U160" s="3" t="str">
        <f aca="false">IF(S160,TEXT(H160-S160,"h:mm:ss"),"")</f>
        <v/>
      </c>
    </row>
    <row r="161" customFormat="false" ht="13.8" hidden="false" customHeight="false" outlineLevel="0" collapsed="false">
      <c r="A161" s="0" t="n">
        <v>1702476</v>
      </c>
      <c r="B161" s="0" t="n">
        <v>16000105065</v>
      </c>
      <c r="C161" s="0" t="n">
        <v>2016105065</v>
      </c>
      <c r="D161" s="0" t="n">
        <v>63</v>
      </c>
      <c r="E161" s="0" t="s">
        <v>165</v>
      </c>
      <c r="F161" s="0" t="s">
        <v>166</v>
      </c>
      <c r="G161" s="0" t="s">
        <v>166</v>
      </c>
      <c r="H161" s="2" t="n">
        <v>42455.8875</v>
      </c>
      <c r="I161" s="0" t="s">
        <v>524</v>
      </c>
      <c r="J161" s="0" t="s">
        <v>91</v>
      </c>
      <c r="K161" s="0" t="s">
        <v>336</v>
      </c>
      <c r="L161" s="0" t="n">
        <v>8400.2009</v>
      </c>
      <c r="M161" s="0" t="n">
        <v>-122.32135</v>
      </c>
      <c r="N161" s="0" t="n">
        <v>47.611904</v>
      </c>
      <c r="O161" s="0" t="s">
        <v>525</v>
      </c>
      <c r="P161" s="0" t="s">
        <v>170</v>
      </c>
      <c r="Q161" s="0" t="s">
        <v>76</v>
      </c>
      <c r="R161" s="0" t="s">
        <v>75</v>
      </c>
      <c r="T161" s="0" t="n">
        <v>2</v>
      </c>
      <c r="U161" s="3" t="str">
        <f aca="false">IF(S161,TEXT(H161-S161,"h:mm:ss"),"")</f>
        <v/>
      </c>
    </row>
    <row r="162" customFormat="false" ht="13.8" hidden="false" customHeight="false" outlineLevel="0" collapsed="false">
      <c r="A162" s="0" t="n">
        <v>1702477</v>
      </c>
      <c r="B162" s="0" t="n">
        <v>16000105216</v>
      </c>
      <c r="C162" s="0" t="n">
        <v>2016105216</v>
      </c>
      <c r="D162" s="0" t="n">
        <v>450</v>
      </c>
      <c r="E162" s="0" t="s">
        <v>520</v>
      </c>
      <c r="F162" s="0" t="s">
        <v>29</v>
      </c>
      <c r="G162" s="0" t="s">
        <v>29</v>
      </c>
      <c r="H162" s="2" t="n">
        <v>42455.8902777778</v>
      </c>
      <c r="I162" s="0" t="s">
        <v>526</v>
      </c>
      <c r="J162" s="0" t="s">
        <v>54</v>
      </c>
      <c r="K162" s="0" t="s">
        <v>292</v>
      </c>
      <c r="L162" s="0" t="n">
        <v>11001.2</v>
      </c>
      <c r="M162" s="0" t="n">
        <v>-122.28564</v>
      </c>
      <c r="N162" s="0" t="n">
        <v>47.546055</v>
      </c>
      <c r="O162" s="0" t="s">
        <v>527</v>
      </c>
      <c r="P162" s="0" t="s">
        <v>523</v>
      </c>
      <c r="Q162" s="0" t="s">
        <v>29</v>
      </c>
      <c r="R162" s="0" t="s">
        <v>29</v>
      </c>
      <c r="T162" s="0" t="n">
        <v>1</v>
      </c>
      <c r="U162" s="3" t="str">
        <f aca="false">IF(S162,TEXT(H162-S162,"h:mm:ss"),"")</f>
        <v/>
      </c>
    </row>
    <row r="163" customFormat="false" ht="13.8" hidden="false" customHeight="false" outlineLevel="0" collapsed="false">
      <c r="A163" s="0" t="n">
        <v>1702478</v>
      </c>
      <c r="B163" s="0" t="n">
        <v>16000105206</v>
      </c>
      <c r="C163" s="0" t="n">
        <v>2016105206</v>
      </c>
      <c r="D163" s="0" t="n">
        <v>460</v>
      </c>
      <c r="E163" s="0" t="s">
        <v>35</v>
      </c>
      <c r="F163" s="0" t="s">
        <v>29</v>
      </c>
      <c r="G163" s="0" t="s">
        <v>29</v>
      </c>
      <c r="H163" s="2" t="n">
        <v>42455.8930555556</v>
      </c>
      <c r="I163" s="0" t="s">
        <v>528</v>
      </c>
      <c r="J163" s="0" t="s">
        <v>23</v>
      </c>
      <c r="K163" s="0" t="s">
        <v>480</v>
      </c>
      <c r="L163" s="0" t="n">
        <v>10402.2</v>
      </c>
      <c r="M163" s="0" t="n">
        <v>-122.30466</v>
      </c>
      <c r="N163" s="0" t="n">
        <v>47.559605</v>
      </c>
      <c r="O163" s="0" t="s">
        <v>529</v>
      </c>
      <c r="P163" s="0" t="s">
        <v>94</v>
      </c>
      <c r="Q163" s="0" t="s">
        <v>29</v>
      </c>
      <c r="R163" s="0" t="s">
        <v>29</v>
      </c>
      <c r="T163" s="0" t="n">
        <v>2</v>
      </c>
      <c r="U163" s="3" t="str">
        <f aca="false">IF(S163,TEXT(H163-S163,"h:mm:ss"),"")</f>
        <v/>
      </c>
    </row>
    <row r="164" customFormat="false" ht="13.8" hidden="false" customHeight="false" outlineLevel="0" collapsed="false">
      <c r="A164" s="0" t="n">
        <v>1702479</v>
      </c>
      <c r="B164" s="0" t="n">
        <v>16000105165</v>
      </c>
      <c r="C164" s="0" t="n">
        <v>2016105165</v>
      </c>
      <c r="D164" s="0" t="n">
        <v>450</v>
      </c>
      <c r="E164" s="0" t="s">
        <v>520</v>
      </c>
      <c r="F164" s="0" t="s">
        <v>29</v>
      </c>
      <c r="G164" s="0" t="s">
        <v>29</v>
      </c>
      <c r="H164" s="2" t="n">
        <v>42455.8895833333</v>
      </c>
      <c r="I164" s="0" t="s">
        <v>530</v>
      </c>
      <c r="J164" s="0" t="s">
        <v>124</v>
      </c>
      <c r="K164" s="0" t="s">
        <v>125</v>
      </c>
      <c r="L164" s="0" t="n">
        <v>10500.1017</v>
      </c>
      <c r="M164" s="0" t="n">
        <v>-122.38146</v>
      </c>
      <c r="N164" s="0" t="n">
        <v>47.561104</v>
      </c>
      <c r="O164" s="0" t="s">
        <v>531</v>
      </c>
      <c r="P164" s="0" t="s">
        <v>523</v>
      </c>
      <c r="Q164" s="0" t="s">
        <v>29</v>
      </c>
      <c r="R164" s="0" t="s">
        <v>29</v>
      </c>
      <c r="T164" s="0" t="n">
        <v>2</v>
      </c>
      <c r="U164" s="3" t="str">
        <f aca="false">IF(S164,TEXT(H164-S164,"h:mm:ss"),"")</f>
        <v/>
      </c>
    </row>
    <row r="165" customFormat="false" ht="13.8" hidden="false" customHeight="false" outlineLevel="0" collapsed="false">
      <c r="A165" s="0" t="n">
        <v>1702480</v>
      </c>
      <c r="B165" s="0" t="n">
        <v>16000105134</v>
      </c>
      <c r="C165" s="0" t="n">
        <v>2016105134</v>
      </c>
      <c r="D165" s="0" t="n">
        <v>280</v>
      </c>
      <c r="E165" s="0" t="s">
        <v>41</v>
      </c>
      <c r="F165" s="0" t="s">
        <v>42</v>
      </c>
      <c r="G165" s="0" t="s">
        <v>42</v>
      </c>
      <c r="H165" s="2" t="n">
        <v>42455.89375</v>
      </c>
      <c r="I165" s="0" t="s">
        <v>532</v>
      </c>
      <c r="J165" s="0" t="s">
        <v>247</v>
      </c>
      <c r="K165" s="0" t="s">
        <v>533</v>
      </c>
      <c r="L165" s="0" t="n">
        <v>100.4</v>
      </c>
      <c r="M165" s="0" t="n">
        <v>-122.29312</v>
      </c>
      <c r="N165" s="0" t="n">
        <v>47.733757</v>
      </c>
      <c r="O165" s="0" t="s">
        <v>534</v>
      </c>
      <c r="P165" s="0" t="s">
        <v>62</v>
      </c>
      <c r="Q165" s="0" t="s">
        <v>62</v>
      </c>
      <c r="R165" s="0" t="s">
        <v>62</v>
      </c>
      <c r="T165" s="0" t="n">
        <v>0</v>
      </c>
      <c r="U165" s="3" t="str">
        <f aca="false">IF(S165,TEXT(H165-S165,"h:mm:ss"),"")</f>
        <v/>
      </c>
    </row>
    <row r="166" customFormat="false" ht="13.8" hidden="false" customHeight="false" outlineLevel="0" collapsed="false">
      <c r="A166" s="0" t="n">
        <v>1702481</v>
      </c>
      <c r="B166" s="0" t="n">
        <v>16000105132</v>
      </c>
      <c r="C166" s="0" t="n">
        <v>2016105132</v>
      </c>
      <c r="D166" s="0" t="n">
        <v>460</v>
      </c>
      <c r="E166" s="0" t="s">
        <v>35</v>
      </c>
      <c r="F166" s="0" t="s">
        <v>29</v>
      </c>
      <c r="G166" s="0" t="s">
        <v>29</v>
      </c>
      <c r="H166" s="2" t="n">
        <v>42455.8909722222</v>
      </c>
      <c r="I166" s="0" t="s">
        <v>535</v>
      </c>
      <c r="J166" s="0" t="s">
        <v>137</v>
      </c>
      <c r="K166" s="0" t="s">
        <v>209</v>
      </c>
      <c r="L166" s="0" t="n">
        <v>8200.1006</v>
      </c>
      <c r="M166" s="0" t="n">
        <v>-122.33426</v>
      </c>
      <c r="N166" s="0" t="n">
        <v>47.6126</v>
      </c>
      <c r="O166" s="0" t="s">
        <v>536</v>
      </c>
      <c r="P166" s="0" t="s">
        <v>94</v>
      </c>
      <c r="Q166" s="0" t="s">
        <v>29</v>
      </c>
      <c r="R166" s="0" t="s">
        <v>29</v>
      </c>
      <c r="S166" s="2" t="n">
        <v>42455.8284722222</v>
      </c>
      <c r="T166" s="0" t="n">
        <v>1</v>
      </c>
      <c r="U166" s="3" t="str">
        <f aca="false">IF(S166,TEXT(H166-S166,"h:mm:ss"),"")</f>
        <v>1:30:00</v>
      </c>
    </row>
    <row r="167" customFormat="false" ht="13.8" hidden="false" customHeight="false" outlineLevel="0" collapsed="false">
      <c r="A167" s="0" t="n">
        <v>1702482</v>
      </c>
      <c r="B167" s="0" t="n">
        <v>16000105031</v>
      </c>
      <c r="C167" s="0" t="n">
        <v>2016105031</v>
      </c>
      <c r="D167" s="0" t="n">
        <v>280</v>
      </c>
      <c r="E167" s="0" t="s">
        <v>41</v>
      </c>
      <c r="F167" s="0" t="s">
        <v>42</v>
      </c>
      <c r="G167" s="0" t="s">
        <v>42</v>
      </c>
      <c r="H167" s="2" t="n">
        <v>42455.8958333333</v>
      </c>
      <c r="I167" s="0" t="s">
        <v>537</v>
      </c>
      <c r="J167" s="0" t="s">
        <v>155</v>
      </c>
      <c r="K167" s="0" t="s">
        <v>156</v>
      </c>
      <c r="L167" s="0" t="n">
        <v>7200.3005</v>
      </c>
      <c r="M167" s="0" t="n">
        <v>-122.34574</v>
      </c>
      <c r="N167" s="0" t="n">
        <v>47.617023</v>
      </c>
      <c r="O167" s="0" t="s">
        <v>538</v>
      </c>
      <c r="P167" s="0" t="s">
        <v>47</v>
      </c>
      <c r="Q167" s="0" t="s">
        <v>42</v>
      </c>
      <c r="R167" s="0" t="s">
        <v>42</v>
      </c>
      <c r="T167" s="0" t="n">
        <v>2</v>
      </c>
      <c r="U167" s="3" t="str">
        <f aca="false">IF(S167,TEXT(H167-S167,"h:mm:ss"),"")</f>
        <v/>
      </c>
    </row>
    <row r="168" customFormat="false" ht="13.8" hidden="false" customHeight="false" outlineLevel="0" collapsed="false">
      <c r="A168" s="0" t="n">
        <v>1702483</v>
      </c>
      <c r="B168" s="0" t="n">
        <v>16000105238</v>
      </c>
      <c r="C168" s="0" t="n">
        <v>2016105238</v>
      </c>
      <c r="D168" s="0" t="n">
        <v>460</v>
      </c>
      <c r="E168" s="0" t="s">
        <v>35</v>
      </c>
      <c r="F168" s="0" t="s">
        <v>29</v>
      </c>
      <c r="G168" s="0" t="s">
        <v>29</v>
      </c>
      <c r="H168" s="2" t="n">
        <v>42455.9020833333</v>
      </c>
      <c r="I168" s="0" t="s">
        <v>539</v>
      </c>
      <c r="J168" s="0" t="s">
        <v>129</v>
      </c>
      <c r="K168" s="0" t="s">
        <v>130</v>
      </c>
      <c r="L168" s="0" t="n">
        <v>8200.1006</v>
      </c>
      <c r="M168" s="0" t="n">
        <v>-122.33335</v>
      </c>
      <c r="N168" s="0" t="n">
        <v>47.611607</v>
      </c>
      <c r="O168" s="0" t="s">
        <v>540</v>
      </c>
      <c r="P168" s="0" t="s">
        <v>94</v>
      </c>
      <c r="Q168" s="0" t="s">
        <v>29</v>
      </c>
      <c r="R168" s="0" t="s">
        <v>29</v>
      </c>
      <c r="T168" s="0" t="n">
        <v>2</v>
      </c>
      <c r="U168" s="3" t="str">
        <f aca="false">IF(S168,TEXT(H168-S168,"h:mm:ss"),"")</f>
        <v/>
      </c>
    </row>
    <row r="169" customFormat="false" ht="13.8" hidden="false" customHeight="false" outlineLevel="0" collapsed="false">
      <c r="A169" s="0" t="n">
        <v>1702484</v>
      </c>
      <c r="B169" s="0" t="n">
        <v>16000105237</v>
      </c>
      <c r="C169" s="0" t="n">
        <v>2016105237</v>
      </c>
      <c r="D169" s="0" t="n">
        <v>460</v>
      </c>
      <c r="E169" s="0" t="s">
        <v>35</v>
      </c>
      <c r="F169" s="0" t="s">
        <v>29</v>
      </c>
      <c r="G169" s="0" t="s">
        <v>29</v>
      </c>
      <c r="H169" s="2" t="n">
        <v>42455.9006944444</v>
      </c>
      <c r="I169" s="0" t="s">
        <v>541</v>
      </c>
      <c r="J169" s="0" t="s">
        <v>91</v>
      </c>
      <c r="K169" s="0" t="s">
        <v>336</v>
      </c>
      <c r="L169" s="0" t="n">
        <v>8500.1015</v>
      </c>
      <c r="M169" s="0" t="n">
        <v>-122.32763</v>
      </c>
      <c r="N169" s="0" t="n">
        <v>47.60534</v>
      </c>
      <c r="O169" s="0" t="s">
        <v>542</v>
      </c>
      <c r="P169" s="0" t="s">
        <v>94</v>
      </c>
      <c r="Q169" s="0" t="s">
        <v>29</v>
      </c>
      <c r="R169" s="0" t="s">
        <v>29</v>
      </c>
      <c r="T169" s="0" t="n">
        <v>1</v>
      </c>
      <c r="U169" s="3" t="str">
        <f aca="false">IF(S169,TEXT(H169-S169,"h:mm:ss"),"")</f>
        <v/>
      </c>
    </row>
    <row r="170" customFormat="false" ht="13.8" hidden="false" customHeight="false" outlineLevel="0" collapsed="false">
      <c r="A170" s="0" t="n">
        <v>1702485</v>
      </c>
      <c r="B170" s="0" t="n">
        <v>16000105221</v>
      </c>
      <c r="C170" s="0" t="n">
        <v>2016105221</v>
      </c>
      <c r="D170" s="0" t="n">
        <v>430</v>
      </c>
      <c r="E170" s="0" t="s">
        <v>134</v>
      </c>
      <c r="F170" s="0" t="s">
        <v>29</v>
      </c>
      <c r="G170" s="0" t="s">
        <v>135</v>
      </c>
      <c r="H170" s="2" t="n">
        <v>42455.9069444445</v>
      </c>
      <c r="I170" s="0" t="s">
        <v>543</v>
      </c>
      <c r="J170" s="0" t="s">
        <v>129</v>
      </c>
      <c r="K170" s="0" t="s">
        <v>130</v>
      </c>
      <c r="L170" s="0" t="n">
        <v>7200.1058</v>
      </c>
      <c r="M170" s="0" t="n">
        <v>-122.33897</v>
      </c>
      <c r="N170" s="0" t="n">
        <v>47.614777</v>
      </c>
      <c r="O170" s="0" t="s">
        <v>544</v>
      </c>
      <c r="P170" s="0" t="s">
        <v>140</v>
      </c>
      <c r="Q170" s="0" t="s">
        <v>135</v>
      </c>
      <c r="R170" s="0" t="s">
        <v>29</v>
      </c>
      <c r="T170" s="0" t="n">
        <v>0</v>
      </c>
      <c r="U170" s="3" t="str">
        <f aca="false">IF(S170,TEXT(H170-S170,"h:mm:ss"),"")</f>
        <v/>
      </c>
    </row>
    <row r="171" customFormat="false" ht="13.8" hidden="false" customHeight="false" outlineLevel="0" collapsed="false">
      <c r="A171" s="0" t="n">
        <v>1702486</v>
      </c>
      <c r="B171" s="0" t="n">
        <v>16000105175</v>
      </c>
      <c r="C171" s="0" t="n">
        <v>2016105175</v>
      </c>
      <c r="D171" s="0" t="n">
        <v>470</v>
      </c>
      <c r="E171" s="0" t="s">
        <v>27</v>
      </c>
      <c r="F171" s="0" t="s">
        <v>28</v>
      </c>
      <c r="G171" s="0" t="s">
        <v>29</v>
      </c>
      <c r="H171" s="2" t="n">
        <v>42455.8993055556</v>
      </c>
      <c r="I171" s="0" t="s">
        <v>545</v>
      </c>
      <c r="J171" s="0" t="s">
        <v>198</v>
      </c>
      <c r="K171" s="0" t="s">
        <v>348</v>
      </c>
      <c r="L171" s="0" t="n">
        <v>9900.2012</v>
      </c>
      <c r="M171" s="0" t="n">
        <v>-122.3609</v>
      </c>
      <c r="N171" s="0" t="n">
        <v>47.56025</v>
      </c>
      <c r="O171" s="0" t="s">
        <v>546</v>
      </c>
      <c r="P171" s="0" t="s">
        <v>34</v>
      </c>
      <c r="Q171" s="0" t="s">
        <v>29</v>
      </c>
      <c r="R171" s="0" t="s">
        <v>28</v>
      </c>
      <c r="S171" s="2" t="n">
        <v>42455.8625</v>
      </c>
      <c r="T171" s="0" t="n">
        <v>3</v>
      </c>
      <c r="U171" s="3" t="str">
        <f aca="false">IF(S171,TEXT(H171-S171,"h:mm:ss"),"")</f>
        <v>0:52:59</v>
      </c>
    </row>
    <row r="172" customFormat="false" ht="13.8" hidden="false" customHeight="false" outlineLevel="0" collapsed="false">
      <c r="A172" s="0" t="n">
        <v>1702487</v>
      </c>
      <c r="B172" s="0" t="n">
        <v>16000105120</v>
      </c>
      <c r="C172" s="0" t="n">
        <v>2016105120</v>
      </c>
      <c r="D172" s="0" t="n">
        <v>245</v>
      </c>
      <c r="E172" s="0" t="s">
        <v>58</v>
      </c>
      <c r="F172" s="0" t="s">
        <v>21</v>
      </c>
      <c r="G172" s="0" t="s">
        <v>21</v>
      </c>
      <c r="H172" s="2" t="n">
        <v>42455.8993055556</v>
      </c>
      <c r="I172" s="0" t="s">
        <v>284</v>
      </c>
      <c r="J172" s="0" t="s">
        <v>78</v>
      </c>
      <c r="K172" s="0" t="s">
        <v>285</v>
      </c>
      <c r="L172" s="0" t="n">
        <v>7900.3002</v>
      </c>
      <c r="M172" s="0" t="n">
        <v>-122.31148</v>
      </c>
      <c r="N172" s="0" t="n">
        <v>47.612225</v>
      </c>
      <c r="O172" s="0" t="s">
        <v>286</v>
      </c>
      <c r="P172" s="0" t="s">
        <v>86</v>
      </c>
      <c r="Q172" s="0" t="s">
        <v>21</v>
      </c>
      <c r="R172" s="0" t="s">
        <v>21</v>
      </c>
      <c r="T172" s="0" t="n">
        <v>3</v>
      </c>
      <c r="U172" s="3" t="str">
        <f aca="false">IF(S172,TEXT(H172-S172,"h:mm:ss"),"")</f>
        <v/>
      </c>
    </row>
    <row r="173" customFormat="false" ht="13.8" hidden="false" customHeight="false" outlineLevel="0" collapsed="false">
      <c r="A173" s="0" t="n">
        <v>1702488</v>
      </c>
      <c r="B173" s="0" t="n">
        <v>16000105250</v>
      </c>
      <c r="C173" s="0" t="n">
        <v>2016105250</v>
      </c>
      <c r="D173" s="0" t="n">
        <v>200</v>
      </c>
      <c r="E173" s="0" t="s">
        <v>352</v>
      </c>
      <c r="F173" s="0" t="s">
        <v>64</v>
      </c>
      <c r="G173" s="0" t="s">
        <v>65</v>
      </c>
      <c r="H173" s="2" t="n">
        <v>42455.9131944444</v>
      </c>
      <c r="I173" s="0" t="s">
        <v>547</v>
      </c>
      <c r="J173" s="0" t="s">
        <v>23</v>
      </c>
      <c r="K173" s="0" t="s">
        <v>60</v>
      </c>
      <c r="L173" s="0" t="n">
        <v>10100.4001</v>
      </c>
      <c r="M173" s="0" t="n">
        <v>-122.29197</v>
      </c>
      <c r="N173" s="0" t="n">
        <v>47.57039</v>
      </c>
      <c r="O173" s="0" t="s">
        <v>548</v>
      </c>
      <c r="P173" s="0" t="s">
        <v>390</v>
      </c>
      <c r="Q173" s="0" t="s">
        <v>69</v>
      </c>
      <c r="R173" s="0" t="s">
        <v>42</v>
      </c>
      <c r="T173" s="0" t="n">
        <v>4</v>
      </c>
      <c r="U173" s="3" t="str">
        <f aca="false">IF(S173,TEXT(H173-S173,"h:mm:ss"),"")</f>
        <v/>
      </c>
    </row>
    <row r="174" customFormat="false" ht="13.8" hidden="false" customHeight="false" outlineLevel="0" collapsed="false">
      <c r="A174" s="0" t="n">
        <v>1702489</v>
      </c>
      <c r="B174" s="0" t="n">
        <v>16000105236</v>
      </c>
      <c r="C174" s="0" t="n">
        <v>2016105236</v>
      </c>
      <c r="D174" s="0" t="n">
        <v>280</v>
      </c>
      <c r="E174" s="0" t="s">
        <v>41</v>
      </c>
      <c r="F174" s="0" t="s">
        <v>42</v>
      </c>
      <c r="G174" s="0" t="s">
        <v>42</v>
      </c>
      <c r="H174" s="2" t="n">
        <v>42455.9034722222</v>
      </c>
      <c r="I174" s="0" t="s">
        <v>549</v>
      </c>
      <c r="J174" s="0" t="s">
        <v>91</v>
      </c>
      <c r="K174" s="0" t="s">
        <v>336</v>
      </c>
      <c r="L174" s="0" t="n">
        <v>8300.1008</v>
      </c>
      <c r="M174" s="0" t="n">
        <v>-122.32546</v>
      </c>
      <c r="N174" s="0" t="n">
        <v>47.609695</v>
      </c>
      <c r="O174" s="0" t="s">
        <v>550</v>
      </c>
      <c r="P174" s="0" t="s">
        <v>47</v>
      </c>
      <c r="Q174" s="0" t="s">
        <v>42</v>
      </c>
      <c r="R174" s="0" t="s">
        <v>42</v>
      </c>
      <c r="T174" s="0" t="n">
        <v>0</v>
      </c>
      <c r="U174" s="3" t="str">
        <f aca="false">IF(S174,TEXT(H174-S174,"h:mm:ss"),"")</f>
        <v/>
      </c>
    </row>
    <row r="175" customFormat="false" ht="13.8" hidden="false" customHeight="false" outlineLevel="0" collapsed="false">
      <c r="A175" s="0" t="n">
        <v>1702490</v>
      </c>
      <c r="B175" s="0" t="n">
        <v>16000105095</v>
      </c>
      <c r="C175" s="0" t="n">
        <v>2016105095</v>
      </c>
      <c r="D175" s="0" t="n">
        <v>63</v>
      </c>
      <c r="E175" s="0" t="s">
        <v>165</v>
      </c>
      <c r="F175" s="0" t="s">
        <v>166</v>
      </c>
      <c r="G175" s="0" t="s">
        <v>166</v>
      </c>
      <c r="H175" s="2" t="n">
        <v>42455.9027777778</v>
      </c>
      <c r="I175" s="0" t="s">
        <v>551</v>
      </c>
      <c r="J175" s="0" t="s">
        <v>137</v>
      </c>
      <c r="K175" s="0" t="s">
        <v>209</v>
      </c>
      <c r="L175" s="0" t="n">
        <v>7000.3007</v>
      </c>
      <c r="M175" s="0" t="n">
        <v>-122.355385</v>
      </c>
      <c r="N175" s="0" t="n">
        <v>47.62678</v>
      </c>
      <c r="O175" s="0" t="s">
        <v>552</v>
      </c>
      <c r="P175" s="0" t="s">
        <v>81</v>
      </c>
      <c r="Q175" s="0" t="s">
        <v>76</v>
      </c>
      <c r="R175" s="0" t="s">
        <v>75</v>
      </c>
      <c r="S175" s="2" t="n">
        <v>42455.85</v>
      </c>
      <c r="T175" s="0" t="n">
        <v>3</v>
      </c>
      <c r="U175" s="3" t="str">
        <f aca="false">IF(S175,TEXT(H175-S175,"h:mm:ss"),"")</f>
        <v>1:16:00</v>
      </c>
    </row>
    <row r="176" customFormat="false" ht="13.8" hidden="false" customHeight="false" outlineLevel="0" collapsed="false">
      <c r="A176" s="0" t="n">
        <v>1702491</v>
      </c>
      <c r="B176" s="0" t="n">
        <v>16000104952</v>
      </c>
      <c r="C176" s="0" t="n">
        <v>2016104952</v>
      </c>
      <c r="D176" s="0" t="n">
        <v>65</v>
      </c>
      <c r="E176" s="0" t="s">
        <v>74</v>
      </c>
      <c r="F176" s="0" t="s">
        <v>75</v>
      </c>
      <c r="G176" s="0" t="s">
        <v>76</v>
      </c>
      <c r="H176" s="2" t="n">
        <v>42455.9027777778</v>
      </c>
      <c r="I176" s="0" t="s">
        <v>553</v>
      </c>
      <c r="J176" s="0" t="s">
        <v>155</v>
      </c>
      <c r="K176" s="0" t="s">
        <v>289</v>
      </c>
      <c r="L176" s="0" t="n">
        <v>7300.2016</v>
      </c>
      <c r="M176" s="0" t="n">
        <v>-122.33035</v>
      </c>
      <c r="N176" s="0" t="n">
        <v>47.61789</v>
      </c>
      <c r="O176" s="0" t="s">
        <v>554</v>
      </c>
      <c r="P176" s="0" t="s">
        <v>81</v>
      </c>
      <c r="Q176" s="0" t="s">
        <v>76</v>
      </c>
      <c r="R176" s="0" t="s">
        <v>75</v>
      </c>
      <c r="S176" s="2" t="n">
        <v>42455.8388888889</v>
      </c>
      <c r="T176" s="0" t="n">
        <v>1</v>
      </c>
      <c r="U176" s="3" t="str">
        <f aca="false">IF(S176,TEXT(H176-S176,"h:mm:ss"),"")</f>
        <v>1:32:00</v>
      </c>
    </row>
    <row r="177" customFormat="false" ht="13.8" hidden="false" customHeight="false" outlineLevel="0" collapsed="false">
      <c r="A177" s="0" t="n">
        <v>1702492</v>
      </c>
      <c r="B177" s="0" t="n">
        <v>16000105265</v>
      </c>
      <c r="C177" s="0" t="n">
        <v>2016105265</v>
      </c>
      <c r="D177" s="0" t="n">
        <v>177</v>
      </c>
      <c r="E177" s="0" t="s">
        <v>117</v>
      </c>
      <c r="F177" s="0" t="s">
        <v>52</v>
      </c>
      <c r="G177" s="0" t="s">
        <v>52</v>
      </c>
      <c r="H177" s="2" t="n">
        <v>42455.9229166667</v>
      </c>
      <c r="I177" s="0" t="s">
        <v>555</v>
      </c>
      <c r="J177" s="0" t="s">
        <v>23</v>
      </c>
      <c r="K177" s="0" t="s">
        <v>480</v>
      </c>
      <c r="L177" s="0" t="n">
        <v>9400.4013</v>
      </c>
      <c r="M177" s="0" t="n">
        <v>-122.313805</v>
      </c>
      <c r="N177" s="0" t="n">
        <v>47.581013</v>
      </c>
      <c r="O177" s="0" t="s">
        <v>556</v>
      </c>
      <c r="P177" s="0" t="s">
        <v>120</v>
      </c>
      <c r="Q177" s="0" t="s">
        <v>52</v>
      </c>
      <c r="R177" s="0" t="s">
        <v>52</v>
      </c>
      <c r="T177" s="0" t="n">
        <v>2</v>
      </c>
      <c r="U177" s="3" t="str">
        <f aca="false">IF(S177,TEXT(H177-S177,"h:mm:ss"),"")</f>
        <v/>
      </c>
    </row>
    <row r="178" customFormat="false" ht="13.8" hidden="false" customHeight="false" outlineLevel="0" collapsed="false">
      <c r="A178" s="0" t="n">
        <v>1702493</v>
      </c>
      <c r="B178" s="0" t="n">
        <v>16000105261</v>
      </c>
      <c r="C178" s="0" t="n">
        <v>2016105261</v>
      </c>
      <c r="D178" s="0" t="n">
        <v>246</v>
      </c>
      <c r="E178" s="0" t="s">
        <v>557</v>
      </c>
      <c r="F178" s="0" t="s">
        <v>558</v>
      </c>
      <c r="G178" s="0" t="s">
        <v>21</v>
      </c>
      <c r="H178" s="2" t="n">
        <v>42455.9236111111</v>
      </c>
      <c r="I178" s="0" t="s">
        <v>559</v>
      </c>
      <c r="J178" s="0" t="s">
        <v>198</v>
      </c>
      <c r="K178" s="0" t="s">
        <v>199</v>
      </c>
      <c r="L178" s="0" t="n">
        <v>11300.3001</v>
      </c>
      <c r="M178" s="0" t="n">
        <v>-122.348015</v>
      </c>
      <c r="N178" s="0" t="n">
        <v>47.52465</v>
      </c>
      <c r="O178" s="0" t="s">
        <v>560</v>
      </c>
      <c r="P178" s="0" t="s">
        <v>460</v>
      </c>
      <c r="Q178" s="0" t="s">
        <v>133</v>
      </c>
      <c r="R178" s="0" t="s">
        <v>461</v>
      </c>
      <c r="T178" s="0" t="n">
        <v>1</v>
      </c>
      <c r="U178" s="3" t="str">
        <f aca="false">IF(S178,TEXT(H178-S178,"h:mm:ss"),"")</f>
        <v/>
      </c>
    </row>
    <row r="179" customFormat="false" ht="13.8" hidden="false" customHeight="false" outlineLevel="0" collapsed="false">
      <c r="A179" s="0" t="n">
        <v>1702494</v>
      </c>
      <c r="B179" s="0" t="n">
        <v>16000105247</v>
      </c>
      <c r="C179" s="0" t="n">
        <v>2016105247</v>
      </c>
      <c r="D179" s="0" t="n">
        <v>245</v>
      </c>
      <c r="E179" s="0" t="s">
        <v>58</v>
      </c>
      <c r="F179" s="0" t="s">
        <v>21</v>
      </c>
      <c r="G179" s="0" t="s">
        <v>21</v>
      </c>
      <c r="H179" s="2" t="n">
        <v>42455.9159722222</v>
      </c>
      <c r="I179" s="0" t="s">
        <v>561</v>
      </c>
      <c r="J179" s="0" t="s">
        <v>155</v>
      </c>
      <c r="K179" s="0" t="s">
        <v>156</v>
      </c>
      <c r="L179" s="0" t="n">
        <v>7200.1003</v>
      </c>
      <c r="M179" s="0" t="n">
        <v>-122.33975</v>
      </c>
      <c r="N179" s="0" t="n">
        <v>47.623215</v>
      </c>
      <c r="O179" s="0" t="s">
        <v>562</v>
      </c>
      <c r="P179" s="0" t="s">
        <v>86</v>
      </c>
      <c r="Q179" s="0" t="s">
        <v>21</v>
      </c>
      <c r="R179" s="0" t="s">
        <v>21</v>
      </c>
      <c r="T179" s="0" t="n">
        <v>1</v>
      </c>
      <c r="U179" s="3" t="str">
        <f aca="false">IF(S179,TEXT(H179-S179,"h:mm:ss"),"")</f>
        <v/>
      </c>
    </row>
    <row r="180" customFormat="false" ht="13.8" hidden="false" customHeight="false" outlineLevel="0" collapsed="false">
      <c r="A180" s="0" t="n">
        <v>1702495</v>
      </c>
      <c r="B180" s="0" t="n">
        <v>16000105227</v>
      </c>
      <c r="C180" s="0" t="n">
        <v>2016105227</v>
      </c>
      <c r="D180" s="0" t="n">
        <v>450</v>
      </c>
      <c r="E180" s="0" t="s">
        <v>520</v>
      </c>
      <c r="F180" s="0" t="s">
        <v>29</v>
      </c>
      <c r="G180" s="0" t="s">
        <v>29</v>
      </c>
      <c r="H180" s="2" t="n">
        <v>42455.9111111111</v>
      </c>
      <c r="I180" s="0" t="s">
        <v>563</v>
      </c>
      <c r="J180" s="0" t="s">
        <v>179</v>
      </c>
      <c r="K180" s="0" t="s">
        <v>180</v>
      </c>
      <c r="L180" s="0" t="n">
        <v>5302.3057</v>
      </c>
      <c r="M180" s="0" t="n">
        <v>-122.304596</v>
      </c>
      <c r="N180" s="0" t="n">
        <v>47.647484</v>
      </c>
      <c r="O180" s="0" t="s">
        <v>564</v>
      </c>
      <c r="P180" s="0" t="s">
        <v>523</v>
      </c>
      <c r="Q180" s="0" t="s">
        <v>29</v>
      </c>
      <c r="R180" s="0" t="s">
        <v>29</v>
      </c>
      <c r="T180" s="0" t="n">
        <v>1</v>
      </c>
      <c r="U180" s="3" t="str">
        <f aca="false">IF(S180,TEXT(H180-S180,"h:mm:ss"),"")</f>
        <v/>
      </c>
    </row>
    <row r="181" customFormat="false" ht="13.8" hidden="false" customHeight="false" outlineLevel="0" collapsed="false">
      <c r="A181" s="0" t="n">
        <v>1702496</v>
      </c>
      <c r="B181" s="0" t="n">
        <v>16000105218</v>
      </c>
      <c r="C181" s="0" t="n">
        <v>2016105218</v>
      </c>
      <c r="D181" s="0" t="n">
        <v>245</v>
      </c>
      <c r="E181" s="0" t="s">
        <v>58</v>
      </c>
      <c r="F181" s="0" t="s">
        <v>21</v>
      </c>
      <c r="G181" s="0" t="s">
        <v>21</v>
      </c>
      <c r="H181" s="2" t="n">
        <v>42455.9138888889</v>
      </c>
      <c r="I181" s="0" t="s">
        <v>82</v>
      </c>
      <c r="J181" s="0" t="s">
        <v>83</v>
      </c>
      <c r="K181" s="0" t="s">
        <v>84</v>
      </c>
      <c r="L181" s="0" t="n">
        <v>9200.2028</v>
      </c>
      <c r="M181" s="0" t="n">
        <v>-122.33081</v>
      </c>
      <c r="N181" s="0" t="n">
        <v>47.600464</v>
      </c>
      <c r="O181" s="0" t="s">
        <v>85</v>
      </c>
      <c r="P181" s="0" t="s">
        <v>565</v>
      </c>
      <c r="Q181" s="0" t="s">
        <v>21</v>
      </c>
      <c r="R181" s="0" t="s">
        <v>21</v>
      </c>
      <c r="S181" s="2" t="n">
        <v>42455.8791666667</v>
      </c>
      <c r="T181" s="0" t="n">
        <v>4</v>
      </c>
      <c r="U181" s="3" t="str">
        <f aca="false">IF(S181,TEXT(H181-S181,"h:mm:ss"),"")</f>
        <v>0:50:00</v>
      </c>
    </row>
    <row r="182" customFormat="false" ht="13.8" hidden="false" customHeight="false" outlineLevel="0" collapsed="false">
      <c r="A182" s="0" t="n">
        <v>1702497</v>
      </c>
      <c r="B182" s="0" t="n">
        <v>16000105109</v>
      </c>
      <c r="C182" s="0" t="n">
        <v>2016105109</v>
      </c>
      <c r="D182" s="0" t="n">
        <v>280</v>
      </c>
      <c r="E182" s="0" t="s">
        <v>41</v>
      </c>
      <c r="F182" s="0" t="s">
        <v>42</v>
      </c>
      <c r="G182" s="0" t="s">
        <v>42</v>
      </c>
      <c r="H182" s="2" t="n">
        <v>42455.9138888889</v>
      </c>
      <c r="I182" s="0" t="s">
        <v>566</v>
      </c>
      <c r="J182" s="0" t="s">
        <v>247</v>
      </c>
      <c r="K182" s="0" t="s">
        <v>567</v>
      </c>
      <c r="L182" s="0" t="n">
        <v>1200.2</v>
      </c>
      <c r="M182" s="0" t="n">
        <v>-122.31782</v>
      </c>
      <c r="N182" s="0" t="n">
        <v>47.706284</v>
      </c>
      <c r="O182" s="0" t="s">
        <v>568</v>
      </c>
      <c r="P182" s="0" t="s">
        <v>72</v>
      </c>
      <c r="Q182" s="0" t="s">
        <v>73</v>
      </c>
      <c r="R182" s="0" t="s">
        <v>73</v>
      </c>
      <c r="S182" s="2" t="n">
        <v>42455.8222222222</v>
      </c>
      <c r="T182" s="0" t="n">
        <v>2</v>
      </c>
      <c r="U182" s="3" t="str">
        <f aca="false">IF(S182,TEXT(H182-S182,"h:mm:ss"),"")</f>
        <v>2:12:00</v>
      </c>
    </row>
    <row r="183" customFormat="false" ht="13.8" hidden="false" customHeight="false" outlineLevel="0" collapsed="false">
      <c r="A183" s="0" t="n">
        <v>1702498</v>
      </c>
      <c r="B183" s="0" t="n">
        <v>16000105296</v>
      </c>
      <c r="C183" s="0" t="n">
        <v>2016105296</v>
      </c>
      <c r="D183" s="0" t="n">
        <v>460</v>
      </c>
      <c r="E183" s="0" t="s">
        <v>35</v>
      </c>
      <c r="F183" s="0" t="s">
        <v>29</v>
      </c>
      <c r="G183" s="0" t="s">
        <v>29</v>
      </c>
      <c r="H183" s="2" t="n">
        <v>42455.9395833333</v>
      </c>
      <c r="I183" s="0" t="s">
        <v>569</v>
      </c>
      <c r="J183" s="0" t="s">
        <v>129</v>
      </c>
      <c r="K183" s="0" t="s">
        <v>130</v>
      </c>
      <c r="L183" s="0" t="n">
        <v>8200.1006</v>
      </c>
      <c r="M183" s="0" t="n">
        <v>-122.3328</v>
      </c>
      <c r="N183" s="0" t="n">
        <v>47.61184</v>
      </c>
      <c r="O183" s="0" t="s">
        <v>570</v>
      </c>
      <c r="P183" s="0" t="s">
        <v>94</v>
      </c>
      <c r="Q183" s="0" t="s">
        <v>29</v>
      </c>
      <c r="R183" s="0" t="s">
        <v>29</v>
      </c>
      <c r="T183" s="0" t="n">
        <v>3</v>
      </c>
      <c r="U183" s="3" t="str">
        <f aca="false">IF(S183,TEXT(H183-S183,"h:mm:ss"),"")</f>
        <v/>
      </c>
    </row>
    <row r="184" customFormat="false" ht="13.8" hidden="false" customHeight="false" outlineLevel="0" collapsed="false">
      <c r="A184" s="0" t="n">
        <v>1702499</v>
      </c>
      <c r="B184" s="0" t="n">
        <v>16000105294</v>
      </c>
      <c r="C184" s="0" t="n">
        <v>2016105294</v>
      </c>
      <c r="D184" s="0" t="n">
        <v>161</v>
      </c>
      <c r="E184" s="0" t="s">
        <v>62</v>
      </c>
      <c r="F184" s="0" t="s">
        <v>62</v>
      </c>
      <c r="G184" s="0" t="s">
        <v>62</v>
      </c>
      <c r="H184" s="2" t="n">
        <v>42455.9458333333</v>
      </c>
      <c r="I184" s="0" t="s">
        <v>571</v>
      </c>
      <c r="J184" s="0" t="s">
        <v>155</v>
      </c>
      <c r="K184" s="0" t="s">
        <v>289</v>
      </c>
      <c r="L184" s="0" t="n">
        <v>7300.3013</v>
      </c>
      <c r="M184" s="0" t="n">
        <v>-122.33506</v>
      </c>
      <c r="N184" s="0" t="n">
        <v>47.61968</v>
      </c>
      <c r="O184" s="0" t="s">
        <v>572</v>
      </c>
      <c r="P184" s="0" t="s">
        <v>62</v>
      </c>
      <c r="Q184" s="0" t="s">
        <v>62</v>
      </c>
      <c r="R184" s="0" t="s">
        <v>62</v>
      </c>
      <c r="T184" s="0" t="n">
        <v>0</v>
      </c>
      <c r="U184" s="3" t="str">
        <f aca="false">IF(S184,TEXT(H184-S184,"h:mm:ss"),"")</f>
        <v/>
      </c>
    </row>
    <row r="185" customFormat="false" ht="13.8" hidden="false" customHeight="false" outlineLevel="0" collapsed="false">
      <c r="A185" s="0" t="n">
        <v>1702500</v>
      </c>
      <c r="B185" s="0" t="n">
        <v>16000105287</v>
      </c>
      <c r="C185" s="0" t="n">
        <v>2016105287</v>
      </c>
      <c r="D185" s="0" t="n">
        <v>460</v>
      </c>
      <c r="E185" s="0" t="s">
        <v>35</v>
      </c>
      <c r="F185" s="0" t="s">
        <v>29</v>
      </c>
      <c r="G185" s="0" t="s">
        <v>29</v>
      </c>
      <c r="H185" s="2" t="n">
        <v>42455.9347222222</v>
      </c>
      <c r="I185" s="0" t="s">
        <v>573</v>
      </c>
      <c r="J185" s="0" t="s">
        <v>137</v>
      </c>
      <c r="K185" s="0" t="s">
        <v>238</v>
      </c>
      <c r="L185" s="0" t="n">
        <v>8001.3024</v>
      </c>
      <c r="M185" s="0" t="n">
        <v>-122.35487</v>
      </c>
      <c r="N185" s="0" t="n">
        <v>47.615032</v>
      </c>
      <c r="O185" s="0" t="s">
        <v>574</v>
      </c>
      <c r="P185" s="0" t="s">
        <v>94</v>
      </c>
      <c r="Q185" s="0" t="s">
        <v>29</v>
      </c>
      <c r="R185" s="0" t="s">
        <v>29</v>
      </c>
      <c r="T185" s="0" t="n">
        <v>1</v>
      </c>
      <c r="U185" s="3" t="str">
        <f aca="false">IF(S185,TEXT(H185-S185,"h:mm:ss"),"")</f>
        <v/>
      </c>
    </row>
    <row r="186" customFormat="false" ht="13.8" hidden="false" customHeight="false" outlineLevel="0" collapsed="false">
      <c r="A186" s="0" t="n">
        <v>1702501</v>
      </c>
      <c r="B186" s="0" t="n">
        <v>16000105281</v>
      </c>
      <c r="C186" s="0" t="n">
        <v>2016105281</v>
      </c>
      <c r="D186" s="0" t="n">
        <v>245</v>
      </c>
      <c r="E186" s="0" t="s">
        <v>58</v>
      </c>
      <c r="F186" s="0" t="s">
        <v>21</v>
      </c>
      <c r="G186" s="0" t="s">
        <v>21</v>
      </c>
      <c r="H186" s="2" t="n">
        <v>42455.9444444444</v>
      </c>
      <c r="I186" s="0" t="s">
        <v>575</v>
      </c>
      <c r="J186" s="0" t="s">
        <v>91</v>
      </c>
      <c r="K186" s="0" t="s">
        <v>172</v>
      </c>
      <c r="L186" s="0" t="n">
        <v>7500.3003</v>
      </c>
      <c r="M186" s="0" t="n">
        <v>-122.31991</v>
      </c>
      <c r="N186" s="0" t="n">
        <v>47.623123</v>
      </c>
      <c r="O186" s="0" t="s">
        <v>576</v>
      </c>
      <c r="P186" s="0" t="s">
        <v>86</v>
      </c>
      <c r="Q186" s="0" t="s">
        <v>21</v>
      </c>
      <c r="R186" s="0" t="s">
        <v>21</v>
      </c>
      <c r="T186" s="0" t="n">
        <v>1</v>
      </c>
      <c r="U186" s="3" t="str">
        <f aca="false">IF(S186,TEXT(H186-S186,"h:mm:ss"),"")</f>
        <v/>
      </c>
    </row>
    <row r="187" customFormat="false" ht="13.8" hidden="false" customHeight="false" outlineLevel="0" collapsed="false">
      <c r="A187" s="0" t="n">
        <v>1702502</v>
      </c>
      <c r="B187" s="0" t="n">
        <v>16000105280</v>
      </c>
      <c r="C187" s="0" t="n">
        <v>2016105280</v>
      </c>
      <c r="D187" s="0" t="n">
        <v>177</v>
      </c>
      <c r="E187" s="0" t="s">
        <v>117</v>
      </c>
      <c r="F187" s="0" t="s">
        <v>52</v>
      </c>
      <c r="G187" s="0" t="s">
        <v>52</v>
      </c>
      <c r="H187" s="2" t="n">
        <v>42455.9270833333</v>
      </c>
      <c r="I187" s="0" t="s">
        <v>577</v>
      </c>
      <c r="J187" s="0" t="s">
        <v>23</v>
      </c>
      <c r="K187" s="0" t="s">
        <v>480</v>
      </c>
      <c r="L187" s="0" t="n">
        <v>9400.4006</v>
      </c>
      <c r="M187" s="0" t="n">
        <v>-122.31469</v>
      </c>
      <c r="N187" s="0" t="n">
        <v>47.58412</v>
      </c>
      <c r="O187" s="0" t="s">
        <v>578</v>
      </c>
      <c r="P187" s="0" t="s">
        <v>120</v>
      </c>
      <c r="Q187" s="0" t="s">
        <v>52</v>
      </c>
      <c r="R187" s="0" t="s">
        <v>52</v>
      </c>
      <c r="T187" s="0" t="n">
        <v>3</v>
      </c>
      <c r="U187" s="3" t="str">
        <f aca="false">IF(S187,TEXT(H187-S187,"h:mm:ss"),"")</f>
        <v/>
      </c>
    </row>
    <row r="188" customFormat="false" ht="13.8" hidden="false" customHeight="false" outlineLevel="0" collapsed="false">
      <c r="A188" s="0" t="n">
        <v>1702503</v>
      </c>
      <c r="B188" s="0" t="n">
        <v>16000105278</v>
      </c>
      <c r="C188" s="0" t="n">
        <v>2016105278</v>
      </c>
      <c r="D188" s="0" t="n">
        <v>177</v>
      </c>
      <c r="E188" s="0" t="s">
        <v>117</v>
      </c>
      <c r="F188" s="0" t="s">
        <v>52</v>
      </c>
      <c r="G188" s="0" t="s">
        <v>52</v>
      </c>
      <c r="H188" s="2" t="n">
        <v>42455.9277777778</v>
      </c>
      <c r="I188" s="0" t="s">
        <v>82</v>
      </c>
      <c r="J188" s="0" t="s">
        <v>137</v>
      </c>
      <c r="K188" s="0" t="s">
        <v>238</v>
      </c>
      <c r="L188" s="0" t="n">
        <v>9200.2028</v>
      </c>
      <c r="M188" s="0" t="n">
        <v>-122.33081</v>
      </c>
      <c r="N188" s="0" t="n">
        <v>47.600464</v>
      </c>
      <c r="O188" s="0" t="s">
        <v>85</v>
      </c>
      <c r="P188" s="0" t="s">
        <v>120</v>
      </c>
      <c r="Q188" s="0" t="s">
        <v>52</v>
      </c>
      <c r="R188" s="0" t="s">
        <v>52</v>
      </c>
      <c r="T188" s="0" t="n">
        <v>3</v>
      </c>
      <c r="U188" s="3" t="str">
        <f aca="false">IF(S188,TEXT(H188-S188,"h:mm:ss"),"")</f>
        <v/>
      </c>
    </row>
    <row r="189" customFormat="false" ht="13.8" hidden="false" customHeight="false" outlineLevel="0" collapsed="false">
      <c r="A189" s="0" t="n">
        <v>1702504</v>
      </c>
      <c r="B189" s="0" t="n">
        <v>16000105275</v>
      </c>
      <c r="C189" s="0" t="n">
        <v>2016105275</v>
      </c>
      <c r="D189" s="0" t="n">
        <v>245</v>
      </c>
      <c r="E189" s="0" t="s">
        <v>58</v>
      </c>
      <c r="F189" s="0" t="s">
        <v>21</v>
      </c>
      <c r="G189" s="0" t="s">
        <v>21</v>
      </c>
      <c r="H189" s="2" t="n">
        <v>42455.93125</v>
      </c>
      <c r="I189" s="0" t="s">
        <v>579</v>
      </c>
      <c r="J189" s="0" t="s">
        <v>31</v>
      </c>
      <c r="K189" s="0" t="s">
        <v>32</v>
      </c>
      <c r="L189" s="0" t="n">
        <v>8700.2003</v>
      </c>
      <c r="M189" s="0" t="n">
        <v>-122.306335</v>
      </c>
      <c r="N189" s="0" t="n">
        <v>47.606167</v>
      </c>
      <c r="O189" s="0" t="s">
        <v>580</v>
      </c>
      <c r="P189" s="0" t="s">
        <v>89</v>
      </c>
      <c r="Q189" s="0" t="s">
        <v>42</v>
      </c>
      <c r="R189" s="0" t="s">
        <v>42</v>
      </c>
      <c r="T189" s="0" t="n">
        <v>0</v>
      </c>
      <c r="U189" s="3" t="str">
        <f aca="false">IF(S189,TEXT(H189-S189,"h:mm:ss"),"")</f>
        <v/>
      </c>
    </row>
    <row r="190" customFormat="false" ht="13.8" hidden="false" customHeight="false" outlineLevel="0" collapsed="false">
      <c r="A190" s="0" t="n">
        <v>1702505</v>
      </c>
      <c r="B190" s="0" t="n">
        <v>16000105270</v>
      </c>
      <c r="C190" s="0" t="n">
        <v>2016105270</v>
      </c>
      <c r="D190" s="0" t="n">
        <v>280</v>
      </c>
      <c r="E190" s="0" t="s">
        <v>41</v>
      </c>
      <c r="F190" s="0" t="s">
        <v>42</v>
      </c>
      <c r="G190" s="0" t="s">
        <v>42</v>
      </c>
      <c r="H190" s="2" t="n">
        <v>42455.9277777778</v>
      </c>
      <c r="I190" s="0" t="s">
        <v>581</v>
      </c>
      <c r="J190" s="0" t="s">
        <v>137</v>
      </c>
      <c r="K190" s="0" t="s">
        <v>238</v>
      </c>
      <c r="L190" s="0" t="n">
        <v>9800.1021</v>
      </c>
      <c r="M190" s="0" t="n">
        <v>-122.38658</v>
      </c>
      <c r="N190" s="0" t="n">
        <v>47.580254</v>
      </c>
      <c r="O190" s="0" t="s">
        <v>582</v>
      </c>
      <c r="P190" s="0" t="s">
        <v>116</v>
      </c>
      <c r="Q190" s="0" t="s">
        <v>21</v>
      </c>
      <c r="R190" s="0" t="s">
        <v>21</v>
      </c>
      <c r="T190" s="0" t="n">
        <v>1</v>
      </c>
      <c r="U190" s="3" t="str">
        <f aca="false">IF(S190,TEXT(H190-S190,"h:mm:ss"),"")</f>
        <v/>
      </c>
    </row>
    <row r="191" customFormat="false" ht="13.8" hidden="false" customHeight="false" outlineLevel="0" collapsed="false">
      <c r="A191" s="0" t="n">
        <v>1702506</v>
      </c>
      <c r="B191" s="0" t="n">
        <v>16000105267</v>
      </c>
      <c r="C191" s="0" t="n">
        <v>2016105267</v>
      </c>
      <c r="D191" s="0" t="n">
        <v>161</v>
      </c>
      <c r="E191" s="0" t="s">
        <v>62</v>
      </c>
      <c r="F191" s="0" t="s">
        <v>62</v>
      </c>
      <c r="G191" s="0" t="s">
        <v>62</v>
      </c>
      <c r="H191" s="2" t="n">
        <v>42455.9340277778</v>
      </c>
      <c r="I191" s="0" t="s">
        <v>583</v>
      </c>
      <c r="J191" s="0" t="s">
        <v>129</v>
      </c>
      <c r="K191" s="0" t="s">
        <v>190</v>
      </c>
      <c r="L191" s="0" t="n">
        <v>8002.1001</v>
      </c>
      <c r="M191" s="0" t="n">
        <v>-122.3424</v>
      </c>
      <c r="N191" s="0" t="n">
        <v>47.612118</v>
      </c>
      <c r="O191" s="0" t="s">
        <v>584</v>
      </c>
      <c r="P191" s="0" t="s">
        <v>62</v>
      </c>
      <c r="Q191" s="0" t="s">
        <v>62</v>
      </c>
      <c r="R191" s="0" t="s">
        <v>62</v>
      </c>
      <c r="T191" s="0" t="n">
        <v>3</v>
      </c>
      <c r="U191" s="3" t="str">
        <f aca="false">IF(S191,TEXT(H191-S191,"h:mm:ss"),"")</f>
        <v/>
      </c>
    </row>
    <row r="192" customFormat="false" ht="13.8" hidden="false" customHeight="false" outlineLevel="0" collapsed="false">
      <c r="A192" s="0" t="n">
        <v>1702507</v>
      </c>
      <c r="B192" s="0" t="n">
        <v>16000105260</v>
      </c>
      <c r="C192" s="0" t="n">
        <v>2016105260</v>
      </c>
      <c r="D192" s="0" t="n">
        <v>245</v>
      </c>
      <c r="E192" s="0" t="s">
        <v>58</v>
      </c>
      <c r="F192" s="0" t="s">
        <v>21</v>
      </c>
      <c r="G192" s="0" t="s">
        <v>21</v>
      </c>
      <c r="H192" s="2" t="n">
        <v>42455.9326388889</v>
      </c>
      <c r="I192" s="0" t="s">
        <v>585</v>
      </c>
      <c r="J192" s="0" t="s">
        <v>247</v>
      </c>
      <c r="K192" s="0" t="s">
        <v>248</v>
      </c>
      <c r="L192" s="0" t="n">
        <v>100.3006</v>
      </c>
      <c r="M192" s="0" t="n">
        <v>-122.29284</v>
      </c>
      <c r="N192" s="0" t="n">
        <v>47.723797</v>
      </c>
      <c r="O192" s="0" t="s">
        <v>586</v>
      </c>
      <c r="P192" s="0" t="s">
        <v>565</v>
      </c>
      <c r="Q192" s="0" t="s">
        <v>21</v>
      </c>
      <c r="R192" s="0" t="s">
        <v>21</v>
      </c>
      <c r="T192" s="0" t="n">
        <v>4</v>
      </c>
      <c r="U192" s="3" t="str">
        <f aca="false">IF(S192,TEXT(H192-S192,"h:mm:ss"),"")</f>
        <v/>
      </c>
    </row>
    <row r="193" customFormat="false" ht="13.8" hidden="false" customHeight="false" outlineLevel="0" collapsed="false">
      <c r="A193" s="0" t="n">
        <v>1702508</v>
      </c>
      <c r="B193" s="0" t="n">
        <v>16000105258</v>
      </c>
      <c r="C193" s="0" t="n">
        <v>2016105258</v>
      </c>
      <c r="D193" s="0" t="n">
        <v>280</v>
      </c>
      <c r="E193" s="0" t="s">
        <v>41</v>
      </c>
      <c r="F193" s="0" t="s">
        <v>42</v>
      </c>
      <c r="G193" s="0" t="s">
        <v>42</v>
      </c>
      <c r="H193" s="2" t="n">
        <v>42455.9395833333</v>
      </c>
      <c r="I193" s="0" t="s">
        <v>587</v>
      </c>
      <c r="J193" s="0" t="s">
        <v>137</v>
      </c>
      <c r="K193" s="0" t="s">
        <v>138</v>
      </c>
      <c r="L193" s="0" t="n">
        <v>11402.2008</v>
      </c>
      <c r="M193" s="0" t="n">
        <v>-122.35583</v>
      </c>
      <c r="N193" s="0" t="n">
        <v>47.5181</v>
      </c>
      <c r="O193" s="0" t="s">
        <v>588</v>
      </c>
      <c r="P193" s="0" t="s">
        <v>47</v>
      </c>
      <c r="Q193" s="0" t="s">
        <v>42</v>
      </c>
      <c r="R193" s="0" t="s">
        <v>42</v>
      </c>
      <c r="T193" s="0" t="n">
        <v>1</v>
      </c>
      <c r="U193" s="3" t="str">
        <f aca="false">IF(S193,TEXT(H193-S193,"h:mm:ss"),"")</f>
        <v/>
      </c>
    </row>
    <row r="194" customFormat="false" ht="13.8" hidden="false" customHeight="false" outlineLevel="0" collapsed="false">
      <c r="A194" s="0" t="n">
        <v>1702509</v>
      </c>
      <c r="B194" s="0" t="n">
        <v>16000105254</v>
      </c>
      <c r="C194" s="0" t="n">
        <v>2016105254</v>
      </c>
      <c r="D194" s="0" t="n">
        <v>245</v>
      </c>
      <c r="E194" s="0" t="s">
        <v>58</v>
      </c>
      <c r="F194" s="0" t="s">
        <v>21</v>
      </c>
      <c r="G194" s="0" t="s">
        <v>21</v>
      </c>
      <c r="H194" s="2" t="n">
        <v>42455.9256944444</v>
      </c>
      <c r="I194" s="0" t="s">
        <v>589</v>
      </c>
      <c r="J194" s="0" t="s">
        <v>83</v>
      </c>
      <c r="K194" s="0" t="s">
        <v>195</v>
      </c>
      <c r="L194" s="0" t="n">
        <v>8100.1035</v>
      </c>
      <c r="M194" s="0" t="n">
        <v>-122.33428</v>
      </c>
      <c r="N194" s="0" t="n">
        <v>47.602554</v>
      </c>
      <c r="O194" s="0" t="s">
        <v>590</v>
      </c>
      <c r="P194" s="0" t="s">
        <v>86</v>
      </c>
      <c r="Q194" s="0" t="s">
        <v>21</v>
      </c>
      <c r="R194" s="0" t="s">
        <v>21</v>
      </c>
      <c r="S194" s="2" t="n">
        <v>42455.9083333333</v>
      </c>
      <c r="T194" s="0" t="n">
        <v>2</v>
      </c>
      <c r="U194" s="3" t="str">
        <f aca="false">IF(S194,TEXT(H194-S194,"h:mm:ss"),"")</f>
        <v>0:24:59</v>
      </c>
    </row>
    <row r="195" customFormat="false" ht="13.8" hidden="false" customHeight="false" outlineLevel="0" collapsed="false">
      <c r="A195" s="0" t="n">
        <v>1702510</v>
      </c>
      <c r="B195" s="0" t="n">
        <v>16000105252</v>
      </c>
      <c r="C195" s="0" t="n">
        <v>2016105252</v>
      </c>
      <c r="D195" s="0" t="n">
        <v>363</v>
      </c>
      <c r="E195" s="0" t="s">
        <v>121</v>
      </c>
      <c r="F195" s="0" t="s">
        <v>122</v>
      </c>
      <c r="G195" s="0" t="s">
        <v>122</v>
      </c>
      <c r="H195" s="2" t="n">
        <v>42455.9534722222</v>
      </c>
      <c r="I195" s="0" t="s">
        <v>591</v>
      </c>
      <c r="J195" s="0" t="s">
        <v>247</v>
      </c>
      <c r="K195" s="0" t="s">
        <v>567</v>
      </c>
      <c r="L195" s="0" t="n">
        <v>1900.1012</v>
      </c>
      <c r="M195" s="0" t="n">
        <v>-122.327774</v>
      </c>
      <c r="N195" s="0" t="n">
        <v>47.696815</v>
      </c>
      <c r="O195" s="0" t="s">
        <v>592</v>
      </c>
      <c r="P195" s="0" t="s">
        <v>593</v>
      </c>
      <c r="Q195" s="0" t="s">
        <v>122</v>
      </c>
      <c r="R195" s="0" t="s">
        <v>122</v>
      </c>
      <c r="T195" s="0" t="n">
        <v>2</v>
      </c>
      <c r="U195" s="3" t="str">
        <f aca="false">IF(S195,TEXT(H195-S195,"h:mm:ss"),"")</f>
        <v/>
      </c>
    </row>
    <row r="196" customFormat="false" ht="13.8" hidden="false" customHeight="false" outlineLevel="0" collapsed="false">
      <c r="A196" s="0" t="n">
        <v>1702511</v>
      </c>
      <c r="B196" s="0" t="n">
        <v>16000105229</v>
      </c>
      <c r="C196" s="0" t="n">
        <v>2016105229</v>
      </c>
      <c r="D196" s="0" t="n">
        <v>63</v>
      </c>
      <c r="E196" s="0" t="s">
        <v>165</v>
      </c>
      <c r="F196" s="0" t="s">
        <v>166</v>
      </c>
      <c r="G196" s="0" t="s">
        <v>166</v>
      </c>
      <c r="H196" s="2" t="n">
        <v>42455.9305555556</v>
      </c>
      <c r="I196" s="0" t="s">
        <v>230</v>
      </c>
      <c r="J196" s="0" t="s">
        <v>150</v>
      </c>
      <c r="K196" s="0" t="s">
        <v>214</v>
      </c>
      <c r="L196" s="0" t="n">
        <v>3400.1007</v>
      </c>
      <c r="M196" s="0" t="n">
        <v>-122.366035</v>
      </c>
      <c r="N196" s="0" t="n">
        <v>47.675625</v>
      </c>
      <c r="O196" s="0" t="s">
        <v>231</v>
      </c>
      <c r="P196" s="0" t="s">
        <v>594</v>
      </c>
      <c r="Q196" s="0" t="s">
        <v>76</v>
      </c>
      <c r="R196" s="0" t="s">
        <v>75</v>
      </c>
      <c r="S196" s="2" t="n">
        <v>42455.9</v>
      </c>
      <c r="T196" s="0" t="n">
        <v>3</v>
      </c>
      <c r="U196" s="3" t="str">
        <f aca="false">IF(S196,TEXT(H196-S196,"h:mm:ss"),"")</f>
        <v>0:43:59</v>
      </c>
    </row>
    <row r="197" customFormat="false" ht="13.8" hidden="false" customHeight="false" outlineLevel="0" collapsed="false">
      <c r="A197" s="0" t="n">
        <v>1702513</v>
      </c>
      <c r="B197" s="0" t="n">
        <v>16000105211</v>
      </c>
      <c r="C197" s="0" t="n">
        <v>2016105211</v>
      </c>
      <c r="D197" s="0" t="n">
        <v>280</v>
      </c>
      <c r="E197" s="0" t="s">
        <v>41</v>
      </c>
      <c r="F197" s="0" t="s">
        <v>42</v>
      </c>
      <c r="G197" s="0" t="s">
        <v>42</v>
      </c>
      <c r="H197" s="2" t="n">
        <v>42455.9340277778</v>
      </c>
      <c r="I197" s="0" t="s">
        <v>595</v>
      </c>
      <c r="J197" s="0" t="s">
        <v>247</v>
      </c>
      <c r="K197" s="0" t="s">
        <v>248</v>
      </c>
      <c r="L197" s="0" t="n">
        <v>100.5004</v>
      </c>
      <c r="M197" s="0" t="n">
        <v>-122.2932</v>
      </c>
      <c r="N197" s="0" t="n">
        <v>47.7229</v>
      </c>
      <c r="O197" s="0" t="s">
        <v>596</v>
      </c>
      <c r="P197" s="0" t="s">
        <v>145</v>
      </c>
      <c r="Q197" s="0" t="s">
        <v>146</v>
      </c>
      <c r="R197" s="0" t="s">
        <v>146</v>
      </c>
      <c r="T197" s="0" t="n">
        <v>0</v>
      </c>
      <c r="U197" s="3" t="str">
        <f aca="false">IF(S197,TEXT(H197-S197,"h:mm:ss"),"")</f>
        <v/>
      </c>
    </row>
    <row r="198" customFormat="false" ht="13.8" hidden="false" customHeight="false" outlineLevel="0" collapsed="false">
      <c r="A198" s="0" t="n">
        <v>1702514</v>
      </c>
      <c r="B198" s="0" t="n">
        <v>16000105156</v>
      </c>
      <c r="C198" s="0" t="n">
        <v>2016105156</v>
      </c>
      <c r="D198" s="0" t="n">
        <v>40</v>
      </c>
      <c r="E198" s="0" t="s">
        <v>224</v>
      </c>
      <c r="F198" s="0" t="s">
        <v>225</v>
      </c>
      <c r="G198" s="0" t="s">
        <v>225</v>
      </c>
      <c r="H198" s="2" t="n">
        <v>42455.9291666667</v>
      </c>
      <c r="I198" s="0" t="s">
        <v>597</v>
      </c>
      <c r="J198" s="0" t="s">
        <v>276</v>
      </c>
      <c r="K198" s="0" t="s">
        <v>598</v>
      </c>
      <c r="L198" s="0" t="n">
        <v>401.1009</v>
      </c>
      <c r="M198" s="0" t="n">
        <v>-122.34499</v>
      </c>
      <c r="N198" s="0" t="n">
        <v>47.725037</v>
      </c>
      <c r="O198" s="0" t="s">
        <v>599</v>
      </c>
      <c r="P198" s="0" t="s">
        <v>361</v>
      </c>
      <c r="Q198" s="0" t="s">
        <v>225</v>
      </c>
      <c r="R198" s="0" t="s">
        <v>225</v>
      </c>
      <c r="S198" s="2" t="n">
        <v>42455.8493055556</v>
      </c>
      <c r="T198" s="0" t="n">
        <v>2</v>
      </c>
      <c r="U198" s="3" t="str">
        <f aca="false">IF(S198,TEXT(H198-S198,"h:mm:ss"),"")</f>
        <v>1:54:59</v>
      </c>
    </row>
    <row r="199" customFormat="false" ht="13.8" hidden="false" customHeight="false" outlineLevel="0" collapsed="false">
      <c r="A199" s="0" t="n">
        <v>1702515</v>
      </c>
      <c r="B199" s="0" t="n">
        <v>16000105055</v>
      </c>
      <c r="C199" s="0" t="n">
        <v>2016105055</v>
      </c>
      <c r="D199" s="0" t="n">
        <v>40</v>
      </c>
      <c r="E199" s="0" t="s">
        <v>224</v>
      </c>
      <c r="F199" s="0" t="s">
        <v>225</v>
      </c>
      <c r="G199" s="0" t="s">
        <v>225</v>
      </c>
      <c r="H199" s="2" t="n">
        <v>42455.9236111111</v>
      </c>
      <c r="I199" s="0" t="s">
        <v>532</v>
      </c>
      <c r="J199" s="0" t="s">
        <v>247</v>
      </c>
      <c r="K199" s="0" t="s">
        <v>533</v>
      </c>
      <c r="L199" s="0" t="n">
        <v>100.4</v>
      </c>
      <c r="M199" s="0" t="n">
        <v>-122.29312</v>
      </c>
      <c r="N199" s="0" t="n">
        <v>47.733757</v>
      </c>
      <c r="O199" s="0" t="s">
        <v>534</v>
      </c>
      <c r="P199" s="0" t="s">
        <v>361</v>
      </c>
      <c r="Q199" s="0" t="s">
        <v>225</v>
      </c>
      <c r="R199" s="0" t="s">
        <v>225</v>
      </c>
      <c r="S199" s="2" t="n">
        <v>42455.7645833333</v>
      </c>
      <c r="T199" s="0" t="n">
        <v>0</v>
      </c>
      <c r="U199" s="3" t="str">
        <f aca="false">IF(S199,TEXT(H199-S199,"h:mm:ss"),"")</f>
        <v>3:49:00</v>
      </c>
    </row>
    <row r="200" customFormat="false" ht="13.8" hidden="false" customHeight="false" outlineLevel="0" collapsed="false">
      <c r="A200" s="0" t="n">
        <v>1702516</v>
      </c>
      <c r="B200" s="0" t="n">
        <v>16000105014</v>
      </c>
      <c r="C200" s="0" t="n">
        <v>2016105014</v>
      </c>
      <c r="D200" s="0" t="n">
        <v>430</v>
      </c>
      <c r="E200" s="0" t="s">
        <v>134</v>
      </c>
      <c r="F200" s="0" t="s">
        <v>29</v>
      </c>
      <c r="G200" s="0" t="s">
        <v>135</v>
      </c>
      <c r="H200" s="2" t="n">
        <v>42455.9277777778</v>
      </c>
      <c r="I200" s="0" t="s">
        <v>600</v>
      </c>
      <c r="J200" s="0" t="s">
        <v>137</v>
      </c>
      <c r="K200" s="0" t="s">
        <v>209</v>
      </c>
      <c r="L200" s="0" t="n">
        <v>200.4001</v>
      </c>
      <c r="M200" s="0" t="n">
        <v>-122.3114</v>
      </c>
      <c r="N200" s="0" t="n">
        <v>47.733936</v>
      </c>
      <c r="O200" s="0" t="s">
        <v>601</v>
      </c>
      <c r="P200" s="0" t="s">
        <v>188</v>
      </c>
      <c r="Q200" s="0" t="s">
        <v>135</v>
      </c>
      <c r="R200" s="0" t="s">
        <v>29</v>
      </c>
      <c r="S200" s="2" t="n">
        <v>42455.7347222222</v>
      </c>
      <c r="T200" s="0" t="n">
        <v>2</v>
      </c>
      <c r="U200" s="3" t="str">
        <f aca="false">IF(S200,TEXT(H200-S200,"h:mm:ss"),"")</f>
        <v>4:37:59</v>
      </c>
    </row>
    <row r="201" customFormat="false" ht="13.8" hidden="false" customHeight="false" outlineLevel="0" collapsed="false">
      <c r="A201" s="0" t="n">
        <v>1702517</v>
      </c>
      <c r="B201" s="0" t="n">
        <v>16000105325</v>
      </c>
      <c r="C201" s="0" t="n">
        <v>2016105325</v>
      </c>
      <c r="D201" s="0" t="n">
        <v>460</v>
      </c>
      <c r="E201" s="0" t="s">
        <v>35</v>
      </c>
      <c r="F201" s="0" t="s">
        <v>29</v>
      </c>
      <c r="G201" s="0" t="s">
        <v>29</v>
      </c>
      <c r="H201" s="2" t="n">
        <v>42455.9569444444</v>
      </c>
      <c r="I201" s="0" t="s">
        <v>602</v>
      </c>
      <c r="J201" s="0" t="s">
        <v>91</v>
      </c>
      <c r="K201" s="0" t="s">
        <v>92</v>
      </c>
      <c r="L201" s="0" t="n">
        <v>7500.501</v>
      </c>
      <c r="M201" s="0" t="n">
        <v>-122.320404</v>
      </c>
      <c r="N201" s="0" t="n">
        <v>47.61524</v>
      </c>
      <c r="O201" s="0" t="s">
        <v>603</v>
      </c>
      <c r="P201" s="0" t="s">
        <v>94</v>
      </c>
      <c r="Q201" s="0" t="s">
        <v>29</v>
      </c>
      <c r="R201" s="0" t="s">
        <v>29</v>
      </c>
      <c r="T201" s="0" t="n">
        <v>1</v>
      </c>
      <c r="U201" s="3" t="str">
        <f aca="false">IF(S201,TEXT(H201-S201,"h:mm:ss"),"")</f>
        <v/>
      </c>
    </row>
    <row r="202" customFormat="false" ht="13.8" hidden="false" customHeight="false" outlineLevel="0" collapsed="false">
      <c r="A202" s="0" t="n">
        <v>1702518</v>
      </c>
      <c r="B202" s="0" t="n">
        <v>16000105318</v>
      </c>
      <c r="C202" s="0" t="n">
        <v>2016105318</v>
      </c>
      <c r="D202" s="0" t="n">
        <v>245</v>
      </c>
      <c r="E202" s="0" t="s">
        <v>58</v>
      </c>
      <c r="F202" s="0" t="s">
        <v>21</v>
      </c>
      <c r="G202" s="0" t="s">
        <v>21</v>
      </c>
      <c r="H202" s="2" t="n">
        <v>42455.9548611111</v>
      </c>
      <c r="I202" s="0" t="s">
        <v>604</v>
      </c>
      <c r="J202" s="0" t="s">
        <v>83</v>
      </c>
      <c r="K202" s="0" t="s">
        <v>422</v>
      </c>
      <c r="L202" s="0" t="n">
        <v>9200.2006</v>
      </c>
      <c r="M202" s="0" t="n">
        <v>-122.33288</v>
      </c>
      <c r="N202" s="0" t="n">
        <v>47.6013</v>
      </c>
      <c r="O202" s="0" t="s">
        <v>605</v>
      </c>
      <c r="P202" s="0" t="s">
        <v>381</v>
      </c>
      <c r="Q202" s="0" t="s">
        <v>42</v>
      </c>
      <c r="R202" s="0" t="s">
        <v>42</v>
      </c>
      <c r="T202" s="0" t="n">
        <v>0</v>
      </c>
      <c r="U202" s="3" t="str">
        <f aca="false">IF(S202,TEXT(H202-S202,"h:mm:ss"),"")</f>
        <v/>
      </c>
    </row>
    <row r="203" customFormat="false" ht="13.8" hidden="false" customHeight="false" outlineLevel="0" collapsed="false">
      <c r="A203" s="0" t="n">
        <v>1702519</v>
      </c>
      <c r="B203" s="0" t="n">
        <v>16000105312</v>
      </c>
      <c r="C203" s="0" t="n">
        <v>2016105312</v>
      </c>
      <c r="D203" s="0" t="n">
        <v>460</v>
      </c>
      <c r="E203" s="0" t="s">
        <v>35</v>
      </c>
      <c r="F203" s="0" t="s">
        <v>29</v>
      </c>
      <c r="G203" s="0" t="s">
        <v>29</v>
      </c>
      <c r="H203" s="2" t="n">
        <v>42455.9534722222</v>
      </c>
      <c r="I203" s="0" t="s">
        <v>606</v>
      </c>
      <c r="J203" s="0" t="s">
        <v>129</v>
      </c>
      <c r="K203" s="0" t="s">
        <v>365</v>
      </c>
      <c r="L203" s="0" t="n">
        <v>8100.2011</v>
      </c>
      <c r="M203" s="0" t="n">
        <v>-122.33653</v>
      </c>
      <c r="N203" s="0" t="n">
        <v>47.607533</v>
      </c>
      <c r="O203" s="0" t="s">
        <v>607</v>
      </c>
      <c r="P203" s="0" t="s">
        <v>94</v>
      </c>
      <c r="Q203" s="0" t="s">
        <v>29</v>
      </c>
      <c r="R203" s="0" t="s">
        <v>29</v>
      </c>
      <c r="T203" s="0" t="n">
        <v>0</v>
      </c>
      <c r="U203" s="3" t="str">
        <f aca="false">IF(S203,TEXT(H203-S203,"h:mm:ss"),"")</f>
        <v/>
      </c>
    </row>
    <row r="204" customFormat="false" ht="13.8" hidden="false" customHeight="false" outlineLevel="0" collapsed="false">
      <c r="A204" s="0" t="n">
        <v>1702520</v>
      </c>
      <c r="B204" s="0" t="n">
        <v>16000105310</v>
      </c>
      <c r="C204" s="0" t="n">
        <v>2016105310</v>
      </c>
      <c r="D204" s="0" t="n">
        <v>460</v>
      </c>
      <c r="E204" s="0" t="s">
        <v>35</v>
      </c>
      <c r="F204" s="0" t="s">
        <v>29</v>
      </c>
      <c r="G204" s="0" t="s">
        <v>29</v>
      </c>
      <c r="H204" s="2" t="n">
        <v>42455.9506944444</v>
      </c>
      <c r="I204" s="0" t="s">
        <v>608</v>
      </c>
      <c r="J204" s="0" t="s">
        <v>83</v>
      </c>
      <c r="K204" s="0" t="s">
        <v>84</v>
      </c>
      <c r="L204" s="0" t="n">
        <v>9200.2034</v>
      </c>
      <c r="M204" s="0" t="n">
        <v>-122.330345</v>
      </c>
      <c r="N204" s="0" t="n">
        <v>47.59999</v>
      </c>
      <c r="O204" s="0" t="s">
        <v>609</v>
      </c>
      <c r="P204" s="0" t="s">
        <v>94</v>
      </c>
      <c r="Q204" s="0" t="s">
        <v>29</v>
      </c>
      <c r="R204" s="0" t="s">
        <v>29</v>
      </c>
      <c r="T204" s="0" t="n">
        <v>4</v>
      </c>
      <c r="U204" s="3" t="str">
        <f aca="false">IF(S204,TEXT(H204-S204,"h:mm:ss"),"")</f>
        <v/>
      </c>
    </row>
    <row r="205" customFormat="false" ht="13.8" hidden="false" customHeight="false" outlineLevel="0" collapsed="false">
      <c r="A205" s="0" t="n">
        <v>1702521</v>
      </c>
      <c r="B205" s="0" t="n">
        <v>16000105302</v>
      </c>
      <c r="C205" s="0" t="n">
        <v>2016105302</v>
      </c>
      <c r="D205" s="0" t="n">
        <v>245</v>
      </c>
      <c r="E205" s="0" t="s">
        <v>58</v>
      </c>
      <c r="F205" s="0" t="s">
        <v>21</v>
      </c>
      <c r="G205" s="0" t="s">
        <v>21</v>
      </c>
      <c r="H205" s="2" t="n">
        <v>42455.9534722222</v>
      </c>
      <c r="I205" s="0" t="s">
        <v>610</v>
      </c>
      <c r="J205" s="0" t="s">
        <v>150</v>
      </c>
      <c r="K205" s="0" t="s">
        <v>151</v>
      </c>
      <c r="L205" s="0" t="n">
        <v>4700.3019</v>
      </c>
      <c r="M205" s="0" t="n">
        <v>-122.379616</v>
      </c>
      <c r="N205" s="0" t="n">
        <v>47.66867</v>
      </c>
      <c r="O205" s="0" t="s">
        <v>611</v>
      </c>
      <c r="P205" s="0" t="s">
        <v>453</v>
      </c>
      <c r="Q205" s="0" t="s">
        <v>73</v>
      </c>
      <c r="R205" s="0" t="s">
        <v>73</v>
      </c>
      <c r="T205" s="0" t="n">
        <v>1</v>
      </c>
      <c r="U205" s="3" t="str">
        <f aca="false">IF(S205,TEXT(H205-S205,"h:mm:ss"),"")</f>
        <v/>
      </c>
    </row>
    <row r="206" customFormat="false" ht="13.8" hidden="false" customHeight="false" outlineLevel="0" collapsed="false">
      <c r="A206" s="0" t="n">
        <v>1702522</v>
      </c>
      <c r="B206" s="0" t="n">
        <v>16000105299</v>
      </c>
      <c r="C206" s="0" t="n">
        <v>2016105299</v>
      </c>
      <c r="D206" s="0" t="n">
        <v>244</v>
      </c>
      <c r="E206" s="0" t="s">
        <v>558</v>
      </c>
      <c r="F206" s="0" t="s">
        <v>21</v>
      </c>
      <c r="G206" s="0" t="s">
        <v>21</v>
      </c>
      <c r="H206" s="2" t="n">
        <v>42455.9458333333</v>
      </c>
      <c r="I206" s="0" t="s">
        <v>612</v>
      </c>
      <c r="J206" s="0" t="s">
        <v>155</v>
      </c>
      <c r="K206" s="0" t="s">
        <v>257</v>
      </c>
      <c r="L206" s="0" t="n">
        <v>8001.2008</v>
      </c>
      <c r="M206" s="0" t="n">
        <v>-122.34586</v>
      </c>
      <c r="N206" s="0" t="n">
        <v>47.61299</v>
      </c>
      <c r="O206" s="0" t="s">
        <v>613</v>
      </c>
      <c r="P206" s="0" t="s">
        <v>116</v>
      </c>
      <c r="Q206" s="0" t="s">
        <v>21</v>
      </c>
      <c r="R206" s="0" t="s">
        <v>21</v>
      </c>
      <c r="T206" s="0" t="n">
        <v>0</v>
      </c>
      <c r="U206" s="3" t="str">
        <f aca="false">IF(S206,TEXT(H206-S206,"h:mm:ss"),"")</f>
        <v/>
      </c>
    </row>
    <row r="207" customFormat="false" ht="13.8" hidden="false" customHeight="false" outlineLevel="0" collapsed="false">
      <c r="A207" s="0" t="n">
        <v>1702523</v>
      </c>
      <c r="B207" s="0" t="n">
        <v>16000105291</v>
      </c>
      <c r="C207" s="0" t="n">
        <v>2016105291</v>
      </c>
      <c r="D207" s="0" t="n">
        <v>280</v>
      </c>
      <c r="E207" s="0" t="s">
        <v>41</v>
      </c>
      <c r="F207" s="0" t="s">
        <v>42</v>
      </c>
      <c r="G207" s="0" t="s">
        <v>42</v>
      </c>
      <c r="H207" s="2" t="n">
        <v>42455.95625</v>
      </c>
      <c r="I207" s="0" t="s">
        <v>614</v>
      </c>
      <c r="J207" s="0" t="s">
        <v>276</v>
      </c>
      <c r="K207" s="0" t="s">
        <v>615</v>
      </c>
      <c r="L207" s="0" t="n">
        <v>1400.301</v>
      </c>
      <c r="M207" s="0" t="n">
        <v>-122.363625</v>
      </c>
      <c r="N207" s="0" t="n">
        <v>47.702625</v>
      </c>
      <c r="O207" s="0" t="s">
        <v>616</v>
      </c>
      <c r="P207" s="0" t="s">
        <v>47</v>
      </c>
      <c r="Q207" s="0" t="s">
        <v>42</v>
      </c>
      <c r="R207" s="0" t="s">
        <v>42</v>
      </c>
      <c r="T207" s="0" t="n">
        <v>1</v>
      </c>
      <c r="U207" s="3" t="str">
        <f aca="false">IF(S207,TEXT(H207-S207,"h:mm:ss"),"")</f>
        <v/>
      </c>
    </row>
    <row r="208" customFormat="false" ht="13.8" hidden="false" customHeight="false" outlineLevel="0" collapsed="false">
      <c r="A208" s="0" t="n">
        <v>1702524</v>
      </c>
      <c r="B208" s="0" t="n">
        <v>16000105285</v>
      </c>
      <c r="C208" s="0" t="n">
        <v>2016105285</v>
      </c>
      <c r="D208" s="0" t="n">
        <v>161</v>
      </c>
      <c r="E208" s="0" t="s">
        <v>62</v>
      </c>
      <c r="F208" s="0" t="s">
        <v>62</v>
      </c>
      <c r="G208" s="0" t="s">
        <v>62</v>
      </c>
      <c r="H208" s="2" t="n">
        <v>42455.9583333333</v>
      </c>
      <c r="I208" s="0" t="s">
        <v>319</v>
      </c>
      <c r="J208" s="0" t="s">
        <v>91</v>
      </c>
      <c r="K208" s="0" t="s">
        <v>92</v>
      </c>
      <c r="L208" s="0" t="n">
        <v>8400.1008</v>
      </c>
      <c r="M208" s="0" t="n">
        <v>-122.32077</v>
      </c>
      <c r="N208" s="0" t="n">
        <v>47.613518</v>
      </c>
      <c r="O208" s="0" t="s">
        <v>320</v>
      </c>
      <c r="P208" s="0" t="s">
        <v>617</v>
      </c>
      <c r="Q208" s="0" t="s">
        <v>618</v>
      </c>
      <c r="R208" s="0" t="s">
        <v>42</v>
      </c>
      <c r="S208" s="2" t="n">
        <v>42455.9277777778</v>
      </c>
      <c r="T208" s="0" t="n">
        <v>2</v>
      </c>
      <c r="U208" s="3" t="str">
        <f aca="false">IF(S208,TEXT(H208-S208,"h:mm:ss"),"")</f>
        <v>0:44:00</v>
      </c>
    </row>
    <row r="209" customFormat="false" ht="13.8" hidden="false" customHeight="false" outlineLevel="0" collapsed="false">
      <c r="A209" s="0" t="n">
        <v>1702525</v>
      </c>
      <c r="B209" s="0" t="n">
        <v>16000105271</v>
      </c>
      <c r="C209" s="0" t="n">
        <v>2016105271</v>
      </c>
      <c r="D209" s="0" t="n">
        <v>130</v>
      </c>
      <c r="E209" s="0" t="s">
        <v>484</v>
      </c>
      <c r="F209" s="0" t="s">
        <v>251</v>
      </c>
      <c r="G209" s="0" t="s">
        <v>251</v>
      </c>
      <c r="H209" s="2" t="n">
        <v>42455.9576388889</v>
      </c>
      <c r="I209" s="0" t="s">
        <v>619</v>
      </c>
      <c r="J209" s="0" t="s">
        <v>44</v>
      </c>
      <c r="K209" s="0" t="s">
        <v>168</v>
      </c>
      <c r="L209" s="0" t="n">
        <v>6700.2031</v>
      </c>
      <c r="M209" s="0" t="n">
        <v>-122.34756</v>
      </c>
      <c r="N209" s="0" t="n">
        <v>47.62672</v>
      </c>
      <c r="O209" s="0" t="s">
        <v>620</v>
      </c>
      <c r="P209" s="0" t="s">
        <v>250</v>
      </c>
      <c r="Q209" s="0" t="s">
        <v>251</v>
      </c>
      <c r="R209" s="0" t="s">
        <v>251</v>
      </c>
      <c r="S209" s="2" t="n">
        <v>42455.9270833333</v>
      </c>
      <c r="T209" s="0" t="n">
        <v>2</v>
      </c>
      <c r="U209" s="3" t="str">
        <f aca="false">IF(S209,TEXT(H209-S209,"h:mm:ss"),"")</f>
        <v>0:43:59</v>
      </c>
    </row>
    <row r="210" customFormat="false" ht="13.8" hidden="false" customHeight="false" outlineLevel="0" collapsed="false">
      <c r="A210" s="0" t="n">
        <v>1702526</v>
      </c>
      <c r="B210" s="0" t="n">
        <v>16000105251</v>
      </c>
      <c r="C210" s="0" t="n">
        <v>2016105251</v>
      </c>
      <c r="D210" s="0" t="n">
        <v>245</v>
      </c>
      <c r="E210" s="0" t="s">
        <v>58</v>
      </c>
      <c r="F210" s="0" t="s">
        <v>21</v>
      </c>
      <c r="G210" s="0" t="s">
        <v>21</v>
      </c>
      <c r="H210" s="2" t="n">
        <v>42455.9472222222</v>
      </c>
      <c r="I210" s="0" t="s">
        <v>621</v>
      </c>
      <c r="J210" s="0" t="s">
        <v>247</v>
      </c>
      <c r="K210" s="0" t="s">
        <v>567</v>
      </c>
      <c r="L210" s="0" t="n">
        <v>1200.3003</v>
      </c>
      <c r="M210" s="0" t="n">
        <v>-122.321915</v>
      </c>
      <c r="N210" s="0" t="n">
        <v>47.708588</v>
      </c>
      <c r="O210" s="0" t="s">
        <v>622</v>
      </c>
      <c r="P210" s="0" t="s">
        <v>86</v>
      </c>
      <c r="Q210" s="0" t="s">
        <v>21</v>
      </c>
      <c r="R210" s="0" t="s">
        <v>21</v>
      </c>
      <c r="T210" s="0" t="n">
        <v>2</v>
      </c>
      <c r="U210" s="3" t="str">
        <f aca="false">IF(S210,TEXT(H210-S210,"h:mm:ss"),"")</f>
        <v/>
      </c>
    </row>
    <row r="211" customFormat="false" ht="13.8" hidden="false" customHeight="false" outlineLevel="0" collapsed="false">
      <c r="A211" s="0" t="n">
        <v>1702527</v>
      </c>
      <c r="B211" s="0" t="n">
        <v>16000105249</v>
      </c>
      <c r="C211" s="0" t="n">
        <v>2016105249</v>
      </c>
      <c r="D211" s="0" t="n">
        <v>280</v>
      </c>
      <c r="E211" s="0" t="s">
        <v>41</v>
      </c>
      <c r="F211" s="0" t="s">
        <v>42</v>
      </c>
      <c r="G211" s="0" t="s">
        <v>42</v>
      </c>
      <c r="H211" s="2" t="n">
        <v>42455.95625</v>
      </c>
      <c r="I211" s="0" t="s">
        <v>623</v>
      </c>
      <c r="J211" s="0" t="s">
        <v>247</v>
      </c>
      <c r="K211" s="0" t="s">
        <v>567</v>
      </c>
      <c r="L211" s="0" t="n">
        <v>2000.1011</v>
      </c>
      <c r="M211" s="0" t="n">
        <v>-122.306335</v>
      </c>
      <c r="N211" s="0" t="n">
        <v>47.693027</v>
      </c>
      <c r="O211" s="0" t="s">
        <v>624</v>
      </c>
      <c r="P211" s="0" t="s">
        <v>153</v>
      </c>
      <c r="Q211" s="0" t="s">
        <v>148</v>
      </c>
      <c r="R211" s="0" t="s">
        <v>148</v>
      </c>
      <c r="T211" s="0" t="n">
        <v>2</v>
      </c>
      <c r="U211" s="3" t="str">
        <f aca="false">IF(S211,TEXT(H211-S211,"h:mm:ss"),"")</f>
        <v/>
      </c>
    </row>
    <row r="212" customFormat="false" ht="13.8" hidden="false" customHeight="false" outlineLevel="0" collapsed="false">
      <c r="A212" s="0" t="n">
        <v>1702528</v>
      </c>
      <c r="B212" s="0" t="n">
        <v>16000105219</v>
      </c>
      <c r="C212" s="0" t="n">
        <v>2016105219</v>
      </c>
      <c r="D212" s="0" t="n">
        <v>184</v>
      </c>
      <c r="E212" s="0" t="s">
        <v>281</v>
      </c>
      <c r="F212" s="0" t="s">
        <v>148</v>
      </c>
      <c r="G212" s="0" t="s">
        <v>148</v>
      </c>
      <c r="H212" s="2" t="n">
        <v>42455.9395833333</v>
      </c>
      <c r="I212" s="0" t="s">
        <v>625</v>
      </c>
      <c r="J212" s="0" t="s">
        <v>31</v>
      </c>
      <c r="K212" s="0" t="s">
        <v>175</v>
      </c>
      <c r="L212" s="0" t="n">
        <v>9100.1004</v>
      </c>
      <c r="M212" s="0" t="n">
        <v>-122.31964</v>
      </c>
      <c r="N212" s="0" t="n">
        <v>47.599182</v>
      </c>
      <c r="O212" s="0" t="s">
        <v>626</v>
      </c>
      <c r="P212" s="0" t="s">
        <v>381</v>
      </c>
      <c r="Q212" s="0" t="s">
        <v>42</v>
      </c>
      <c r="R212" s="0" t="s">
        <v>42</v>
      </c>
      <c r="S212" s="2" t="n">
        <v>42455.8798611111</v>
      </c>
      <c r="T212" s="0" t="n">
        <v>2</v>
      </c>
      <c r="U212" s="3" t="str">
        <f aca="false">IF(S212,TEXT(H212-S212,"h:mm:ss"),"")</f>
        <v>1:25:59</v>
      </c>
    </row>
    <row r="213" customFormat="false" ht="13.8" hidden="false" customHeight="false" outlineLevel="0" collapsed="false">
      <c r="A213" s="0" t="n">
        <v>1702530</v>
      </c>
      <c r="B213" s="0" t="n">
        <v>16000105143</v>
      </c>
      <c r="C213" s="0" t="n">
        <v>2016105143</v>
      </c>
      <c r="D213" s="0" t="n">
        <v>430</v>
      </c>
      <c r="E213" s="0" t="s">
        <v>134</v>
      </c>
      <c r="F213" s="0" t="s">
        <v>29</v>
      </c>
      <c r="G213" s="0" t="s">
        <v>135</v>
      </c>
      <c r="H213" s="2" t="n">
        <v>42455.9548611111</v>
      </c>
      <c r="I213" s="0" t="s">
        <v>627</v>
      </c>
      <c r="J213" s="0" t="s">
        <v>179</v>
      </c>
      <c r="K213" s="0" t="s">
        <v>180</v>
      </c>
      <c r="L213" s="0" t="n">
        <v>3800.2001</v>
      </c>
      <c r="M213" s="0" t="n">
        <v>-122.2972</v>
      </c>
      <c r="N213" s="0" t="n">
        <v>47.68305</v>
      </c>
      <c r="O213" s="0" t="s">
        <v>628</v>
      </c>
      <c r="P213" s="0" t="s">
        <v>140</v>
      </c>
      <c r="Q213" s="0" t="s">
        <v>135</v>
      </c>
      <c r="R213" s="0" t="s">
        <v>29</v>
      </c>
      <c r="S213" s="2" t="n">
        <v>42455.8423611111</v>
      </c>
      <c r="T213" s="0" t="n">
        <v>2</v>
      </c>
      <c r="U213" s="3" t="str">
        <f aca="false">IF(S213,TEXT(H213-S213,"h:mm:ss"),"")</f>
        <v>2:41:59</v>
      </c>
    </row>
    <row r="214" customFormat="false" ht="13.8" hidden="false" customHeight="false" outlineLevel="0" collapsed="false">
      <c r="A214" s="0" t="n">
        <v>1702531</v>
      </c>
      <c r="B214" s="0" t="n">
        <v>16000105087</v>
      </c>
      <c r="C214" s="0" t="n">
        <v>2016105087</v>
      </c>
      <c r="D214" s="0" t="n">
        <v>62</v>
      </c>
      <c r="E214" s="0" t="s">
        <v>629</v>
      </c>
      <c r="F214" s="0" t="s">
        <v>75</v>
      </c>
      <c r="G214" s="0" t="s">
        <v>630</v>
      </c>
      <c r="H214" s="2" t="n">
        <v>42455.9409722222</v>
      </c>
      <c r="I214" s="0" t="s">
        <v>631</v>
      </c>
      <c r="J214" s="0" t="s">
        <v>150</v>
      </c>
      <c r="K214" s="0" t="s">
        <v>151</v>
      </c>
      <c r="L214" s="0" t="n">
        <v>3200.4017</v>
      </c>
      <c r="M214" s="0" t="n">
        <v>-122.39698</v>
      </c>
      <c r="N214" s="0" t="n">
        <v>47.668633</v>
      </c>
      <c r="O214" s="0" t="s">
        <v>632</v>
      </c>
      <c r="P214" s="0" t="s">
        <v>223</v>
      </c>
      <c r="Q214" s="0" t="s">
        <v>107</v>
      </c>
      <c r="R214" s="0" t="s">
        <v>220</v>
      </c>
      <c r="S214" s="2" t="n">
        <v>42455.9173611111</v>
      </c>
      <c r="T214" s="0" t="n">
        <v>3</v>
      </c>
      <c r="U214" s="3" t="str">
        <f aca="false">IF(S214,TEXT(H214-S214,"h:mm:ss"),"")</f>
        <v>0:33:59</v>
      </c>
    </row>
    <row r="215" customFormat="false" ht="13.8" hidden="false" customHeight="false" outlineLevel="0" collapsed="false">
      <c r="A215" s="0" t="n">
        <v>1702532</v>
      </c>
      <c r="B215" s="0" t="n">
        <v>16000105345</v>
      </c>
      <c r="C215" s="0" t="n">
        <v>2016105345</v>
      </c>
      <c r="D215" s="0" t="n">
        <v>177</v>
      </c>
      <c r="E215" s="0" t="s">
        <v>117</v>
      </c>
      <c r="F215" s="0" t="s">
        <v>52</v>
      </c>
      <c r="G215" s="0" t="s">
        <v>52</v>
      </c>
      <c r="H215" s="2" t="n">
        <v>42455.9666666667</v>
      </c>
      <c r="I215" s="0" t="s">
        <v>70</v>
      </c>
      <c r="J215" s="0" t="s">
        <v>37</v>
      </c>
      <c r="K215" s="0" t="s">
        <v>38</v>
      </c>
      <c r="L215" s="0" t="n">
        <v>9300.3019</v>
      </c>
      <c r="M215" s="0" t="n">
        <v>-122.329056</v>
      </c>
      <c r="N215" s="0" t="n">
        <v>47.579807</v>
      </c>
      <c r="O215" s="0" t="s">
        <v>71</v>
      </c>
      <c r="P215" s="0" t="s">
        <v>120</v>
      </c>
      <c r="Q215" s="0" t="s">
        <v>52</v>
      </c>
      <c r="R215" s="0" t="s">
        <v>52</v>
      </c>
      <c r="T215" s="0" t="n">
        <v>3</v>
      </c>
      <c r="U215" s="3" t="str">
        <f aca="false">IF(S215,TEXT(H215-S215,"h:mm:ss"),"")</f>
        <v/>
      </c>
    </row>
    <row r="216" customFormat="false" ht="13.8" hidden="false" customHeight="false" outlineLevel="0" collapsed="false">
      <c r="A216" s="0" t="n">
        <v>1702533</v>
      </c>
      <c r="B216" s="0" t="n">
        <v>16000105338</v>
      </c>
      <c r="C216" s="0" t="n">
        <v>2016105338</v>
      </c>
      <c r="D216" s="0" t="n">
        <v>246</v>
      </c>
      <c r="E216" s="0" t="s">
        <v>557</v>
      </c>
      <c r="F216" s="0" t="s">
        <v>558</v>
      </c>
      <c r="G216" s="0" t="s">
        <v>21</v>
      </c>
      <c r="H216" s="2" t="n">
        <v>42455.9694444444</v>
      </c>
      <c r="I216" s="0" t="s">
        <v>633</v>
      </c>
      <c r="J216" s="0" t="s">
        <v>137</v>
      </c>
      <c r="K216" s="0" t="s">
        <v>209</v>
      </c>
      <c r="L216" s="0" t="n">
        <v>8600.3012</v>
      </c>
      <c r="M216" s="0" t="n">
        <v>-122.320076</v>
      </c>
      <c r="N216" s="0" t="n">
        <v>47.60269</v>
      </c>
      <c r="O216" s="0" t="s">
        <v>634</v>
      </c>
      <c r="P216" s="0" t="s">
        <v>460</v>
      </c>
      <c r="Q216" s="0" t="s">
        <v>133</v>
      </c>
      <c r="R216" s="0" t="s">
        <v>461</v>
      </c>
      <c r="T216" s="0" t="n">
        <v>1</v>
      </c>
      <c r="U216" s="3" t="str">
        <f aca="false">IF(S216,TEXT(H216-S216,"h:mm:ss"),"")</f>
        <v/>
      </c>
    </row>
    <row r="217" customFormat="false" ht="13.8" hidden="false" customHeight="false" outlineLevel="0" collapsed="false">
      <c r="A217" s="0" t="n">
        <v>1702534</v>
      </c>
      <c r="B217" s="0" t="n">
        <v>16000105330</v>
      </c>
      <c r="C217" s="0" t="n">
        <v>2016105330</v>
      </c>
      <c r="D217" s="0" t="n">
        <v>280</v>
      </c>
      <c r="E217" s="0" t="s">
        <v>41</v>
      </c>
      <c r="F217" s="0" t="s">
        <v>42</v>
      </c>
      <c r="G217" s="0" t="s">
        <v>42</v>
      </c>
      <c r="H217" s="2" t="n">
        <v>42455.9743055556</v>
      </c>
      <c r="I217" s="0" t="s">
        <v>635</v>
      </c>
      <c r="J217" s="0" t="s">
        <v>150</v>
      </c>
      <c r="K217" s="0" t="s">
        <v>214</v>
      </c>
      <c r="L217" s="0" t="n">
        <v>4700.1016</v>
      </c>
      <c r="M217" s="0" t="n">
        <v>-122.36968</v>
      </c>
      <c r="N217" s="0" t="n">
        <v>47.668663</v>
      </c>
      <c r="O217" s="0" t="s">
        <v>636</v>
      </c>
      <c r="P217" s="0" t="s">
        <v>86</v>
      </c>
      <c r="Q217" s="0" t="s">
        <v>21</v>
      </c>
      <c r="R217" s="0" t="s">
        <v>21</v>
      </c>
      <c r="T217" s="0" t="n">
        <v>0</v>
      </c>
      <c r="U217" s="3" t="str">
        <f aca="false">IF(S217,TEXT(H217-S217,"h:mm:ss"),"")</f>
        <v/>
      </c>
    </row>
    <row r="218" customFormat="false" ht="13.8" hidden="false" customHeight="false" outlineLevel="0" collapsed="false">
      <c r="A218" s="0" t="n">
        <v>1702535</v>
      </c>
      <c r="B218" s="0" t="n">
        <v>16000105313</v>
      </c>
      <c r="C218" s="0" t="n">
        <v>2016105313</v>
      </c>
      <c r="D218" s="0" t="n">
        <v>245</v>
      </c>
      <c r="E218" s="0" t="s">
        <v>58</v>
      </c>
      <c r="F218" s="0" t="s">
        <v>21</v>
      </c>
      <c r="G218" s="0" t="s">
        <v>21</v>
      </c>
      <c r="H218" s="2" t="n">
        <v>42455.9659722222</v>
      </c>
      <c r="I218" s="0" t="s">
        <v>637</v>
      </c>
      <c r="J218" s="0" t="s">
        <v>44</v>
      </c>
      <c r="K218" s="0" t="s">
        <v>168</v>
      </c>
      <c r="L218" s="0" t="n">
        <v>7000.3021</v>
      </c>
      <c r="M218" s="0" t="n">
        <v>-122.35475</v>
      </c>
      <c r="N218" s="0" t="n">
        <v>47.624577</v>
      </c>
      <c r="O218" s="0" t="s">
        <v>638</v>
      </c>
      <c r="P218" s="0" t="s">
        <v>62</v>
      </c>
      <c r="Q218" s="0" t="s">
        <v>62</v>
      </c>
      <c r="R218" s="0" t="s">
        <v>62</v>
      </c>
      <c r="T218" s="0" t="n">
        <v>3</v>
      </c>
      <c r="U218" s="3" t="str">
        <f aca="false">IF(S218,TEXT(H218-S218,"h:mm:ss"),"")</f>
        <v/>
      </c>
    </row>
    <row r="219" customFormat="false" ht="13.8" hidden="false" customHeight="false" outlineLevel="0" collapsed="false">
      <c r="A219" s="0" t="n">
        <v>1702536</v>
      </c>
      <c r="B219" s="0" t="n">
        <v>16000105245</v>
      </c>
      <c r="C219" s="0" t="n">
        <v>2016105245</v>
      </c>
      <c r="D219" s="0" t="n">
        <v>130</v>
      </c>
      <c r="E219" s="0" t="s">
        <v>484</v>
      </c>
      <c r="F219" s="0" t="s">
        <v>251</v>
      </c>
      <c r="G219" s="0" t="s">
        <v>251</v>
      </c>
      <c r="H219" s="2" t="n">
        <v>42455.9715277778</v>
      </c>
      <c r="I219" s="0" t="s">
        <v>639</v>
      </c>
      <c r="J219" s="0" t="s">
        <v>91</v>
      </c>
      <c r="K219" s="0" t="s">
        <v>92</v>
      </c>
      <c r="L219" s="0" t="n">
        <v>7500.4007</v>
      </c>
      <c r="M219" s="0" t="n">
        <v>-122.31554</v>
      </c>
      <c r="N219" s="0" t="n">
        <v>47.614693</v>
      </c>
      <c r="O219" s="0" t="s">
        <v>640</v>
      </c>
      <c r="P219" s="0" t="s">
        <v>81</v>
      </c>
      <c r="Q219" s="0" t="s">
        <v>76</v>
      </c>
      <c r="R219" s="0" t="s">
        <v>75</v>
      </c>
      <c r="S219" s="2" t="n">
        <v>42455.9006944444</v>
      </c>
      <c r="T219" s="0" t="n">
        <v>2</v>
      </c>
      <c r="U219" s="3" t="str">
        <f aca="false">IF(S219,TEXT(H219-S219,"h:mm:ss"),"")</f>
        <v>1:42:00</v>
      </c>
    </row>
    <row r="220" customFormat="false" ht="13.8" hidden="false" customHeight="false" outlineLevel="0" collapsed="false">
      <c r="A220" s="0" t="n">
        <v>1702537</v>
      </c>
      <c r="B220" s="0" t="n">
        <v>16000105233</v>
      </c>
      <c r="C220" s="0" t="n">
        <v>2016105233</v>
      </c>
      <c r="D220" s="0" t="n">
        <v>350</v>
      </c>
      <c r="E220" s="0" t="s">
        <v>146</v>
      </c>
      <c r="F220" s="0" t="s">
        <v>146</v>
      </c>
      <c r="G220" s="0" t="s">
        <v>146</v>
      </c>
      <c r="H220" s="2" t="n">
        <v>42455.9604166667</v>
      </c>
      <c r="I220" s="0" t="s">
        <v>641</v>
      </c>
      <c r="J220" s="0" t="s">
        <v>129</v>
      </c>
      <c r="K220" s="0" t="s">
        <v>365</v>
      </c>
      <c r="L220" s="0" t="n">
        <v>8100.2008</v>
      </c>
      <c r="M220" s="0" t="n">
        <v>-122.3387</v>
      </c>
      <c r="N220" s="0" t="n">
        <v>47.610744</v>
      </c>
      <c r="O220" s="0" t="s">
        <v>642</v>
      </c>
      <c r="P220" s="0" t="s">
        <v>145</v>
      </c>
      <c r="Q220" s="0" t="s">
        <v>146</v>
      </c>
      <c r="R220" s="0" t="s">
        <v>146</v>
      </c>
      <c r="T220" s="0" t="n">
        <v>1</v>
      </c>
      <c r="U220" s="3" t="str">
        <f aca="false">IF(S220,TEXT(H220-S220,"h:mm:ss"),"")</f>
        <v/>
      </c>
    </row>
    <row r="221" customFormat="false" ht="13.8" hidden="false" customHeight="false" outlineLevel="0" collapsed="false">
      <c r="A221" s="0" t="n">
        <v>1702538</v>
      </c>
      <c r="B221" s="0" t="n">
        <v>16000105228</v>
      </c>
      <c r="C221" s="0" t="n">
        <v>2016105228</v>
      </c>
      <c r="D221" s="0" t="n">
        <v>63</v>
      </c>
      <c r="E221" s="0" t="s">
        <v>165</v>
      </c>
      <c r="F221" s="0" t="s">
        <v>166</v>
      </c>
      <c r="G221" s="0" t="s">
        <v>166</v>
      </c>
      <c r="H221" s="2" t="n">
        <v>42455.9708333333</v>
      </c>
      <c r="I221" s="0" t="s">
        <v>639</v>
      </c>
      <c r="J221" s="0" t="s">
        <v>91</v>
      </c>
      <c r="K221" s="0" t="s">
        <v>92</v>
      </c>
      <c r="L221" s="0" t="n">
        <v>7500.4007</v>
      </c>
      <c r="M221" s="0" t="n">
        <v>-122.31554</v>
      </c>
      <c r="N221" s="0" t="n">
        <v>47.614693</v>
      </c>
      <c r="O221" s="0" t="s">
        <v>640</v>
      </c>
      <c r="P221" s="0" t="s">
        <v>81</v>
      </c>
      <c r="Q221" s="0" t="s">
        <v>76</v>
      </c>
      <c r="R221" s="0" t="s">
        <v>75</v>
      </c>
      <c r="S221" s="2" t="n">
        <v>42455.8888888889</v>
      </c>
      <c r="T221" s="0" t="n">
        <v>1</v>
      </c>
      <c r="U221" s="3" t="str">
        <f aca="false">IF(S221,TEXT(H221-S221,"h:mm:ss"),"")</f>
        <v>1:57:59</v>
      </c>
    </row>
    <row r="222" customFormat="false" ht="13.8" hidden="false" customHeight="false" outlineLevel="0" collapsed="false">
      <c r="A222" s="0" t="n">
        <v>1702539</v>
      </c>
      <c r="B222" s="0" t="n">
        <v>16000105172</v>
      </c>
      <c r="C222" s="0" t="n">
        <v>2016105172</v>
      </c>
      <c r="D222" s="0" t="n">
        <v>41</v>
      </c>
      <c r="E222" s="0" t="s">
        <v>255</v>
      </c>
      <c r="F222" s="0" t="s">
        <v>73</v>
      </c>
      <c r="G222" s="0" t="s">
        <v>73</v>
      </c>
      <c r="H222" s="2" t="n">
        <v>42455.9590277778</v>
      </c>
      <c r="I222" s="0" t="s">
        <v>643</v>
      </c>
      <c r="J222" s="0" t="s">
        <v>137</v>
      </c>
      <c r="K222" s="0" t="s">
        <v>209</v>
      </c>
      <c r="L222" s="0" t="n">
        <v>5301.201</v>
      </c>
      <c r="M222" s="0" t="n">
        <v>-122.31312</v>
      </c>
      <c r="N222" s="0" t="n">
        <v>47.66218</v>
      </c>
      <c r="O222" s="0" t="s">
        <v>644</v>
      </c>
      <c r="P222" s="0" t="s">
        <v>453</v>
      </c>
      <c r="Q222" s="0" t="s">
        <v>73</v>
      </c>
      <c r="R222" s="0" t="s">
        <v>73</v>
      </c>
      <c r="S222" s="2" t="n">
        <v>42455.8583333333</v>
      </c>
      <c r="T222" s="0" t="n">
        <v>2</v>
      </c>
      <c r="U222" s="3" t="str">
        <f aca="false">IF(S222,TEXT(H222-S222,"h:mm:ss"),"")</f>
        <v>2:25:00</v>
      </c>
    </row>
    <row r="223" customFormat="false" ht="13.8" hidden="false" customHeight="false" outlineLevel="0" collapsed="false">
      <c r="A223" s="0" t="n">
        <v>1702540</v>
      </c>
      <c r="B223" s="0" t="n">
        <v>16000105167</v>
      </c>
      <c r="C223" s="0" t="n">
        <v>2016105167</v>
      </c>
      <c r="D223" s="0" t="n">
        <v>430</v>
      </c>
      <c r="E223" s="0" t="s">
        <v>134</v>
      </c>
      <c r="F223" s="0" t="s">
        <v>29</v>
      </c>
      <c r="G223" s="0" t="s">
        <v>135</v>
      </c>
      <c r="H223" s="2" t="n">
        <v>42455.96875</v>
      </c>
      <c r="I223" s="0" t="s">
        <v>645</v>
      </c>
      <c r="J223" s="0" t="s">
        <v>155</v>
      </c>
      <c r="K223" s="0" t="s">
        <v>156</v>
      </c>
      <c r="L223" s="0" t="n">
        <v>7200.1001</v>
      </c>
      <c r="M223" s="0" t="n">
        <v>-122.34104</v>
      </c>
      <c r="N223" s="0" t="n">
        <v>47.624546</v>
      </c>
      <c r="O223" s="0" t="s">
        <v>646</v>
      </c>
      <c r="P223" s="0" t="s">
        <v>140</v>
      </c>
      <c r="Q223" s="0" t="s">
        <v>135</v>
      </c>
      <c r="R223" s="0" t="s">
        <v>29</v>
      </c>
      <c r="S223" s="2" t="n">
        <v>42455.8597222222</v>
      </c>
      <c r="T223" s="0" t="n">
        <v>3</v>
      </c>
      <c r="U223" s="3" t="str">
        <f aca="false">IF(S223,TEXT(H223-S223,"h:mm:ss"),"")</f>
        <v>2:36:59</v>
      </c>
    </row>
    <row r="224" customFormat="false" ht="13.8" hidden="false" customHeight="false" outlineLevel="0" collapsed="false">
      <c r="A224" s="0" t="n">
        <v>1702541</v>
      </c>
      <c r="B224" s="0" t="n">
        <v>16000105110</v>
      </c>
      <c r="C224" s="0" t="n">
        <v>2016105110</v>
      </c>
      <c r="D224" s="0" t="n">
        <v>350</v>
      </c>
      <c r="E224" s="0" t="s">
        <v>146</v>
      </c>
      <c r="F224" s="0" t="s">
        <v>146</v>
      </c>
      <c r="G224" s="0" t="s">
        <v>146</v>
      </c>
      <c r="H224" s="2" t="n">
        <v>42455.9604166667</v>
      </c>
      <c r="I224" s="0" t="s">
        <v>647</v>
      </c>
      <c r="J224" s="0" t="s">
        <v>99</v>
      </c>
      <c r="K224" s="0" t="s">
        <v>100</v>
      </c>
      <c r="L224" s="0" t="n">
        <v>3500.2</v>
      </c>
      <c r="M224" s="0" t="n">
        <v>-122.34683</v>
      </c>
      <c r="N224" s="0" t="n">
        <v>47.675983</v>
      </c>
      <c r="O224" s="0" t="s">
        <v>648</v>
      </c>
      <c r="P224" s="0" t="s">
        <v>649</v>
      </c>
      <c r="Q224" s="0" t="s">
        <v>29</v>
      </c>
      <c r="R224" s="0" t="s">
        <v>29</v>
      </c>
      <c r="S224" s="2" t="n">
        <v>42455.8069444444</v>
      </c>
      <c r="T224" s="0" t="n">
        <v>2</v>
      </c>
      <c r="U224" s="3" t="str">
        <f aca="false">IF(S224,TEXT(H224-S224,"h:mm:ss"),"")</f>
        <v>3:41:00</v>
      </c>
    </row>
    <row r="225" customFormat="false" ht="13.8" hidden="false" customHeight="false" outlineLevel="0" collapsed="false">
      <c r="A225" s="0" t="n">
        <v>1702542</v>
      </c>
      <c r="B225" s="0" t="n">
        <v>16000105005</v>
      </c>
      <c r="C225" s="0" t="n">
        <v>2016105005</v>
      </c>
      <c r="D225" s="0" t="n">
        <v>245</v>
      </c>
      <c r="E225" s="0" t="s">
        <v>58</v>
      </c>
      <c r="F225" s="0" t="s">
        <v>21</v>
      </c>
      <c r="G225" s="0" t="s">
        <v>21</v>
      </c>
      <c r="H225" s="2" t="n">
        <v>42455.9625</v>
      </c>
      <c r="I225" s="0" t="s">
        <v>650</v>
      </c>
      <c r="J225" s="0" t="s">
        <v>124</v>
      </c>
      <c r="K225" s="0" t="s">
        <v>651</v>
      </c>
      <c r="L225" s="0" t="n">
        <v>12100.2013</v>
      </c>
      <c r="M225" s="0" t="n">
        <v>-122.37875</v>
      </c>
      <c r="N225" s="0" t="n">
        <v>47.505516</v>
      </c>
      <c r="O225" s="0" t="s">
        <v>652</v>
      </c>
      <c r="P225" s="0" t="s">
        <v>86</v>
      </c>
      <c r="Q225" s="0" t="s">
        <v>21</v>
      </c>
      <c r="R225" s="0" t="s">
        <v>21</v>
      </c>
      <c r="S225" s="2" t="n">
        <v>42455.7430555556</v>
      </c>
      <c r="T225" s="0" t="n">
        <v>3</v>
      </c>
      <c r="U225" s="3" t="str">
        <f aca="false">IF(S225,TEXT(H225-S225,"h:mm:ss"),"")</f>
        <v>5:16:00</v>
      </c>
    </row>
    <row r="226" customFormat="false" ht="13.8" hidden="false" customHeight="false" outlineLevel="0" collapsed="false">
      <c r="A226" s="0" t="n">
        <v>1702543</v>
      </c>
      <c r="B226" s="0" t="n">
        <v>16000105361</v>
      </c>
      <c r="C226" s="0" t="n">
        <v>2016105361</v>
      </c>
      <c r="D226" s="0" t="n">
        <v>460</v>
      </c>
      <c r="E226" s="0" t="s">
        <v>35</v>
      </c>
      <c r="F226" s="0" t="s">
        <v>29</v>
      </c>
      <c r="G226" s="0" t="s">
        <v>29</v>
      </c>
      <c r="H226" s="2" t="n">
        <v>42455.9854166667</v>
      </c>
      <c r="I226" s="0" t="s">
        <v>653</v>
      </c>
      <c r="K226" s="0" t="s">
        <v>654</v>
      </c>
      <c r="M226" s="0" t="n">
        <v>-122.334335</v>
      </c>
      <c r="N226" s="0" t="n">
        <v>47.53204</v>
      </c>
      <c r="O226" s="0" t="s">
        <v>655</v>
      </c>
      <c r="P226" s="0" t="s">
        <v>94</v>
      </c>
      <c r="Q226" s="0" t="s">
        <v>29</v>
      </c>
      <c r="R226" s="0" t="s">
        <v>29</v>
      </c>
      <c r="T226" s="0" t="n">
        <v>1</v>
      </c>
      <c r="U226" s="3" t="str">
        <f aca="false">IF(S226,TEXT(H226-S226,"h:mm:ss"),"")</f>
        <v/>
      </c>
    </row>
    <row r="227" customFormat="false" ht="13.8" hidden="false" customHeight="false" outlineLevel="0" collapsed="false">
      <c r="A227" s="0" t="n">
        <v>1702544</v>
      </c>
      <c r="B227" s="0" t="n">
        <v>16000105352</v>
      </c>
      <c r="C227" s="0" t="n">
        <v>2016105352</v>
      </c>
      <c r="D227" s="0" t="n">
        <v>440</v>
      </c>
      <c r="E227" s="0" t="s">
        <v>656</v>
      </c>
      <c r="F227" s="0" t="s">
        <v>29</v>
      </c>
      <c r="G227" s="0" t="s">
        <v>29</v>
      </c>
      <c r="H227" s="2" t="n">
        <v>42455.9770833333</v>
      </c>
      <c r="I227" s="0" t="s">
        <v>657</v>
      </c>
      <c r="J227" s="0" t="s">
        <v>198</v>
      </c>
      <c r="K227" s="0" t="s">
        <v>348</v>
      </c>
      <c r="L227" s="0" t="n">
        <v>11200.2062</v>
      </c>
      <c r="M227" s="0" t="n">
        <v>-122.33711</v>
      </c>
      <c r="N227" s="0" t="n">
        <v>47.53981</v>
      </c>
      <c r="O227" s="0" t="s">
        <v>658</v>
      </c>
      <c r="P227" s="0" t="s">
        <v>443</v>
      </c>
      <c r="Q227" s="0" t="s">
        <v>29</v>
      </c>
      <c r="R227" s="0" t="s">
        <v>29</v>
      </c>
      <c r="T227" s="0" t="n">
        <v>3</v>
      </c>
      <c r="U227" s="3" t="str">
        <f aca="false">IF(S227,TEXT(H227-S227,"h:mm:ss"),"")</f>
        <v/>
      </c>
    </row>
    <row r="228" customFormat="false" ht="13.8" hidden="false" customHeight="false" outlineLevel="0" collapsed="false">
      <c r="A228" s="0" t="n">
        <v>1702545</v>
      </c>
      <c r="B228" s="0" t="n">
        <v>16000105349</v>
      </c>
      <c r="C228" s="0" t="n">
        <v>2016105349</v>
      </c>
      <c r="D228" s="0" t="n">
        <v>244</v>
      </c>
      <c r="E228" s="0" t="s">
        <v>558</v>
      </c>
      <c r="F228" s="0" t="s">
        <v>21</v>
      </c>
      <c r="G228" s="0" t="s">
        <v>21</v>
      </c>
      <c r="H228" s="2" t="n">
        <v>42455.98125</v>
      </c>
      <c r="I228" s="0" t="s">
        <v>659</v>
      </c>
      <c r="J228" s="0" t="s">
        <v>198</v>
      </c>
      <c r="K228" s="0" t="s">
        <v>348</v>
      </c>
      <c r="L228" s="0" t="n">
        <v>10800.3009</v>
      </c>
      <c r="M228" s="0" t="n">
        <v>-122.36167</v>
      </c>
      <c r="N228" s="0" t="n">
        <v>47.55672</v>
      </c>
      <c r="O228" s="0" t="s">
        <v>660</v>
      </c>
      <c r="P228" s="0" t="s">
        <v>460</v>
      </c>
      <c r="Q228" s="0" t="s">
        <v>133</v>
      </c>
      <c r="R228" s="0" t="s">
        <v>461</v>
      </c>
      <c r="T228" s="0" t="n">
        <v>0</v>
      </c>
      <c r="U228" s="3" t="str">
        <f aca="false">IF(S228,TEXT(H228-S228,"h:mm:ss"),"")</f>
        <v/>
      </c>
    </row>
    <row r="229" customFormat="false" ht="13.8" hidden="false" customHeight="false" outlineLevel="0" collapsed="false">
      <c r="A229" s="0" t="n">
        <v>1702546</v>
      </c>
      <c r="B229" s="0" t="n">
        <v>16000105328</v>
      </c>
      <c r="C229" s="0" t="n">
        <v>2016105328</v>
      </c>
      <c r="D229" s="0" t="n">
        <v>460</v>
      </c>
      <c r="E229" s="0" t="s">
        <v>35</v>
      </c>
      <c r="F229" s="0" t="s">
        <v>29</v>
      </c>
      <c r="G229" s="0" t="s">
        <v>29</v>
      </c>
      <c r="H229" s="2" t="n">
        <v>42455.9722222222</v>
      </c>
      <c r="I229" s="0" t="s">
        <v>661</v>
      </c>
      <c r="J229" s="0" t="s">
        <v>83</v>
      </c>
      <c r="K229" s="0" t="s">
        <v>84</v>
      </c>
      <c r="L229" s="0" t="n">
        <v>9200.101</v>
      </c>
      <c r="M229" s="0" t="n">
        <v>-122.323746</v>
      </c>
      <c r="N229" s="0" t="n">
        <v>47.600025</v>
      </c>
      <c r="O229" s="0" t="s">
        <v>662</v>
      </c>
      <c r="P229" s="0" t="s">
        <v>94</v>
      </c>
      <c r="Q229" s="0" t="s">
        <v>29</v>
      </c>
      <c r="R229" s="0" t="s">
        <v>29</v>
      </c>
      <c r="T229" s="0" t="n">
        <v>1</v>
      </c>
      <c r="U229" s="3" t="str">
        <f aca="false">IF(S229,TEXT(H229-S229,"h:mm:ss"),"")</f>
        <v/>
      </c>
    </row>
    <row r="230" customFormat="false" ht="13.8" hidden="false" customHeight="false" outlineLevel="0" collapsed="false">
      <c r="A230" s="0" t="n">
        <v>1702547</v>
      </c>
      <c r="B230" s="0" t="n">
        <v>16000105301</v>
      </c>
      <c r="C230" s="0" t="n">
        <v>2016105301</v>
      </c>
      <c r="D230" s="0" t="n">
        <v>250</v>
      </c>
      <c r="E230" s="0" t="s">
        <v>111</v>
      </c>
      <c r="F230" s="0" t="s">
        <v>112</v>
      </c>
      <c r="G230" s="0" t="s">
        <v>113</v>
      </c>
      <c r="H230" s="2" t="n">
        <v>42455.9798611111</v>
      </c>
      <c r="I230" s="0" t="s">
        <v>663</v>
      </c>
      <c r="J230" s="0" t="s">
        <v>44</v>
      </c>
      <c r="K230" s="0" t="s">
        <v>357</v>
      </c>
      <c r="L230" s="0" t="n">
        <v>6700.3012</v>
      </c>
      <c r="M230" s="0" t="n">
        <v>-122.34754</v>
      </c>
      <c r="N230" s="0" t="n">
        <v>47.630165</v>
      </c>
      <c r="O230" s="0" t="s">
        <v>664</v>
      </c>
      <c r="P230" s="0" t="s">
        <v>57</v>
      </c>
      <c r="Q230" s="0" t="s">
        <v>52</v>
      </c>
      <c r="R230" s="0" t="s">
        <v>52</v>
      </c>
      <c r="T230" s="0" t="n">
        <v>3</v>
      </c>
      <c r="U230" s="3" t="str">
        <f aca="false">IF(S230,TEXT(H230-S230,"h:mm:ss"),"")</f>
        <v/>
      </c>
    </row>
    <row r="231" customFormat="false" ht="13.8" hidden="false" customHeight="false" outlineLevel="0" collapsed="false">
      <c r="A231" s="0" t="n">
        <v>1702549</v>
      </c>
      <c r="B231" s="0" t="n">
        <v>16000105243</v>
      </c>
      <c r="C231" s="0" t="n">
        <v>2016105243</v>
      </c>
      <c r="D231" s="0" t="n">
        <v>245</v>
      </c>
      <c r="E231" s="0" t="s">
        <v>58</v>
      </c>
      <c r="F231" s="0" t="s">
        <v>21</v>
      </c>
      <c r="G231" s="0" t="s">
        <v>21</v>
      </c>
      <c r="H231" s="2" t="n">
        <v>42455.9847222222</v>
      </c>
      <c r="I231" s="0" t="s">
        <v>244</v>
      </c>
      <c r="J231" s="0" t="s">
        <v>91</v>
      </c>
      <c r="K231" s="0" t="s">
        <v>172</v>
      </c>
      <c r="L231" s="0" t="n">
        <v>7401.2004</v>
      </c>
      <c r="M231" s="0" t="n">
        <v>-122.320915</v>
      </c>
      <c r="N231" s="0" t="n">
        <v>47.62256</v>
      </c>
      <c r="O231" s="0" t="s">
        <v>245</v>
      </c>
      <c r="P231" s="0" t="s">
        <v>453</v>
      </c>
      <c r="Q231" s="0" t="s">
        <v>73</v>
      </c>
      <c r="R231" s="0" t="s">
        <v>73</v>
      </c>
      <c r="T231" s="0" t="n">
        <v>0</v>
      </c>
      <c r="U231" s="3" t="str">
        <f aca="false">IF(S231,TEXT(H231-S231,"h:mm:ss"),"")</f>
        <v/>
      </c>
    </row>
    <row r="232" customFormat="false" ht="13.8" hidden="false" customHeight="false" outlineLevel="0" collapsed="false">
      <c r="A232" s="0" t="n">
        <v>1702550</v>
      </c>
      <c r="B232" s="0" t="n">
        <v>16000105234</v>
      </c>
      <c r="C232" s="0" t="n">
        <v>2016105234</v>
      </c>
      <c r="D232" s="0" t="n">
        <v>40</v>
      </c>
      <c r="E232" s="0" t="s">
        <v>224</v>
      </c>
      <c r="F232" s="0" t="s">
        <v>225</v>
      </c>
      <c r="G232" s="0" t="s">
        <v>225</v>
      </c>
      <c r="H232" s="2" t="n">
        <v>42455.9722222222</v>
      </c>
      <c r="I232" s="0" t="s">
        <v>665</v>
      </c>
      <c r="J232" s="0" t="s">
        <v>83</v>
      </c>
      <c r="K232" s="0" t="s">
        <v>195</v>
      </c>
      <c r="L232" s="0" t="n">
        <v>8100.1047</v>
      </c>
      <c r="M232" s="0" t="n">
        <v>-122.33744</v>
      </c>
      <c r="N232" s="0" t="n">
        <v>47.602676</v>
      </c>
      <c r="O232" s="0" t="s">
        <v>666</v>
      </c>
      <c r="P232" s="0" t="s">
        <v>361</v>
      </c>
      <c r="Q232" s="0" t="s">
        <v>225</v>
      </c>
      <c r="R232" s="0" t="s">
        <v>225</v>
      </c>
      <c r="S232" s="2" t="n">
        <v>42455.8923611111</v>
      </c>
      <c r="T232" s="0" t="n">
        <v>4</v>
      </c>
      <c r="U232" s="3" t="str">
        <f aca="false">IF(S232,TEXT(H232-S232,"h:mm:ss"),"")</f>
        <v>1:54:59</v>
      </c>
    </row>
    <row r="233" customFormat="false" ht="13.8" hidden="false" customHeight="false" outlineLevel="0" collapsed="false">
      <c r="A233" s="0" t="n">
        <v>1702551</v>
      </c>
      <c r="B233" s="0" t="n">
        <v>16000105150</v>
      </c>
      <c r="C233" s="0" t="n">
        <v>2016105150</v>
      </c>
      <c r="D233" s="0" t="n">
        <v>40</v>
      </c>
      <c r="E233" s="0" t="s">
        <v>224</v>
      </c>
      <c r="F233" s="0" t="s">
        <v>225</v>
      </c>
      <c r="G233" s="0" t="s">
        <v>225</v>
      </c>
      <c r="H233" s="2" t="n">
        <v>42455.9722222222</v>
      </c>
      <c r="I233" s="0" t="s">
        <v>667</v>
      </c>
      <c r="J233" s="0" t="s">
        <v>129</v>
      </c>
      <c r="K233" s="0" t="s">
        <v>190</v>
      </c>
      <c r="L233" s="0" t="n">
        <v>8100.3001</v>
      </c>
      <c r="M233" s="0" t="n">
        <v>-122.33946</v>
      </c>
      <c r="N233" s="0" t="n">
        <v>47.609055</v>
      </c>
      <c r="O233" s="0" t="s">
        <v>668</v>
      </c>
      <c r="P233" s="0" t="s">
        <v>86</v>
      </c>
      <c r="Q233" s="0" t="s">
        <v>21</v>
      </c>
      <c r="R233" s="0" t="s">
        <v>21</v>
      </c>
      <c r="S233" s="2" t="n">
        <v>42455.8736111111</v>
      </c>
      <c r="T233" s="0" t="n">
        <v>2</v>
      </c>
      <c r="U233" s="3" t="str">
        <f aca="false">IF(S233,TEXT(H233-S233,"h:mm:ss"),"")</f>
        <v>2:21:59</v>
      </c>
    </row>
    <row r="234" customFormat="false" ht="13.8" hidden="false" customHeight="false" outlineLevel="0" collapsed="false">
      <c r="A234" s="0" t="n">
        <v>1702552</v>
      </c>
      <c r="B234" s="0" t="n">
        <v>16000105365</v>
      </c>
      <c r="C234" s="0" t="n">
        <v>2016105365</v>
      </c>
      <c r="D234" s="0" t="n">
        <v>244</v>
      </c>
      <c r="E234" s="0" t="s">
        <v>558</v>
      </c>
      <c r="F234" s="0" t="s">
        <v>21</v>
      </c>
      <c r="G234" s="0" t="s">
        <v>21</v>
      </c>
      <c r="H234" s="2" t="n">
        <v>42456.0020833333</v>
      </c>
      <c r="I234" s="0" t="s">
        <v>669</v>
      </c>
      <c r="J234" s="0" t="s">
        <v>179</v>
      </c>
      <c r="K234" s="0" t="s">
        <v>180</v>
      </c>
      <c r="L234" s="0" t="n">
        <v>4301.2012</v>
      </c>
      <c r="M234" s="0" t="n">
        <v>-122.30062</v>
      </c>
      <c r="N234" s="0" t="n">
        <v>47.66926</v>
      </c>
      <c r="O234" s="0" t="s">
        <v>670</v>
      </c>
      <c r="P234" s="0" t="s">
        <v>671</v>
      </c>
      <c r="Q234" s="0" t="s">
        <v>21</v>
      </c>
      <c r="R234" s="0" t="s">
        <v>558</v>
      </c>
      <c r="T234" s="0" t="n">
        <v>1</v>
      </c>
      <c r="U234" s="3" t="str">
        <f aca="false">IF(S234,TEXT(H234-S234,"h:mm:ss"),"")</f>
        <v/>
      </c>
    </row>
    <row r="235" customFormat="false" ht="13.8" hidden="false" customHeight="false" outlineLevel="0" collapsed="false">
      <c r="A235" s="0" t="n">
        <v>1702553</v>
      </c>
      <c r="B235" s="0" t="n">
        <v>16000105364</v>
      </c>
      <c r="C235" s="0" t="n">
        <v>2016105364</v>
      </c>
      <c r="D235" s="0" t="n">
        <v>430</v>
      </c>
      <c r="E235" s="0" t="s">
        <v>134</v>
      </c>
      <c r="F235" s="0" t="s">
        <v>29</v>
      </c>
      <c r="G235" s="0" t="s">
        <v>135</v>
      </c>
      <c r="H235" s="2" t="n">
        <v>42455.9951388889</v>
      </c>
      <c r="I235" s="0" t="s">
        <v>672</v>
      </c>
      <c r="J235" s="0" t="s">
        <v>179</v>
      </c>
      <c r="K235" s="0" t="s">
        <v>180</v>
      </c>
      <c r="L235" s="0" t="n">
        <v>2200.3014</v>
      </c>
      <c r="M235" s="0" t="n">
        <v>-122.27535</v>
      </c>
      <c r="N235" s="0" t="n">
        <v>47.692142</v>
      </c>
      <c r="O235" s="0" t="s">
        <v>673</v>
      </c>
      <c r="P235" s="0" t="s">
        <v>188</v>
      </c>
      <c r="Q235" s="0" t="s">
        <v>135</v>
      </c>
      <c r="R235" s="0" t="s">
        <v>29</v>
      </c>
      <c r="T235" s="0" t="n">
        <v>1</v>
      </c>
      <c r="U235" s="3" t="str">
        <f aca="false">IF(S235,TEXT(H235-S235,"h:mm:ss"),"")</f>
        <v/>
      </c>
    </row>
    <row r="236" customFormat="false" ht="13.8" hidden="false" customHeight="false" outlineLevel="0" collapsed="false">
      <c r="A236" s="0" t="n">
        <v>1702554</v>
      </c>
      <c r="B236" s="0" t="n">
        <v>16000105355</v>
      </c>
      <c r="C236" s="0" t="n">
        <v>2016105355</v>
      </c>
      <c r="D236" s="0" t="n">
        <v>246</v>
      </c>
      <c r="E236" s="0" t="s">
        <v>557</v>
      </c>
      <c r="F236" s="0" t="s">
        <v>558</v>
      </c>
      <c r="G236" s="0" t="s">
        <v>21</v>
      </c>
      <c r="H236" s="2" t="n">
        <v>42455.9986111111</v>
      </c>
      <c r="I236" s="0" t="s">
        <v>674</v>
      </c>
      <c r="J236" s="0" t="s">
        <v>91</v>
      </c>
      <c r="K236" s="0" t="s">
        <v>92</v>
      </c>
      <c r="L236" s="0" t="n">
        <v>7500.4007</v>
      </c>
      <c r="M236" s="0" t="n">
        <v>-122.31685</v>
      </c>
      <c r="N236" s="0" t="n">
        <v>47.614685</v>
      </c>
      <c r="O236" s="0" t="s">
        <v>675</v>
      </c>
      <c r="P236" s="0" t="s">
        <v>116</v>
      </c>
      <c r="Q236" s="0" t="s">
        <v>21</v>
      </c>
      <c r="R236" s="0" t="s">
        <v>21</v>
      </c>
      <c r="T236" s="0" t="n">
        <v>3</v>
      </c>
      <c r="U236" s="3" t="str">
        <f aca="false">IF(S236,TEXT(H236-S236,"h:mm:ss"),"")</f>
        <v/>
      </c>
    </row>
    <row r="237" customFormat="false" ht="13.8" hidden="false" customHeight="false" outlineLevel="0" collapsed="false">
      <c r="A237" s="0" t="n">
        <v>1702556</v>
      </c>
      <c r="B237" s="0" t="n">
        <v>16000105246</v>
      </c>
      <c r="C237" s="0" t="n">
        <v>2016105246</v>
      </c>
      <c r="D237" s="0" t="n">
        <v>31</v>
      </c>
      <c r="E237" s="0" t="s">
        <v>676</v>
      </c>
      <c r="F237" s="0" t="s">
        <v>418</v>
      </c>
      <c r="G237" s="0" t="s">
        <v>418</v>
      </c>
      <c r="H237" s="2" t="n">
        <v>42455.9909722222</v>
      </c>
      <c r="I237" s="0" t="s">
        <v>677</v>
      </c>
      <c r="J237" s="0" t="s">
        <v>78</v>
      </c>
      <c r="K237" s="0" t="s">
        <v>217</v>
      </c>
      <c r="L237" s="0" t="n">
        <v>7900.4</v>
      </c>
      <c r="M237" s="0" t="n">
        <v>-122.309494</v>
      </c>
      <c r="N237" s="0" t="n">
        <v>47.615864</v>
      </c>
      <c r="O237" s="0" t="s">
        <v>678</v>
      </c>
      <c r="P237" s="0" t="s">
        <v>361</v>
      </c>
      <c r="Q237" s="0" t="s">
        <v>225</v>
      </c>
      <c r="R237" s="0" t="s">
        <v>225</v>
      </c>
      <c r="S237" s="2" t="n">
        <v>42455.9034722222</v>
      </c>
      <c r="T237" s="0" t="n">
        <v>1</v>
      </c>
      <c r="U237" s="3" t="str">
        <f aca="false">IF(S237,TEXT(H237-S237,"h:mm:ss"),"")</f>
        <v>2:06:00</v>
      </c>
    </row>
    <row r="238" customFormat="false" ht="13.8" hidden="false" customHeight="false" outlineLevel="0" collapsed="false">
      <c r="A238" s="0" t="n">
        <v>1702557</v>
      </c>
      <c r="B238" s="0" t="n">
        <v>16000105212</v>
      </c>
      <c r="C238" s="0" t="n">
        <v>2016105212</v>
      </c>
      <c r="D238" s="0" t="n">
        <v>30</v>
      </c>
      <c r="E238" s="0" t="s">
        <v>679</v>
      </c>
      <c r="F238" s="0" t="s">
        <v>461</v>
      </c>
      <c r="G238" s="0" t="s">
        <v>418</v>
      </c>
      <c r="H238" s="2" t="n">
        <v>42455.9979166667</v>
      </c>
      <c r="I238" s="0" t="s">
        <v>680</v>
      </c>
      <c r="J238" s="0" t="s">
        <v>54</v>
      </c>
      <c r="K238" s="0" t="s">
        <v>292</v>
      </c>
      <c r="L238" s="0" t="n">
        <v>11700.2025</v>
      </c>
      <c r="M238" s="0" t="n">
        <v>-122.28485</v>
      </c>
      <c r="N238" s="0" t="n">
        <v>47.518997</v>
      </c>
      <c r="O238" s="0" t="s">
        <v>681</v>
      </c>
      <c r="P238" s="0" t="s">
        <v>682</v>
      </c>
      <c r="Q238" s="0" t="s">
        <v>418</v>
      </c>
      <c r="R238" s="0" t="s">
        <v>418</v>
      </c>
      <c r="S238" s="2" t="n">
        <v>42455.8763888889</v>
      </c>
      <c r="T238" s="0" t="n">
        <v>4</v>
      </c>
      <c r="U238" s="3" t="str">
        <f aca="false">IF(S238,TEXT(H238-S238,"h:mm:ss"),"")</f>
        <v>2:55:00</v>
      </c>
    </row>
    <row r="239" customFormat="false" ht="13.8" hidden="false" customHeight="false" outlineLevel="0" collapsed="false">
      <c r="A239" s="0" t="n">
        <v>1702558</v>
      </c>
      <c r="B239" s="0" t="n">
        <v>16000105208</v>
      </c>
      <c r="C239" s="0" t="n">
        <v>2016105208</v>
      </c>
      <c r="D239" s="0" t="n">
        <v>71</v>
      </c>
      <c r="E239" s="0" t="s">
        <v>269</v>
      </c>
      <c r="F239" s="0" t="s">
        <v>183</v>
      </c>
      <c r="G239" s="0" t="s">
        <v>183</v>
      </c>
      <c r="H239" s="2" t="n">
        <v>42455.9388888889</v>
      </c>
      <c r="I239" s="0" t="s">
        <v>683</v>
      </c>
      <c r="J239" s="0" t="s">
        <v>137</v>
      </c>
      <c r="K239" s="0" t="s">
        <v>209</v>
      </c>
      <c r="L239" s="0" t="n">
        <v>9100.2007</v>
      </c>
      <c r="M239" s="0" t="n">
        <v>-122.32376</v>
      </c>
      <c r="N239" s="0" t="n">
        <v>47.597507</v>
      </c>
      <c r="O239" s="0" t="s">
        <v>684</v>
      </c>
      <c r="P239" s="0" t="s">
        <v>272</v>
      </c>
      <c r="Q239" s="0" t="s">
        <v>183</v>
      </c>
      <c r="R239" s="0" t="s">
        <v>184</v>
      </c>
      <c r="S239" s="2" t="n">
        <v>42455.8722222222</v>
      </c>
      <c r="T239" s="0" t="n">
        <v>1</v>
      </c>
      <c r="U239" s="3" t="str">
        <f aca="false">IF(S239,TEXT(H239-S239,"h:mm:ss"),"")</f>
        <v>1:35:59</v>
      </c>
    </row>
    <row r="240" customFormat="false" ht="13.8" hidden="false" customHeight="false" outlineLevel="0" collapsed="false">
      <c r="A240" s="0" t="n">
        <v>1702559</v>
      </c>
      <c r="B240" s="0" t="n">
        <v>16000105192</v>
      </c>
      <c r="C240" s="0" t="n">
        <v>2016105192</v>
      </c>
      <c r="D240" s="0" t="n">
        <v>430</v>
      </c>
      <c r="E240" s="0" t="s">
        <v>134</v>
      </c>
      <c r="F240" s="0" t="s">
        <v>29</v>
      </c>
      <c r="G240" s="0" t="s">
        <v>135</v>
      </c>
      <c r="H240" s="2" t="n">
        <v>42455.9875</v>
      </c>
      <c r="I240" s="0" t="s">
        <v>685</v>
      </c>
      <c r="J240" s="0" t="s">
        <v>37</v>
      </c>
      <c r="K240" s="0" t="s">
        <v>686</v>
      </c>
      <c r="L240" s="0" t="n">
        <v>10402.1027</v>
      </c>
      <c r="M240" s="0" t="n">
        <v>-122.311134</v>
      </c>
      <c r="N240" s="0" t="n">
        <v>47.548885</v>
      </c>
      <c r="O240" s="0" t="s">
        <v>687</v>
      </c>
      <c r="P240" s="0" t="s">
        <v>254</v>
      </c>
      <c r="Q240" s="0" t="s">
        <v>135</v>
      </c>
      <c r="R240" s="0" t="s">
        <v>29</v>
      </c>
      <c r="S240" s="2" t="n">
        <v>42455.8611111111</v>
      </c>
      <c r="T240" s="0" t="n">
        <v>4</v>
      </c>
      <c r="U240" s="3" t="str">
        <f aca="false">IF(S240,TEXT(H240-S240,"h:mm:ss"),"")</f>
        <v>3:02:00</v>
      </c>
    </row>
    <row r="241" customFormat="false" ht="13.8" hidden="false" customHeight="false" outlineLevel="0" collapsed="false">
      <c r="A241" s="0" t="n">
        <v>1702560</v>
      </c>
      <c r="B241" s="0" t="n">
        <v>16000105176</v>
      </c>
      <c r="C241" s="0" t="n">
        <v>2016105176</v>
      </c>
      <c r="D241" s="0" t="n">
        <v>161</v>
      </c>
      <c r="E241" s="0" t="s">
        <v>62</v>
      </c>
      <c r="F241" s="0" t="s">
        <v>62</v>
      </c>
      <c r="G241" s="0" t="s">
        <v>62</v>
      </c>
      <c r="H241" s="2" t="n">
        <v>42455.9902777778</v>
      </c>
      <c r="I241" s="0" t="s">
        <v>688</v>
      </c>
      <c r="J241" s="0" t="s">
        <v>150</v>
      </c>
      <c r="K241" s="0" t="s">
        <v>162</v>
      </c>
      <c r="L241" s="0" t="n">
        <v>4600.2002</v>
      </c>
      <c r="M241" s="0" t="n">
        <v>-122.33356</v>
      </c>
      <c r="N241" s="0" t="n">
        <v>47.67207</v>
      </c>
      <c r="O241" s="0" t="s">
        <v>689</v>
      </c>
      <c r="P241" s="0" t="s">
        <v>62</v>
      </c>
      <c r="Q241" s="0" t="s">
        <v>62</v>
      </c>
      <c r="R241" s="0" t="s">
        <v>62</v>
      </c>
      <c r="S241" s="2" t="n">
        <v>42455.8583333333</v>
      </c>
      <c r="T241" s="0" t="n">
        <v>4</v>
      </c>
      <c r="U241" s="3" t="str">
        <f aca="false">IF(S241,TEXT(H241-S241,"h:mm:ss"),"")</f>
        <v>3:10:00</v>
      </c>
    </row>
    <row r="242" customFormat="false" ht="13.8" hidden="false" customHeight="false" outlineLevel="0" collapsed="false">
      <c r="A242" s="0" t="n">
        <v>1702561</v>
      </c>
      <c r="B242" s="0" t="n">
        <v>16000105078</v>
      </c>
      <c r="C242" s="0" t="n">
        <v>2016105078</v>
      </c>
      <c r="D242" s="0" t="n">
        <v>71</v>
      </c>
      <c r="E242" s="0" t="s">
        <v>269</v>
      </c>
      <c r="F242" s="0" t="s">
        <v>183</v>
      </c>
      <c r="G242" s="0" t="s">
        <v>183</v>
      </c>
      <c r="H242" s="2" t="n">
        <v>42455.9888888889</v>
      </c>
      <c r="I242" s="0" t="s">
        <v>690</v>
      </c>
      <c r="J242" s="0" t="s">
        <v>23</v>
      </c>
      <c r="K242" s="0" t="s">
        <v>24</v>
      </c>
      <c r="L242" s="0" t="n">
        <v>10300.301</v>
      </c>
      <c r="M242" s="0" t="n">
        <v>-122.28626</v>
      </c>
      <c r="N242" s="0" t="n">
        <v>47.548897</v>
      </c>
      <c r="O242" s="0" t="s">
        <v>691</v>
      </c>
      <c r="P242" s="0" t="s">
        <v>272</v>
      </c>
      <c r="Q242" s="0" t="s">
        <v>183</v>
      </c>
      <c r="R242" s="0" t="s">
        <v>184</v>
      </c>
      <c r="S242" s="2" t="n">
        <v>42455.8430555556</v>
      </c>
      <c r="T242" s="0" t="n">
        <v>3</v>
      </c>
      <c r="U242" s="3" t="str">
        <f aca="false">IF(S242,TEXT(H242-S242,"h:mm:ss"),"")</f>
        <v>3:30:00</v>
      </c>
    </row>
    <row r="243" customFormat="false" ht="13.8" hidden="false" customHeight="false" outlineLevel="0" collapsed="false">
      <c r="A243" s="0" t="n">
        <v>1702562</v>
      </c>
      <c r="B243" s="0" t="n">
        <v>16000104885</v>
      </c>
      <c r="C243" s="0" t="n">
        <v>2016104885</v>
      </c>
      <c r="D243" s="0" t="n">
        <v>30</v>
      </c>
      <c r="E243" s="0" t="s">
        <v>679</v>
      </c>
      <c r="F243" s="0" t="s">
        <v>461</v>
      </c>
      <c r="G243" s="0" t="s">
        <v>418</v>
      </c>
      <c r="H243" s="2" t="n">
        <v>42455.9944444444</v>
      </c>
      <c r="I243" s="0" t="s">
        <v>692</v>
      </c>
      <c r="J243" s="0" t="s">
        <v>137</v>
      </c>
      <c r="K243" s="0" t="s">
        <v>138</v>
      </c>
      <c r="L243" s="0" t="n">
        <v>9500.4004</v>
      </c>
      <c r="M243" s="0" t="n">
        <v>-122.29816</v>
      </c>
      <c r="N243" s="0" t="n">
        <v>47.57835</v>
      </c>
      <c r="O243" s="0" t="s">
        <v>693</v>
      </c>
      <c r="P243" s="0" t="s">
        <v>682</v>
      </c>
      <c r="Q243" s="0" t="s">
        <v>418</v>
      </c>
      <c r="R243" s="0" t="s">
        <v>418</v>
      </c>
      <c r="S243" s="2" t="n">
        <v>42455.6513888889</v>
      </c>
      <c r="T243" s="0" t="n">
        <v>2</v>
      </c>
      <c r="U243" s="3" t="str">
        <f aca="false">IF(S243,TEXT(H243-S243,"h:mm:ss"),"")</f>
        <v>8:13:59</v>
      </c>
    </row>
    <row r="244" customFormat="false" ht="13.8" hidden="false" customHeight="false" outlineLevel="0" collapsed="false">
      <c r="A244" s="0" t="n">
        <v>1702563</v>
      </c>
      <c r="B244" s="0" t="n">
        <v>16000105384</v>
      </c>
      <c r="C244" s="0" t="n">
        <v>2016105384</v>
      </c>
      <c r="D244" s="0" t="n">
        <v>280</v>
      </c>
      <c r="E244" s="0" t="s">
        <v>41</v>
      </c>
      <c r="F244" s="0" t="s">
        <v>42</v>
      </c>
      <c r="G244" s="0" t="s">
        <v>42</v>
      </c>
      <c r="H244" s="2" t="n">
        <v>42456.0055555556</v>
      </c>
      <c r="I244" s="0" t="s">
        <v>694</v>
      </c>
      <c r="J244" s="0" t="s">
        <v>137</v>
      </c>
      <c r="K244" s="0" t="s">
        <v>209</v>
      </c>
      <c r="L244" s="0" t="n">
        <v>9200.2014</v>
      </c>
      <c r="M244" s="0" t="n">
        <v>-122.33027</v>
      </c>
      <c r="N244" s="0" t="n">
        <v>47.600876</v>
      </c>
      <c r="O244" s="0" t="s">
        <v>695</v>
      </c>
      <c r="P244" s="0" t="s">
        <v>86</v>
      </c>
      <c r="Q244" s="0" t="s">
        <v>21</v>
      </c>
      <c r="R244" s="0" t="s">
        <v>21</v>
      </c>
      <c r="T244" s="0" t="n">
        <v>2</v>
      </c>
      <c r="U244" s="3" t="str">
        <f aca="false">IF(S244,TEXT(H244-S244,"h:mm:ss"),"")</f>
        <v/>
      </c>
    </row>
    <row r="245" customFormat="false" ht="13.8" hidden="false" customHeight="false" outlineLevel="0" collapsed="false">
      <c r="A245" s="0" t="n">
        <v>1702564</v>
      </c>
      <c r="B245" s="0" t="n">
        <v>16000105371</v>
      </c>
      <c r="C245" s="0" t="n">
        <v>2016105371</v>
      </c>
      <c r="D245" s="0" t="n">
        <v>202</v>
      </c>
      <c r="E245" s="0" t="s">
        <v>696</v>
      </c>
      <c r="F245" s="0" t="s">
        <v>302</v>
      </c>
      <c r="G245" s="0" t="s">
        <v>65</v>
      </c>
      <c r="H245" s="2" t="n">
        <v>42456.0083333333</v>
      </c>
      <c r="I245" s="0" t="s">
        <v>697</v>
      </c>
      <c r="J245" s="0" t="s">
        <v>150</v>
      </c>
      <c r="K245" s="0" t="s">
        <v>162</v>
      </c>
      <c r="L245" s="0" t="n">
        <v>5000.1041</v>
      </c>
      <c r="M245" s="0" t="n">
        <v>-122.33886</v>
      </c>
      <c r="N245" s="0" t="n">
        <v>47.661385</v>
      </c>
      <c r="O245" s="0" t="s">
        <v>698</v>
      </c>
      <c r="P245" s="0" t="s">
        <v>355</v>
      </c>
      <c r="Q245" s="0" t="s">
        <v>69</v>
      </c>
      <c r="R245" s="0" t="s">
        <v>42</v>
      </c>
      <c r="T245" s="0" t="n">
        <v>2</v>
      </c>
      <c r="U245" s="3" t="str">
        <f aca="false">IF(S245,TEXT(H245-S245,"h:mm:ss"),"")</f>
        <v/>
      </c>
    </row>
    <row r="246" customFormat="false" ht="13.8" hidden="false" customHeight="false" outlineLevel="0" collapsed="false">
      <c r="A246" s="0" t="n">
        <v>1702565</v>
      </c>
      <c r="B246" s="0" t="n">
        <v>16000105284</v>
      </c>
      <c r="C246" s="0" t="n">
        <v>2016105284</v>
      </c>
      <c r="D246" s="0" t="n">
        <v>63</v>
      </c>
      <c r="E246" s="0" t="s">
        <v>165</v>
      </c>
      <c r="F246" s="0" t="s">
        <v>166</v>
      </c>
      <c r="G246" s="0" t="s">
        <v>166</v>
      </c>
      <c r="H246" s="2" t="n">
        <v>42456.0020833333</v>
      </c>
      <c r="I246" s="0" t="s">
        <v>699</v>
      </c>
      <c r="J246" s="0" t="s">
        <v>137</v>
      </c>
      <c r="K246" s="0" t="s">
        <v>209</v>
      </c>
      <c r="L246" s="0" t="n">
        <v>8100.3013</v>
      </c>
      <c r="M246" s="0" t="n">
        <v>-122.34022</v>
      </c>
      <c r="N246" s="0" t="n">
        <v>47.607365</v>
      </c>
      <c r="O246" s="0" t="s">
        <v>700</v>
      </c>
      <c r="P246" s="0" t="s">
        <v>81</v>
      </c>
      <c r="Q246" s="0" t="s">
        <v>76</v>
      </c>
      <c r="R246" s="0" t="s">
        <v>75</v>
      </c>
      <c r="S246" s="2" t="n">
        <v>42455.9402777778</v>
      </c>
      <c r="T246" s="0" t="n">
        <v>1</v>
      </c>
      <c r="U246" s="3" t="str">
        <f aca="false">IF(S246,TEXT(H246-S246,"h:mm:ss"),"")</f>
        <v>1:28:59</v>
      </c>
    </row>
    <row r="247" customFormat="false" ht="13.8" hidden="false" customHeight="false" outlineLevel="0" collapsed="false">
      <c r="A247" s="0" t="n">
        <v>1702566</v>
      </c>
      <c r="B247" s="0" t="n">
        <v>16000105268</v>
      </c>
      <c r="C247" s="0" t="n">
        <v>2016105268</v>
      </c>
      <c r="D247" s="0" t="n">
        <v>64</v>
      </c>
      <c r="E247" s="0" t="s">
        <v>294</v>
      </c>
      <c r="F247" s="0" t="s">
        <v>75</v>
      </c>
      <c r="G247" s="0" t="s">
        <v>295</v>
      </c>
      <c r="H247" s="2" t="n">
        <v>42456.0027777778</v>
      </c>
      <c r="I247" s="0" t="s">
        <v>701</v>
      </c>
      <c r="J247" s="0" t="s">
        <v>247</v>
      </c>
      <c r="K247" s="0" t="s">
        <v>533</v>
      </c>
      <c r="L247" s="0" t="n">
        <v>1200.1006</v>
      </c>
      <c r="M247" s="0" t="n">
        <v>-122.31786</v>
      </c>
      <c r="N247" s="0" t="n">
        <v>47.70939</v>
      </c>
      <c r="O247" s="0" t="s">
        <v>702</v>
      </c>
      <c r="P247" s="0" t="s">
        <v>298</v>
      </c>
      <c r="Q247" s="0" t="s">
        <v>295</v>
      </c>
      <c r="R247" s="0" t="s">
        <v>75</v>
      </c>
      <c r="S247" s="2" t="n">
        <v>42455.9597222222</v>
      </c>
      <c r="T247" s="0" t="n">
        <v>3</v>
      </c>
      <c r="U247" s="3" t="str">
        <f aca="false">IF(S247,TEXT(H247-S247,"h:mm:ss"),"")</f>
        <v>1:02:00</v>
      </c>
    </row>
    <row r="248" customFormat="false" ht="13.8" hidden="false" customHeight="false" outlineLevel="0" collapsed="false">
      <c r="A248" s="0" t="n">
        <v>1702568</v>
      </c>
      <c r="B248" s="0" t="n">
        <v>16000105393</v>
      </c>
      <c r="C248" s="0" t="n">
        <v>2016105393</v>
      </c>
      <c r="D248" s="0" t="n">
        <v>460</v>
      </c>
      <c r="E248" s="0" t="s">
        <v>35</v>
      </c>
      <c r="F248" s="0" t="s">
        <v>29</v>
      </c>
      <c r="G248" s="0" t="s">
        <v>29</v>
      </c>
      <c r="H248" s="2" t="n">
        <v>42456.0180555556</v>
      </c>
      <c r="I248" s="0" t="s">
        <v>703</v>
      </c>
      <c r="J248" s="0" t="s">
        <v>155</v>
      </c>
      <c r="K248" s="0" t="s">
        <v>257</v>
      </c>
      <c r="L248" s="0" t="n">
        <v>8001.2009</v>
      </c>
      <c r="M248" s="0" t="n">
        <v>-122.345</v>
      </c>
      <c r="N248" s="0" t="n">
        <v>47.613655</v>
      </c>
      <c r="O248" s="0" t="s">
        <v>704</v>
      </c>
      <c r="P248" s="0" t="s">
        <v>94</v>
      </c>
      <c r="Q248" s="0" t="s">
        <v>29</v>
      </c>
      <c r="R248" s="0" t="s">
        <v>29</v>
      </c>
      <c r="T248" s="0" t="n">
        <v>1</v>
      </c>
      <c r="U248" s="3" t="str">
        <f aca="false">IF(S248,TEXT(H248-S248,"h:mm:ss"),"")</f>
        <v/>
      </c>
    </row>
    <row r="249" customFormat="false" ht="13.8" hidden="false" customHeight="false" outlineLevel="0" collapsed="false">
      <c r="A249" s="0" t="n">
        <v>1702569</v>
      </c>
      <c r="B249" s="0" t="n">
        <v>16000105376</v>
      </c>
      <c r="C249" s="0" t="n">
        <v>2016105376</v>
      </c>
      <c r="D249" s="0" t="n">
        <v>250</v>
      </c>
      <c r="E249" s="0" t="s">
        <v>111</v>
      </c>
      <c r="F249" s="0" t="s">
        <v>112</v>
      </c>
      <c r="G249" s="0" t="s">
        <v>113</v>
      </c>
      <c r="H249" s="2" t="n">
        <v>42456.0138888889</v>
      </c>
      <c r="I249" s="0" t="s">
        <v>705</v>
      </c>
      <c r="J249" s="0" t="s">
        <v>137</v>
      </c>
      <c r="K249" s="0" t="s">
        <v>209</v>
      </c>
      <c r="L249" s="0" t="n">
        <v>1000.2</v>
      </c>
      <c r="M249" s="0" t="n">
        <v>-122.290764</v>
      </c>
      <c r="N249" s="0" t="n">
        <v>47.70837</v>
      </c>
      <c r="O249" s="0" t="s">
        <v>706</v>
      </c>
      <c r="P249" s="0" t="s">
        <v>671</v>
      </c>
      <c r="Q249" s="0" t="s">
        <v>21</v>
      </c>
      <c r="R249" s="0" t="s">
        <v>558</v>
      </c>
      <c r="T249" s="0" t="n">
        <v>1</v>
      </c>
      <c r="U249" s="3" t="str">
        <f aca="false">IF(S249,TEXT(H249-S249,"h:mm:ss"),"")</f>
        <v/>
      </c>
    </row>
    <row r="250" customFormat="false" ht="13.8" hidden="false" customHeight="false" outlineLevel="0" collapsed="false">
      <c r="A250" s="0" t="n">
        <v>1702570</v>
      </c>
      <c r="B250" s="0" t="n">
        <v>16000105372</v>
      </c>
      <c r="C250" s="0" t="n">
        <v>2016105372</v>
      </c>
      <c r="D250" s="0" t="n">
        <v>260</v>
      </c>
      <c r="E250" s="0" t="s">
        <v>707</v>
      </c>
      <c r="F250" s="0" t="s">
        <v>394</v>
      </c>
      <c r="G250" s="0" t="s">
        <v>394</v>
      </c>
      <c r="H250" s="2" t="n">
        <v>42456.0138888889</v>
      </c>
      <c r="I250" s="0" t="s">
        <v>708</v>
      </c>
      <c r="J250" s="0" t="s">
        <v>91</v>
      </c>
      <c r="K250" s="0" t="s">
        <v>92</v>
      </c>
      <c r="L250" s="0" t="n">
        <v>7500.4015</v>
      </c>
      <c r="M250" s="0" t="n">
        <v>-122.32079</v>
      </c>
      <c r="N250" s="0" t="n">
        <v>47.614655</v>
      </c>
      <c r="O250" s="0" t="s">
        <v>709</v>
      </c>
      <c r="P250" s="0" t="s">
        <v>158</v>
      </c>
      <c r="Q250" s="0" t="s">
        <v>133</v>
      </c>
      <c r="R250" s="0" t="s">
        <v>133</v>
      </c>
      <c r="T250" s="0" t="n">
        <v>2</v>
      </c>
      <c r="U250" s="3" t="str">
        <f aca="false">IF(S250,TEXT(H250-S250,"h:mm:ss"),"")</f>
        <v/>
      </c>
    </row>
    <row r="251" customFormat="false" ht="13.8" hidden="false" customHeight="false" outlineLevel="0" collapsed="false">
      <c r="A251" s="0" t="n">
        <v>1702571</v>
      </c>
      <c r="B251" s="0" t="n">
        <v>16000105353</v>
      </c>
      <c r="C251" s="0" t="n">
        <v>2016105353</v>
      </c>
      <c r="D251" s="0" t="n">
        <v>245</v>
      </c>
      <c r="E251" s="0" t="s">
        <v>58</v>
      </c>
      <c r="F251" s="0" t="s">
        <v>21</v>
      </c>
      <c r="G251" s="0" t="s">
        <v>21</v>
      </c>
      <c r="H251" s="2" t="n">
        <v>42456.0118055556</v>
      </c>
      <c r="I251" s="0" t="s">
        <v>631</v>
      </c>
      <c r="J251" s="0" t="s">
        <v>150</v>
      </c>
      <c r="K251" s="0" t="s">
        <v>151</v>
      </c>
      <c r="L251" s="0" t="n">
        <v>3200.4018</v>
      </c>
      <c r="M251" s="0" t="n">
        <v>-122.39507</v>
      </c>
      <c r="N251" s="0" t="n">
        <v>47.668644</v>
      </c>
      <c r="O251" s="0" t="s">
        <v>710</v>
      </c>
      <c r="P251" s="0" t="s">
        <v>617</v>
      </c>
      <c r="Q251" s="0" t="s">
        <v>618</v>
      </c>
      <c r="R251" s="0" t="s">
        <v>42</v>
      </c>
      <c r="S251" s="2" t="n">
        <v>42455.9791666667</v>
      </c>
      <c r="T251" s="0" t="n">
        <v>2</v>
      </c>
      <c r="U251" s="3" t="str">
        <f aca="false">IF(S251,TEXT(H251-S251,"h:mm:ss"),"")</f>
        <v>0:47:00</v>
      </c>
    </row>
    <row r="252" customFormat="false" ht="13.8" hidden="false" customHeight="false" outlineLevel="0" collapsed="false">
      <c r="A252" s="0" t="n">
        <v>1702572</v>
      </c>
      <c r="B252" s="0" t="n">
        <v>16000105052</v>
      </c>
      <c r="C252" s="0" t="n">
        <v>2016105052</v>
      </c>
      <c r="D252" s="0" t="n">
        <v>372</v>
      </c>
      <c r="E252" s="0" t="s">
        <v>159</v>
      </c>
      <c r="F252" s="0" t="s">
        <v>160</v>
      </c>
      <c r="G252" s="0" t="s">
        <v>160</v>
      </c>
      <c r="H252" s="2" t="n">
        <v>42456.0069444444</v>
      </c>
      <c r="I252" s="0" t="s">
        <v>711</v>
      </c>
      <c r="J252" s="0" t="s">
        <v>179</v>
      </c>
      <c r="K252" s="0" t="s">
        <v>186</v>
      </c>
      <c r="L252" s="0" t="n">
        <v>5301.2003</v>
      </c>
      <c r="M252" s="0" t="n">
        <v>-122.315254</v>
      </c>
      <c r="N252" s="0" t="n">
        <v>47.664013</v>
      </c>
      <c r="O252" s="0" t="s">
        <v>712</v>
      </c>
      <c r="P252" s="0" t="s">
        <v>164</v>
      </c>
      <c r="Q252" s="0" t="s">
        <v>160</v>
      </c>
      <c r="R252" s="0" t="s">
        <v>160</v>
      </c>
      <c r="S252" s="2" t="n">
        <v>42455.8409722222</v>
      </c>
      <c r="T252" s="0" t="n">
        <v>2</v>
      </c>
      <c r="U252" s="3" t="str">
        <f aca="false">IF(S252,TEXT(H252-S252,"h:mm:ss"),"")</f>
        <v>3:59:00</v>
      </c>
    </row>
    <row r="253" customFormat="false" ht="13.8" hidden="false" customHeight="false" outlineLevel="0" collapsed="false">
      <c r="A253" s="0" t="n">
        <v>1702573</v>
      </c>
      <c r="B253" s="0" t="n">
        <v>16000105402</v>
      </c>
      <c r="C253" s="0" t="n">
        <v>2016105402</v>
      </c>
      <c r="D253" s="0" t="n">
        <v>200</v>
      </c>
      <c r="E253" s="0" t="s">
        <v>352</v>
      </c>
      <c r="F253" s="0" t="s">
        <v>64</v>
      </c>
      <c r="G253" s="0" t="s">
        <v>65</v>
      </c>
      <c r="H253" s="2" t="n">
        <v>42456.0284722222</v>
      </c>
      <c r="I253" s="0" t="s">
        <v>713</v>
      </c>
      <c r="J253" s="0" t="s">
        <v>91</v>
      </c>
      <c r="K253" s="0" t="s">
        <v>172</v>
      </c>
      <c r="L253" s="0" t="n">
        <v>7402.101</v>
      </c>
      <c r="M253" s="0" t="n">
        <v>-122.32086</v>
      </c>
      <c r="N253" s="0" t="n">
        <v>47.619324</v>
      </c>
      <c r="O253" s="0" t="s">
        <v>714</v>
      </c>
      <c r="P253" s="0" t="s">
        <v>390</v>
      </c>
      <c r="Q253" s="0" t="s">
        <v>69</v>
      </c>
      <c r="R253" s="0" t="s">
        <v>42</v>
      </c>
      <c r="T253" s="0" t="n">
        <v>2</v>
      </c>
      <c r="U253" s="3" t="str">
        <f aca="false">IF(S253,TEXT(H253-S253,"h:mm:ss"),"")</f>
        <v/>
      </c>
    </row>
    <row r="254" customFormat="false" ht="13.8" hidden="false" customHeight="false" outlineLevel="0" collapsed="false">
      <c r="A254" s="0" t="n">
        <v>1702574</v>
      </c>
      <c r="B254" s="0" t="n">
        <v>16000105397</v>
      </c>
      <c r="C254" s="0" t="n">
        <v>2016105397</v>
      </c>
      <c r="D254" s="0" t="n">
        <v>177</v>
      </c>
      <c r="E254" s="0" t="s">
        <v>117</v>
      </c>
      <c r="F254" s="0" t="s">
        <v>52</v>
      </c>
      <c r="G254" s="0" t="s">
        <v>52</v>
      </c>
      <c r="H254" s="2" t="n">
        <v>42456.01875</v>
      </c>
      <c r="I254" s="0" t="s">
        <v>456</v>
      </c>
      <c r="J254" s="0" t="s">
        <v>129</v>
      </c>
      <c r="K254" s="0" t="s">
        <v>190</v>
      </c>
      <c r="L254" s="0" t="n">
        <v>8100.3011</v>
      </c>
      <c r="M254" s="0" t="n">
        <v>-122.34288</v>
      </c>
      <c r="N254" s="0" t="n">
        <v>47.609814</v>
      </c>
      <c r="O254" s="0" t="s">
        <v>457</v>
      </c>
      <c r="P254" s="0" t="s">
        <v>120</v>
      </c>
      <c r="Q254" s="0" t="s">
        <v>52</v>
      </c>
      <c r="R254" s="0" t="s">
        <v>52</v>
      </c>
      <c r="T254" s="0" t="n">
        <v>1</v>
      </c>
      <c r="U254" s="3" t="str">
        <f aca="false">IF(S254,TEXT(H254-S254,"h:mm:ss"),"")</f>
        <v/>
      </c>
    </row>
    <row r="255" customFormat="false" ht="13.8" hidden="false" customHeight="false" outlineLevel="0" collapsed="false">
      <c r="A255" s="0" t="n">
        <v>1702575</v>
      </c>
      <c r="B255" s="0" t="n">
        <v>16000105392</v>
      </c>
      <c r="C255" s="0" t="n">
        <v>2016105392</v>
      </c>
      <c r="D255" s="0" t="n">
        <v>161</v>
      </c>
      <c r="E255" s="0" t="s">
        <v>62</v>
      </c>
      <c r="F255" s="0" t="s">
        <v>62</v>
      </c>
      <c r="G255" s="0" t="s">
        <v>62</v>
      </c>
      <c r="H255" s="2" t="n">
        <v>42456.025</v>
      </c>
      <c r="I255" s="0" t="s">
        <v>314</v>
      </c>
      <c r="J255" s="0" t="s">
        <v>137</v>
      </c>
      <c r="K255" s="0" t="s">
        <v>138</v>
      </c>
      <c r="L255" s="0" t="n">
        <v>4700.4007</v>
      </c>
      <c r="M255" s="0" t="n">
        <v>-122.38474</v>
      </c>
      <c r="N255" s="0" t="n">
        <v>47.66982</v>
      </c>
      <c r="O255" s="0" t="s">
        <v>315</v>
      </c>
      <c r="P255" s="0" t="s">
        <v>400</v>
      </c>
      <c r="Q255" s="0" t="s">
        <v>401</v>
      </c>
      <c r="R255" s="0" t="s">
        <v>401</v>
      </c>
      <c r="T255" s="0" t="n">
        <v>1</v>
      </c>
      <c r="U255" s="3" t="str">
        <f aca="false">IF(S255,TEXT(H255-S255,"h:mm:ss"),"")</f>
        <v/>
      </c>
    </row>
    <row r="256" customFormat="false" ht="13.8" hidden="false" customHeight="false" outlineLevel="0" collapsed="false">
      <c r="A256" s="0" t="n">
        <v>1702576</v>
      </c>
      <c r="B256" s="0" t="n">
        <v>16000105391</v>
      </c>
      <c r="C256" s="0" t="n">
        <v>2016105391</v>
      </c>
      <c r="D256" s="0" t="n">
        <v>200</v>
      </c>
      <c r="E256" s="0" t="s">
        <v>352</v>
      </c>
      <c r="F256" s="0" t="s">
        <v>64</v>
      </c>
      <c r="G256" s="0" t="s">
        <v>65</v>
      </c>
      <c r="H256" s="2" t="n">
        <v>42456.0270833333</v>
      </c>
      <c r="I256" s="0" t="s">
        <v>715</v>
      </c>
      <c r="J256" s="0" t="s">
        <v>129</v>
      </c>
      <c r="K256" s="0" t="s">
        <v>365</v>
      </c>
      <c r="L256" s="0" t="n">
        <v>8100.2015</v>
      </c>
      <c r="M256" s="0" t="n">
        <v>-122.33835</v>
      </c>
      <c r="N256" s="0" t="n">
        <v>47.609516</v>
      </c>
      <c r="O256" s="0" t="s">
        <v>716</v>
      </c>
      <c r="P256" s="0" t="s">
        <v>390</v>
      </c>
      <c r="Q256" s="0" t="s">
        <v>69</v>
      </c>
      <c r="R256" s="0" t="s">
        <v>42</v>
      </c>
      <c r="T256" s="0" t="n">
        <v>2</v>
      </c>
      <c r="U256" s="3" t="str">
        <f aca="false">IF(S256,TEXT(H256-S256,"h:mm:ss"),"")</f>
        <v/>
      </c>
    </row>
    <row r="257" customFormat="false" ht="13.8" hidden="false" customHeight="false" outlineLevel="0" collapsed="false">
      <c r="A257" s="0" t="n">
        <v>1702577</v>
      </c>
      <c r="B257" s="0" t="n">
        <v>16000105390</v>
      </c>
      <c r="C257" s="0" t="n">
        <v>2016105390</v>
      </c>
      <c r="D257" s="0" t="n">
        <v>244</v>
      </c>
      <c r="E257" s="0" t="s">
        <v>558</v>
      </c>
      <c r="F257" s="0" t="s">
        <v>21</v>
      </c>
      <c r="G257" s="0" t="s">
        <v>21</v>
      </c>
      <c r="H257" s="2" t="n">
        <v>42456.0270833333</v>
      </c>
      <c r="I257" s="0" t="s">
        <v>717</v>
      </c>
      <c r="J257" s="0" t="s">
        <v>179</v>
      </c>
      <c r="K257" s="0" t="s">
        <v>718</v>
      </c>
      <c r="L257" s="0" t="n">
        <v>4400.4009</v>
      </c>
      <c r="M257" s="0" t="n">
        <v>-122.31193</v>
      </c>
      <c r="N257" s="0" t="n">
        <v>47.66566</v>
      </c>
      <c r="O257" s="0" t="s">
        <v>719</v>
      </c>
      <c r="P257" s="0" t="s">
        <v>116</v>
      </c>
      <c r="Q257" s="0" t="s">
        <v>21</v>
      </c>
      <c r="R257" s="0" t="s">
        <v>21</v>
      </c>
      <c r="T257" s="0" t="n">
        <v>2</v>
      </c>
      <c r="U257" s="3" t="str">
        <f aca="false">IF(S257,TEXT(H257-S257,"h:mm:ss"),"")</f>
        <v/>
      </c>
    </row>
    <row r="258" customFormat="false" ht="13.8" hidden="false" customHeight="false" outlineLevel="0" collapsed="false">
      <c r="A258" s="0" t="n">
        <v>1702578</v>
      </c>
      <c r="B258" s="0" t="n">
        <v>16000105386</v>
      </c>
      <c r="C258" s="0" t="n">
        <v>2016105386</v>
      </c>
      <c r="D258" s="0" t="n">
        <v>281</v>
      </c>
      <c r="E258" s="0" t="s">
        <v>48</v>
      </c>
      <c r="F258" s="0" t="s">
        <v>42</v>
      </c>
      <c r="G258" s="0" t="s">
        <v>42</v>
      </c>
      <c r="H258" s="2" t="n">
        <v>42456.0152777778</v>
      </c>
      <c r="I258" s="0" t="s">
        <v>720</v>
      </c>
      <c r="J258" s="0" t="s">
        <v>137</v>
      </c>
      <c r="K258" s="0" t="s">
        <v>138</v>
      </c>
      <c r="L258" s="0" t="n">
        <v>10402.4021</v>
      </c>
      <c r="M258" s="0" t="n">
        <v>-122.31348</v>
      </c>
      <c r="N258" s="0" t="n">
        <v>47.553444</v>
      </c>
      <c r="O258" s="0" t="s">
        <v>721</v>
      </c>
      <c r="P258" s="0" t="s">
        <v>47</v>
      </c>
      <c r="Q258" s="0" t="s">
        <v>42</v>
      </c>
      <c r="R258" s="0" t="s">
        <v>42</v>
      </c>
      <c r="T258" s="0" t="n">
        <v>2</v>
      </c>
      <c r="U258" s="3" t="str">
        <f aca="false">IF(S258,TEXT(H258-S258,"h:mm:ss"),"")</f>
        <v/>
      </c>
    </row>
    <row r="259" customFormat="false" ht="13.8" hidden="false" customHeight="false" outlineLevel="0" collapsed="false">
      <c r="A259" s="0" t="n">
        <v>1702579</v>
      </c>
      <c r="B259" s="0" t="n">
        <v>16000105381</v>
      </c>
      <c r="C259" s="0" t="n">
        <v>2016105381</v>
      </c>
      <c r="D259" s="0" t="n">
        <v>280</v>
      </c>
      <c r="E259" s="0" t="s">
        <v>41</v>
      </c>
      <c r="F259" s="0" t="s">
        <v>42</v>
      </c>
      <c r="G259" s="0" t="s">
        <v>42</v>
      </c>
      <c r="H259" s="2" t="n">
        <v>42456.0326388889</v>
      </c>
      <c r="I259" s="0" t="s">
        <v>722</v>
      </c>
      <c r="J259" s="0" t="s">
        <v>78</v>
      </c>
      <c r="K259" s="0" t="s">
        <v>217</v>
      </c>
      <c r="L259" s="0" t="n">
        <v>6200.3012</v>
      </c>
      <c r="M259" s="0" t="n">
        <v>-122.305695</v>
      </c>
      <c r="N259" s="0" t="n">
        <v>47.63718</v>
      </c>
      <c r="O259" s="0" t="s">
        <v>723</v>
      </c>
      <c r="P259" s="0" t="s">
        <v>86</v>
      </c>
      <c r="Q259" s="0" t="s">
        <v>21</v>
      </c>
      <c r="R259" s="0" t="s">
        <v>21</v>
      </c>
      <c r="T259" s="0" t="n">
        <v>1</v>
      </c>
      <c r="U259" s="3" t="str">
        <f aca="false">IF(S259,TEXT(H259-S259,"h:mm:ss"),"")</f>
        <v/>
      </c>
    </row>
    <row r="260" customFormat="false" ht="13.8" hidden="false" customHeight="false" outlineLevel="0" collapsed="false">
      <c r="A260" s="0" t="n">
        <v>1702580</v>
      </c>
      <c r="B260" s="0" t="n">
        <v>16000105377</v>
      </c>
      <c r="C260" s="0" t="n">
        <v>2016105377</v>
      </c>
      <c r="D260" s="0" t="n">
        <v>245</v>
      </c>
      <c r="E260" s="0" t="s">
        <v>58</v>
      </c>
      <c r="F260" s="0" t="s">
        <v>21</v>
      </c>
      <c r="G260" s="0" t="s">
        <v>21</v>
      </c>
      <c r="H260" s="2" t="n">
        <v>42456.0340277778</v>
      </c>
      <c r="I260" s="0" t="s">
        <v>724</v>
      </c>
      <c r="J260" s="0" t="s">
        <v>23</v>
      </c>
      <c r="K260" s="0" t="s">
        <v>24</v>
      </c>
      <c r="L260" s="0" t="n">
        <v>10100.2013</v>
      </c>
      <c r="M260" s="0" t="n">
        <v>-122.28801</v>
      </c>
      <c r="N260" s="0" t="n">
        <v>47.563457</v>
      </c>
      <c r="O260" s="0" t="s">
        <v>725</v>
      </c>
      <c r="P260" s="0" t="s">
        <v>453</v>
      </c>
      <c r="Q260" s="0" t="s">
        <v>73</v>
      </c>
      <c r="R260" s="0" t="s">
        <v>73</v>
      </c>
      <c r="T260" s="0" t="n">
        <v>3</v>
      </c>
      <c r="U260" s="3" t="str">
        <f aca="false">IF(S260,TEXT(H260-S260,"h:mm:ss"),"")</f>
        <v/>
      </c>
    </row>
    <row r="261" customFormat="false" ht="13.8" hidden="false" customHeight="false" outlineLevel="0" collapsed="false">
      <c r="A261" s="0" t="n">
        <v>1702581</v>
      </c>
      <c r="B261" s="0" t="n">
        <v>16000105366</v>
      </c>
      <c r="C261" s="0" t="n">
        <v>2016105366</v>
      </c>
      <c r="D261" s="0" t="n">
        <v>281</v>
      </c>
      <c r="E261" s="0" t="s">
        <v>48</v>
      </c>
      <c r="F261" s="0" t="s">
        <v>42</v>
      </c>
      <c r="G261" s="0" t="s">
        <v>42</v>
      </c>
      <c r="H261" s="2" t="n">
        <v>42456.0208333333</v>
      </c>
      <c r="I261" s="0" t="s">
        <v>726</v>
      </c>
      <c r="J261" s="0" t="s">
        <v>137</v>
      </c>
      <c r="K261" s="0" t="s">
        <v>209</v>
      </c>
      <c r="L261" s="0" t="n">
        <v>4700.4002</v>
      </c>
      <c r="M261" s="0" t="n">
        <v>-122.38616</v>
      </c>
      <c r="N261" s="0" t="n">
        <v>47.671642</v>
      </c>
      <c r="O261" s="0" t="s">
        <v>727</v>
      </c>
      <c r="P261" s="0" t="s">
        <v>47</v>
      </c>
      <c r="Q261" s="0" t="s">
        <v>42</v>
      </c>
      <c r="R261" s="0" t="s">
        <v>42</v>
      </c>
      <c r="T261" s="0" t="n">
        <v>3</v>
      </c>
      <c r="U261" s="3" t="str">
        <f aca="false">IF(S261,TEXT(H261-S261,"h:mm:ss"),"")</f>
        <v/>
      </c>
    </row>
    <row r="262" customFormat="false" ht="13.8" hidden="false" customHeight="false" outlineLevel="0" collapsed="false">
      <c r="A262" s="0" t="n">
        <v>1702583</v>
      </c>
      <c r="B262" s="0" t="n">
        <v>16000105329</v>
      </c>
      <c r="C262" s="0" t="n">
        <v>2016105329</v>
      </c>
      <c r="D262" s="0" t="n">
        <v>246</v>
      </c>
      <c r="E262" s="0" t="s">
        <v>557</v>
      </c>
      <c r="F262" s="0" t="s">
        <v>558</v>
      </c>
      <c r="G262" s="0" t="s">
        <v>21</v>
      </c>
      <c r="H262" s="2" t="n">
        <v>42456.0194444444</v>
      </c>
      <c r="I262" s="0" t="s">
        <v>728</v>
      </c>
      <c r="J262" s="0" t="s">
        <v>124</v>
      </c>
      <c r="K262" s="0" t="s">
        <v>125</v>
      </c>
      <c r="L262" s="0" t="n">
        <v>10702.101</v>
      </c>
      <c r="M262" s="0" t="n">
        <v>-122.37501</v>
      </c>
      <c r="N262" s="0" t="n">
        <v>47.549225</v>
      </c>
      <c r="O262" s="0" t="s">
        <v>729</v>
      </c>
      <c r="P262" s="0" t="s">
        <v>62</v>
      </c>
      <c r="Q262" s="0" t="s">
        <v>62</v>
      </c>
      <c r="R262" s="0" t="s">
        <v>62</v>
      </c>
      <c r="T262" s="0" t="n">
        <v>4</v>
      </c>
      <c r="U262" s="3" t="str">
        <f aca="false">IF(S262,TEXT(H262-S262,"h:mm:ss"),"")</f>
        <v/>
      </c>
    </row>
    <row r="263" customFormat="false" ht="13.8" hidden="false" customHeight="false" outlineLevel="0" collapsed="false">
      <c r="A263" s="0" t="n">
        <v>1702584</v>
      </c>
      <c r="B263" s="0" t="n">
        <v>16000105304</v>
      </c>
      <c r="C263" s="0" t="n">
        <v>2016105304</v>
      </c>
      <c r="D263" s="0" t="n">
        <v>430</v>
      </c>
      <c r="E263" s="0" t="s">
        <v>134</v>
      </c>
      <c r="F263" s="0" t="s">
        <v>29</v>
      </c>
      <c r="G263" s="0" t="s">
        <v>135</v>
      </c>
      <c r="H263" s="2" t="n">
        <v>42456.0263888889</v>
      </c>
      <c r="I263" s="0" t="s">
        <v>730</v>
      </c>
      <c r="J263" s="0" t="s">
        <v>44</v>
      </c>
      <c r="K263" s="0" t="s">
        <v>168</v>
      </c>
      <c r="L263" s="0" t="n">
        <v>7000.3022</v>
      </c>
      <c r="M263" s="0" t="n">
        <v>-122.35671</v>
      </c>
      <c r="N263" s="0" t="n">
        <v>47.62458</v>
      </c>
      <c r="O263" s="0" t="s">
        <v>731</v>
      </c>
      <c r="P263" s="0" t="s">
        <v>188</v>
      </c>
      <c r="Q263" s="0" t="s">
        <v>135</v>
      </c>
      <c r="R263" s="0" t="s">
        <v>29</v>
      </c>
      <c r="S263" s="2" t="n">
        <v>42455.94375</v>
      </c>
      <c r="T263" s="0" t="n">
        <v>4</v>
      </c>
      <c r="U263" s="3" t="str">
        <f aca="false">IF(S263,TEXT(H263-S263,"h:mm:ss"),"")</f>
        <v>1:59:00</v>
      </c>
    </row>
    <row r="264" customFormat="false" ht="13.8" hidden="false" customHeight="false" outlineLevel="0" collapsed="false">
      <c r="A264" s="0" t="n">
        <v>1702585</v>
      </c>
      <c r="B264" s="0" t="n">
        <v>16000105279</v>
      </c>
      <c r="C264" s="0" t="n">
        <v>2016105279</v>
      </c>
      <c r="D264" s="0" t="n">
        <v>430</v>
      </c>
      <c r="E264" s="0" t="s">
        <v>134</v>
      </c>
      <c r="F264" s="0" t="s">
        <v>29</v>
      </c>
      <c r="G264" s="0" t="s">
        <v>135</v>
      </c>
      <c r="H264" s="2" t="n">
        <v>42456.0270833333</v>
      </c>
      <c r="I264" s="0" t="s">
        <v>732</v>
      </c>
      <c r="J264" s="0" t="s">
        <v>276</v>
      </c>
      <c r="K264" s="0" t="s">
        <v>615</v>
      </c>
      <c r="L264" s="0" t="n">
        <v>1400.2015</v>
      </c>
      <c r="M264" s="0" t="n">
        <v>-122.35478</v>
      </c>
      <c r="N264" s="0" t="n">
        <v>47.705082</v>
      </c>
      <c r="O264" s="0" t="s">
        <v>733</v>
      </c>
      <c r="P264" s="0" t="s">
        <v>234</v>
      </c>
      <c r="Q264" s="0" t="s">
        <v>135</v>
      </c>
      <c r="R264" s="0" t="s">
        <v>29</v>
      </c>
      <c r="S264" s="2" t="n">
        <v>42455.9291666667</v>
      </c>
      <c r="T264" s="0" t="n">
        <v>4</v>
      </c>
      <c r="U264" s="3" t="str">
        <f aca="false">IF(S264,TEXT(H264-S264,"h:mm:ss"),"")</f>
        <v>2:20:59</v>
      </c>
    </row>
    <row r="265" customFormat="false" ht="13.8" hidden="false" customHeight="false" outlineLevel="0" collapsed="false">
      <c r="A265" s="0" t="n">
        <v>1702586</v>
      </c>
      <c r="B265" s="0" t="n">
        <v>16000105277</v>
      </c>
      <c r="C265" s="0" t="n">
        <v>2016105277</v>
      </c>
      <c r="D265" s="0" t="n">
        <v>470</v>
      </c>
      <c r="E265" s="0" t="s">
        <v>27</v>
      </c>
      <c r="F265" s="0" t="s">
        <v>28</v>
      </c>
      <c r="G265" s="0" t="s">
        <v>29</v>
      </c>
      <c r="H265" s="2" t="n">
        <v>42456.0222222222</v>
      </c>
      <c r="I265" s="0" t="s">
        <v>734</v>
      </c>
      <c r="J265" s="0" t="s">
        <v>179</v>
      </c>
      <c r="K265" s="0" t="s">
        <v>186</v>
      </c>
      <c r="L265" s="0" t="n">
        <v>5301.2008</v>
      </c>
      <c r="M265" s="0" t="n">
        <v>-122.31526</v>
      </c>
      <c r="N265" s="0" t="n">
        <v>47.663105</v>
      </c>
      <c r="O265" s="0" t="s">
        <v>735</v>
      </c>
      <c r="P265" s="0" t="s">
        <v>34</v>
      </c>
      <c r="Q265" s="0" t="s">
        <v>29</v>
      </c>
      <c r="R265" s="0" t="s">
        <v>28</v>
      </c>
      <c r="T265" s="0" t="n">
        <v>4</v>
      </c>
      <c r="U265" s="3" t="str">
        <f aca="false">IF(S265,TEXT(H265-S265,"h:mm:ss"),"")</f>
        <v/>
      </c>
    </row>
    <row r="266" customFormat="false" ht="13.8" hidden="false" customHeight="false" outlineLevel="0" collapsed="false">
      <c r="A266" s="0" t="n">
        <v>1702587</v>
      </c>
      <c r="B266" s="0" t="n">
        <v>16000105200</v>
      </c>
      <c r="C266" s="0" t="n">
        <v>2016105200</v>
      </c>
      <c r="D266" s="0" t="n">
        <v>372</v>
      </c>
      <c r="E266" s="0" t="s">
        <v>159</v>
      </c>
      <c r="F266" s="0" t="s">
        <v>160</v>
      </c>
      <c r="G266" s="0" t="s">
        <v>160</v>
      </c>
      <c r="H266" s="2" t="n">
        <v>42456.025</v>
      </c>
      <c r="I266" s="0" t="s">
        <v>736</v>
      </c>
      <c r="J266" s="0" t="s">
        <v>276</v>
      </c>
      <c r="K266" s="0" t="s">
        <v>615</v>
      </c>
      <c r="L266" s="0" t="n">
        <v>1400.2015</v>
      </c>
      <c r="M266" s="0" t="n">
        <v>-122.35546</v>
      </c>
      <c r="N266" s="0" t="n">
        <v>47.70599</v>
      </c>
      <c r="O266" s="0" t="s">
        <v>737</v>
      </c>
      <c r="P266" s="0" t="s">
        <v>47</v>
      </c>
      <c r="Q266" s="0" t="s">
        <v>42</v>
      </c>
      <c r="R266" s="0" t="s">
        <v>42</v>
      </c>
      <c r="S266" s="2" t="n">
        <v>42455.975</v>
      </c>
      <c r="T266" s="0" t="n">
        <v>2</v>
      </c>
      <c r="U266" s="3" t="str">
        <f aca="false">IF(S266,TEXT(H266-S266,"h:mm:ss"),"")</f>
        <v>1:12:00</v>
      </c>
    </row>
    <row r="267" customFormat="false" ht="13.8" hidden="false" customHeight="false" outlineLevel="0" collapsed="false">
      <c r="A267" s="0" t="n">
        <v>1702588</v>
      </c>
      <c r="B267" s="0" t="n">
        <v>16000105408</v>
      </c>
      <c r="C267" s="0" t="n">
        <v>2016105408</v>
      </c>
      <c r="D267" s="0" t="n">
        <v>250</v>
      </c>
      <c r="E267" s="0" t="s">
        <v>111</v>
      </c>
      <c r="F267" s="0" t="s">
        <v>112</v>
      </c>
      <c r="G267" s="0" t="s">
        <v>113</v>
      </c>
      <c r="H267" s="2" t="n">
        <v>42456.0361111111</v>
      </c>
      <c r="I267" s="0" t="s">
        <v>738</v>
      </c>
      <c r="J267" s="0" t="s">
        <v>129</v>
      </c>
      <c r="K267" s="0" t="s">
        <v>365</v>
      </c>
      <c r="L267" s="0" t="n">
        <v>8100.2011</v>
      </c>
      <c r="M267" s="0" t="n">
        <v>-122.33512</v>
      </c>
      <c r="N267" s="0" t="n">
        <v>47.61018</v>
      </c>
      <c r="O267" s="0" t="s">
        <v>739</v>
      </c>
      <c r="P267" s="0" t="s">
        <v>86</v>
      </c>
      <c r="Q267" s="0" t="s">
        <v>21</v>
      </c>
      <c r="R267" s="0" t="s">
        <v>21</v>
      </c>
      <c r="T267" s="0" t="n">
        <v>0</v>
      </c>
      <c r="U267" s="3" t="str">
        <f aca="false">IF(S267,TEXT(H267-S267,"h:mm:ss"),"")</f>
        <v/>
      </c>
    </row>
    <row r="268" customFormat="false" ht="13.8" hidden="false" customHeight="false" outlineLevel="0" collapsed="false">
      <c r="A268" s="0" t="n">
        <v>1702589</v>
      </c>
      <c r="B268" s="0" t="n">
        <v>16000105407</v>
      </c>
      <c r="C268" s="0" t="n">
        <v>2016105407</v>
      </c>
      <c r="D268" s="0" t="n">
        <v>245</v>
      </c>
      <c r="E268" s="0" t="s">
        <v>58</v>
      </c>
      <c r="F268" s="0" t="s">
        <v>21</v>
      </c>
      <c r="G268" s="0" t="s">
        <v>21</v>
      </c>
      <c r="H268" s="2" t="n">
        <v>42456.0340277778</v>
      </c>
      <c r="I268" s="0" t="s">
        <v>740</v>
      </c>
      <c r="J268" s="0" t="s">
        <v>23</v>
      </c>
      <c r="K268" s="0" t="s">
        <v>24</v>
      </c>
      <c r="L268" s="0" t="n">
        <v>10300.2001</v>
      </c>
      <c r="M268" s="0" t="n">
        <v>-122.279655</v>
      </c>
      <c r="N268" s="0" t="n">
        <v>47.553402</v>
      </c>
      <c r="O268" s="0" t="s">
        <v>741</v>
      </c>
      <c r="P268" s="0" t="s">
        <v>501</v>
      </c>
      <c r="Q268" s="0" t="s">
        <v>21</v>
      </c>
      <c r="R268" s="0" t="s">
        <v>21</v>
      </c>
      <c r="T268" s="0" t="n">
        <v>0</v>
      </c>
      <c r="U268" s="3" t="str">
        <f aca="false">IF(S268,TEXT(H268-S268,"h:mm:ss"),"")</f>
        <v/>
      </c>
    </row>
    <row r="269" customFormat="false" ht="13.8" hidden="false" customHeight="false" outlineLevel="0" collapsed="false">
      <c r="A269" s="0" t="n">
        <v>1702590</v>
      </c>
      <c r="B269" s="0" t="n">
        <v>16000105276</v>
      </c>
      <c r="C269" s="0" t="n">
        <v>2016105276</v>
      </c>
      <c r="D269" s="0" t="n">
        <v>245</v>
      </c>
      <c r="E269" s="0" t="s">
        <v>58</v>
      </c>
      <c r="F269" s="0" t="s">
        <v>21</v>
      </c>
      <c r="G269" s="0" t="s">
        <v>21</v>
      </c>
      <c r="H269" s="2" t="n">
        <v>42456.0298611111</v>
      </c>
      <c r="I269" s="0" t="s">
        <v>742</v>
      </c>
      <c r="J269" s="0" t="s">
        <v>23</v>
      </c>
      <c r="K269" s="0" t="s">
        <v>480</v>
      </c>
      <c r="L269" s="0" t="n">
        <v>9400.3003</v>
      </c>
      <c r="M269" s="0" t="n">
        <v>-122.304245</v>
      </c>
      <c r="N269" s="0" t="n">
        <v>47.58451</v>
      </c>
      <c r="O269" s="0" t="s">
        <v>743</v>
      </c>
      <c r="P269" s="0" t="s">
        <v>453</v>
      </c>
      <c r="Q269" s="0" t="s">
        <v>73</v>
      </c>
      <c r="R269" s="0" t="s">
        <v>73</v>
      </c>
      <c r="S269" s="2" t="n">
        <v>42455.9263888889</v>
      </c>
      <c r="T269" s="0" t="n">
        <v>1</v>
      </c>
      <c r="U269" s="3" t="str">
        <f aca="false">IF(S269,TEXT(H269-S269,"h:mm:ss"),"")</f>
        <v>2:29:00</v>
      </c>
    </row>
    <row r="270" customFormat="false" ht="13.8" hidden="false" customHeight="false" outlineLevel="0" collapsed="false">
      <c r="A270" s="0" t="n">
        <v>1702591</v>
      </c>
      <c r="B270" s="0" t="n">
        <v>16000105182</v>
      </c>
      <c r="C270" s="0" t="n">
        <v>2016105182</v>
      </c>
      <c r="D270" s="0" t="n">
        <v>450</v>
      </c>
      <c r="E270" s="0" t="s">
        <v>520</v>
      </c>
      <c r="F270" s="0" t="s">
        <v>29</v>
      </c>
      <c r="G270" s="0" t="s">
        <v>29</v>
      </c>
      <c r="H270" s="2" t="n">
        <v>42456.0340277778</v>
      </c>
      <c r="I270" s="0" t="s">
        <v>744</v>
      </c>
      <c r="J270" s="0" t="s">
        <v>179</v>
      </c>
      <c r="K270" s="0" t="s">
        <v>718</v>
      </c>
      <c r="L270" s="0" t="n">
        <v>4400.2013</v>
      </c>
      <c r="M270" s="0" t="n">
        <v>-122.31495</v>
      </c>
      <c r="N270" s="0" t="n">
        <v>47.671703</v>
      </c>
      <c r="O270" s="0" t="s">
        <v>745</v>
      </c>
      <c r="P270" s="0" t="s">
        <v>254</v>
      </c>
      <c r="Q270" s="0" t="s">
        <v>135</v>
      </c>
      <c r="R270" s="0" t="s">
        <v>29</v>
      </c>
      <c r="S270" s="2" t="n">
        <v>42455.8576388889</v>
      </c>
      <c r="T270" s="0" t="n">
        <v>3</v>
      </c>
      <c r="U270" s="3" t="str">
        <f aca="false">IF(S270,TEXT(H270-S270,"h:mm:ss"),"")</f>
        <v>4:14:00</v>
      </c>
    </row>
    <row r="271" customFormat="false" ht="13.8" hidden="false" customHeight="false" outlineLevel="0" collapsed="false">
      <c r="A271" s="0" t="n">
        <v>1702592</v>
      </c>
      <c r="B271" s="0" t="n">
        <v>16000105179</v>
      </c>
      <c r="C271" s="0" t="n">
        <v>2016105179</v>
      </c>
      <c r="D271" s="0" t="n">
        <v>201</v>
      </c>
      <c r="E271" s="0" t="s">
        <v>63</v>
      </c>
      <c r="F271" s="0" t="s">
        <v>64</v>
      </c>
      <c r="G271" s="0" t="s">
        <v>65</v>
      </c>
      <c r="H271" s="2" t="n">
        <v>42456.0298611111</v>
      </c>
      <c r="I271" s="0" t="s">
        <v>746</v>
      </c>
      <c r="J271" s="0" t="s">
        <v>99</v>
      </c>
      <c r="K271" s="0" t="s">
        <v>449</v>
      </c>
      <c r="L271" s="0" t="n">
        <v>3100.1007</v>
      </c>
      <c r="M271" s="0" t="n">
        <v>-122.386475</v>
      </c>
      <c r="N271" s="0" t="n">
        <v>47.68775</v>
      </c>
      <c r="O271" s="0" t="s">
        <v>747</v>
      </c>
      <c r="P271" s="0" t="s">
        <v>68</v>
      </c>
      <c r="Q271" s="0" t="s">
        <v>69</v>
      </c>
      <c r="R271" s="0" t="s">
        <v>42</v>
      </c>
      <c r="S271" s="2" t="n">
        <v>42455.9493055556</v>
      </c>
      <c r="T271" s="0" t="n">
        <v>1</v>
      </c>
      <c r="U271" s="3" t="str">
        <f aca="false">IF(S271,TEXT(H271-S271,"h:mm:ss"),"")</f>
        <v>1:56:00</v>
      </c>
    </row>
    <row r="272" customFormat="false" ht="13.8" hidden="false" customHeight="false" outlineLevel="0" collapsed="false">
      <c r="A272" s="0" t="n">
        <v>1702593</v>
      </c>
      <c r="B272" s="0" t="n">
        <v>16000105415</v>
      </c>
      <c r="C272" s="0" t="n">
        <v>2016105415</v>
      </c>
      <c r="D272" s="0" t="n">
        <v>245</v>
      </c>
      <c r="E272" s="0" t="s">
        <v>58</v>
      </c>
      <c r="F272" s="0" t="s">
        <v>21</v>
      </c>
      <c r="G272" s="0" t="s">
        <v>21</v>
      </c>
      <c r="H272" s="2" t="n">
        <v>42456.0430555556</v>
      </c>
      <c r="I272" s="0" t="s">
        <v>748</v>
      </c>
      <c r="J272" s="0" t="s">
        <v>44</v>
      </c>
      <c r="K272" s="0" t="s">
        <v>357</v>
      </c>
      <c r="L272" s="0" t="n">
        <v>5900.4034</v>
      </c>
      <c r="M272" s="0" t="n">
        <v>-122.37031</v>
      </c>
      <c r="N272" s="0" t="n">
        <v>47.639595</v>
      </c>
      <c r="O272" s="0" t="s">
        <v>749</v>
      </c>
      <c r="P272" s="0" t="s">
        <v>145</v>
      </c>
      <c r="Q272" s="0" t="s">
        <v>146</v>
      </c>
      <c r="R272" s="0" t="s">
        <v>146</v>
      </c>
      <c r="T272" s="0" t="n">
        <v>2</v>
      </c>
      <c r="U272" s="3" t="str">
        <f aca="false">IF(S272,TEXT(H272-S272,"h:mm:ss"),"")</f>
        <v/>
      </c>
    </row>
    <row r="273" customFormat="false" ht="13.8" hidden="false" customHeight="false" outlineLevel="0" collapsed="false">
      <c r="A273" s="0" t="n">
        <v>1702594</v>
      </c>
      <c r="B273" s="0" t="n">
        <v>16000105410</v>
      </c>
      <c r="C273" s="0" t="n">
        <v>2016105410</v>
      </c>
      <c r="D273" s="0" t="n">
        <v>139</v>
      </c>
      <c r="E273" s="0" t="s">
        <v>371</v>
      </c>
      <c r="F273" s="0" t="s">
        <v>251</v>
      </c>
      <c r="G273" s="0" t="s">
        <v>251</v>
      </c>
      <c r="H273" s="2" t="n">
        <v>42456.0388888889</v>
      </c>
      <c r="I273" s="0" t="s">
        <v>750</v>
      </c>
      <c r="J273" s="0" t="s">
        <v>91</v>
      </c>
      <c r="K273" s="0" t="s">
        <v>336</v>
      </c>
      <c r="L273" s="0" t="n">
        <v>8400.3008</v>
      </c>
      <c r="M273" s="0" t="n">
        <v>-122.32619</v>
      </c>
      <c r="N273" s="0" t="n">
        <v>47.614082</v>
      </c>
      <c r="O273" s="0" t="s">
        <v>751</v>
      </c>
      <c r="P273" s="0" t="s">
        <v>250</v>
      </c>
      <c r="Q273" s="0" t="s">
        <v>251</v>
      </c>
      <c r="R273" s="0" t="s">
        <v>251</v>
      </c>
      <c r="T273" s="0" t="n">
        <v>2</v>
      </c>
      <c r="U273" s="3" t="str">
        <f aca="false">IF(S273,TEXT(H273-S273,"h:mm:ss"),"")</f>
        <v/>
      </c>
    </row>
    <row r="274" customFormat="false" ht="13.8" hidden="false" customHeight="false" outlineLevel="0" collapsed="false">
      <c r="A274" s="0" t="n">
        <v>1702595</v>
      </c>
      <c r="B274" s="0" t="n">
        <v>16000105409</v>
      </c>
      <c r="C274" s="0" t="n">
        <v>2016105409</v>
      </c>
      <c r="D274" s="0" t="n">
        <v>65</v>
      </c>
      <c r="E274" s="0" t="s">
        <v>74</v>
      </c>
      <c r="F274" s="0" t="s">
        <v>75</v>
      </c>
      <c r="G274" s="0" t="s">
        <v>76</v>
      </c>
      <c r="H274" s="2" t="n">
        <v>42456.0388888889</v>
      </c>
      <c r="I274" s="0" t="s">
        <v>752</v>
      </c>
      <c r="J274" s="0" t="s">
        <v>150</v>
      </c>
      <c r="K274" s="0" t="s">
        <v>151</v>
      </c>
      <c r="L274" s="0" t="n">
        <v>4700.3021</v>
      </c>
      <c r="M274" s="0" t="n">
        <v>-122.3749</v>
      </c>
      <c r="N274" s="0" t="n">
        <v>47.668667</v>
      </c>
      <c r="O274" s="0" t="s">
        <v>753</v>
      </c>
      <c r="P274" s="0" t="s">
        <v>243</v>
      </c>
      <c r="Q274" s="0" t="s">
        <v>76</v>
      </c>
      <c r="R274" s="0" t="s">
        <v>75</v>
      </c>
      <c r="T274" s="0" t="n">
        <v>0</v>
      </c>
      <c r="U274" s="3" t="str">
        <f aca="false">IF(S274,TEXT(H274-S274,"h:mm:ss"),"")</f>
        <v/>
      </c>
    </row>
    <row r="275" customFormat="false" ht="13.8" hidden="false" customHeight="false" outlineLevel="0" collapsed="false">
      <c r="A275" s="0" t="n">
        <v>1702596</v>
      </c>
      <c r="B275" s="0" t="n">
        <v>16000105389</v>
      </c>
      <c r="C275" s="0" t="n">
        <v>2016105389</v>
      </c>
      <c r="D275" s="0" t="n">
        <v>63</v>
      </c>
      <c r="E275" s="0" t="s">
        <v>165</v>
      </c>
      <c r="F275" s="0" t="s">
        <v>166</v>
      </c>
      <c r="G275" s="0" t="s">
        <v>166</v>
      </c>
      <c r="H275" s="2" t="n">
        <v>42456.0409722222</v>
      </c>
      <c r="I275" s="0" t="s">
        <v>754</v>
      </c>
      <c r="J275" s="0" t="s">
        <v>83</v>
      </c>
      <c r="K275" s="0" t="s">
        <v>422</v>
      </c>
      <c r="L275" s="0" t="n">
        <v>8100.2043</v>
      </c>
      <c r="M275" s="0" t="n">
        <v>-122.331985</v>
      </c>
      <c r="N275" s="0" t="n">
        <v>47.601715</v>
      </c>
      <c r="O275" s="0" t="s">
        <v>755</v>
      </c>
      <c r="P275" s="0" t="s">
        <v>250</v>
      </c>
      <c r="Q275" s="0" t="s">
        <v>251</v>
      </c>
      <c r="R275" s="0" t="s">
        <v>251</v>
      </c>
      <c r="T275" s="0" t="n">
        <v>0</v>
      </c>
      <c r="U275" s="3" t="str">
        <f aca="false">IF(S275,TEXT(H275-S275,"h:mm:ss"),"")</f>
        <v/>
      </c>
    </row>
    <row r="276" customFormat="false" ht="13.8" hidden="false" customHeight="false" outlineLevel="0" collapsed="false">
      <c r="A276" s="0" t="n">
        <v>1702597</v>
      </c>
      <c r="B276" s="0" t="n">
        <v>16000105388</v>
      </c>
      <c r="C276" s="0" t="n">
        <v>2016105388</v>
      </c>
      <c r="D276" s="0" t="n">
        <v>280</v>
      </c>
      <c r="E276" s="0" t="s">
        <v>41</v>
      </c>
      <c r="F276" s="0" t="s">
        <v>42</v>
      </c>
      <c r="G276" s="0" t="s">
        <v>42</v>
      </c>
      <c r="H276" s="2" t="n">
        <v>42456.0416666667</v>
      </c>
      <c r="I276" s="0" t="s">
        <v>756</v>
      </c>
      <c r="J276" s="0" t="s">
        <v>99</v>
      </c>
      <c r="K276" s="0" t="s">
        <v>100</v>
      </c>
      <c r="L276" s="0" t="n">
        <v>4600.1</v>
      </c>
      <c r="M276" s="0" t="n">
        <v>-122.325966</v>
      </c>
      <c r="N276" s="0" t="n">
        <v>47.680508</v>
      </c>
      <c r="O276" s="0" t="s">
        <v>757</v>
      </c>
      <c r="P276" s="0" t="s">
        <v>402</v>
      </c>
      <c r="Q276" s="0" t="s">
        <v>403</v>
      </c>
      <c r="R276" s="0" t="s">
        <v>404</v>
      </c>
      <c r="T276" s="0" t="n">
        <v>0</v>
      </c>
      <c r="U276" s="3" t="str">
        <f aca="false">IF(S276,TEXT(H276-S276,"h:mm:ss"),"")</f>
        <v/>
      </c>
    </row>
    <row r="277" customFormat="false" ht="13.8" hidden="false" customHeight="false" outlineLevel="0" collapsed="false">
      <c r="A277" s="0" t="n">
        <v>1702598</v>
      </c>
      <c r="B277" s="0" t="n">
        <v>16000105343</v>
      </c>
      <c r="C277" s="0" t="n">
        <v>2016105343</v>
      </c>
      <c r="D277" s="0" t="n">
        <v>280</v>
      </c>
      <c r="E277" s="0" t="s">
        <v>41</v>
      </c>
      <c r="F277" s="0" t="s">
        <v>42</v>
      </c>
      <c r="G277" s="0" t="s">
        <v>42</v>
      </c>
      <c r="H277" s="2" t="n">
        <v>42456.0361111111</v>
      </c>
      <c r="I277" s="0" t="s">
        <v>677</v>
      </c>
      <c r="J277" s="0" t="s">
        <v>78</v>
      </c>
      <c r="K277" s="0" t="s">
        <v>217</v>
      </c>
      <c r="L277" s="0" t="n">
        <v>7900.4</v>
      </c>
      <c r="M277" s="0" t="n">
        <v>-122.309494</v>
      </c>
      <c r="N277" s="0" t="n">
        <v>47.615864</v>
      </c>
      <c r="O277" s="0" t="s">
        <v>678</v>
      </c>
      <c r="P277" s="0" t="s">
        <v>400</v>
      </c>
      <c r="Q277" s="0" t="s">
        <v>401</v>
      </c>
      <c r="R277" s="0" t="s">
        <v>401</v>
      </c>
      <c r="T277" s="0" t="n">
        <v>1</v>
      </c>
      <c r="U277" s="3" t="str">
        <f aca="false">IF(S277,TEXT(H277-S277,"h:mm:ss"),"")</f>
        <v/>
      </c>
    </row>
    <row r="278" customFormat="false" ht="13.8" hidden="false" customHeight="false" outlineLevel="0" collapsed="false">
      <c r="A278" s="0" t="n">
        <v>1702599</v>
      </c>
      <c r="B278" s="0" t="n">
        <v>16000105333</v>
      </c>
      <c r="C278" s="0" t="n">
        <v>2016105333</v>
      </c>
      <c r="D278" s="0" t="n">
        <v>470</v>
      </c>
      <c r="E278" s="0" t="s">
        <v>27</v>
      </c>
      <c r="F278" s="0" t="s">
        <v>28</v>
      </c>
      <c r="G278" s="0" t="s">
        <v>29</v>
      </c>
      <c r="H278" s="2" t="n">
        <v>42456.0409722222</v>
      </c>
      <c r="I278" s="0" t="s">
        <v>758</v>
      </c>
      <c r="J278" s="0" t="s">
        <v>137</v>
      </c>
      <c r="K278" s="0" t="s">
        <v>238</v>
      </c>
      <c r="L278" s="0" t="n">
        <v>6100.2012</v>
      </c>
      <c r="M278" s="0" t="n">
        <v>-122.32006</v>
      </c>
      <c r="N278" s="0" t="n">
        <v>47.642273</v>
      </c>
      <c r="O278" s="0" t="s">
        <v>759</v>
      </c>
      <c r="P278" s="0" t="s">
        <v>34</v>
      </c>
      <c r="Q278" s="0" t="s">
        <v>29</v>
      </c>
      <c r="R278" s="0" t="s">
        <v>28</v>
      </c>
      <c r="T278" s="0" t="n">
        <v>1</v>
      </c>
      <c r="U278" s="3" t="str">
        <f aca="false">IF(S278,TEXT(H278-S278,"h:mm:ss"),"")</f>
        <v/>
      </c>
    </row>
    <row r="279" customFormat="false" ht="13.8" hidden="false" customHeight="false" outlineLevel="0" collapsed="false">
      <c r="A279" s="0" t="n">
        <v>1702600</v>
      </c>
      <c r="B279" s="0" t="n">
        <v>16000105266</v>
      </c>
      <c r="C279" s="0" t="n">
        <v>2016105266</v>
      </c>
      <c r="D279" s="0" t="n">
        <v>220</v>
      </c>
      <c r="E279" s="0" t="s">
        <v>325</v>
      </c>
      <c r="F279" s="0" t="s">
        <v>326</v>
      </c>
      <c r="G279" s="0" t="s">
        <v>327</v>
      </c>
      <c r="H279" s="2" t="n">
        <v>42455.9986111111</v>
      </c>
      <c r="I279" s="0" t="s">
        <v>760</v>
      </c>
      <c r="J279" s="0" t="s">
        <v>99</v>
      </c>
      <c r="K279" s="0" t="s">
        <v>100</v>
      </c>
      <c r="L279" s="0" t="n">
        <v>2800.2003</v>
      </c>
      <c r="M279" s="0" t="n">
        <v>-122.35386</v>
      </c>
      <c r="N279" s="0" t="n">
        <v>47.68402</v>
      </c>
      <c r="O279" s="0" t="s">
        <v>761</v>
      </c>
      <c r="P279" s="0" t="s">
        <v>330</v>
      </c>
      <c r="Q279" s="0" t="s">
        <v>327</v>
      </c>
      <c r="R279" s="0" t="s">
        <v>326</v>
      </c>
      <c r="S279" s="2" t="n">
        <v>42455.9416666667</v>
      </c>
      <c r="T279" s="0" t="n">
        <v>4</v>
      </c>
      <c r="U279" s="3" t="str">
        <f aca="false">IF(S279,TEXT(H279-S279,"h:mm:ss"),"")</f>
        <v>1:22:00</v>
      </c>
    </row>
    <row r="280" customFormat="false" ht="13.8" hidden="false" customHeight="false" outlineLevel="0" collapsed="false">
      <c r="A280" s="0" t="n">
        <v>1702601</v>
      </c>
      <c r="B280" s="0" t="n">
        <v>16000105173</v>
      </c>
      <c r="C280" s="0" t="n">
        <v>2016105173</v>
      </c>
      <c r="D280" s="0" t="n">
        <v>64</v>
      </c>
      <c r="E280" s="0" t="s">
        <v>294</v>
      </c>
      <c r="F280" s="0" t="s">
        <v>75</v>
      </c>
      <c r="G280" s="0" t="s">
        <v>295</v>
      </c>
      <c r="H280" s="2" t="n">
        <v>42456.0375</v>
      </c>
      <c r="I280" s="0" t="s">
        <v>762</v>
      </c>
      <c r="J280" s="0" t="s">
        <v>31</v>
      </c>
      <c r="K280" s="0" t="s">
        <v>763</v>
      </c>
      <c r="L280" s="0" t="n">
        <v>9000.2033</v>
      </c>
      <c r="M280" s="0" t="n">
        <v>-122.31344</v>
      </c>
      <c r="N280" s="0" t="n">
        <v>47.596653</v>
      </c>
      <c r="O280" s="0" t="s">
        <v>764</v>
      </c>
      <c r="P280" s="0" t="s">
        <v>298</v>
      </c>
      <c r="Q280" s="0" t="s">
        <v>295</v>
      </c>
      <c r="R280" s="0" t="s">
        <v>75</v>
      </c>
      <c r="S280" s="2" t="n">
        <v>42455.8680555556</v>
      </c>
      <c r="T280" s="0" t="n">
        <v>3</v>
      </c>
      <c r="U280" s="3" t="str">
        <f aca="false">IF(S280,TEXT(H280-S280,"h:mm:ss"),"")</f>
        <v>4:03:59</v>
      </c>
    </row>
    <row r="281" customFormat="false" ht="13.8" hidden="false" customHeight="false" outlineLevel="0" collapsed="false">
      <c r="A281" s="0" t="n">
        <v>1702602</v>
      </c>
      <c r="B281" s="0" t="n">
        <v>16000105096</v>
      </c>
      <c r="C281" s="0" t="n">
        <v>2016105096</v>
      </c>
      <c r="D281" s="0" t="n">
        <v>64</v>
      </c>
      <c r="E281" s="0" t="s">
        <v>294</v>
      </c>
      <c r="F281" s="0" t="s">
        <v>75</v>
      </c>
      <c r="G281" s="0" t="s">
        <v>295</v>
      </c>
      <c r="H281" s="2" t="n">
        <v>42456.0368055556</v>
      </c>
      <c r="I281" s="0" t="s">
        <v>765</v>
      </c>
      <c r="J281" s="0" t="s">
        <v>31</v>
      </c>
      <c r="K281" s="0" t="s">
        <v>763</v>
      </c>
      <c r="L281" s="0" t="n">
        <v>9400.2003</v>
      </c>
      <c r="M281" s="0" t="n">
        <v>-122.31026</v>
      </c>
      <c r="N281" s="0" t="n">
        <v>47.594215</v>
      </c>
      <c r="O281" s="0" t="s">
        <v>766</v>
      </c>
      <c r="P281" s="0" t="s">
        <v>298</v>
      </c>
      <c r="Q281" s="0" t="s">
        <v>295</v>
      </c>
      <c r="R281" s="0" t="s">
        <v>75</v>
      </c>
      <c r="S281" s="2" t="n">
        <v>42455.8319444444</v>
      </c>
      <c r="T281" s="0" t="n">
        <v>1</v>
      </c>
      <c r="U281" s="3" t="str">
        <f aca="false">IF(S281,TEXT(H281-S281,"h:mm:ss"),"")</f>
        <v>4:55:00</v>
      </c>
    </row>
    <row r="282" customFormat="false" ht="13.8" hidden="false" customHeight="false" outlineLevel="0" collapsed="false">
      <c r="A282" s="0" t="n">
        <v>1702603</v>
      </c>
      <c r="B282" s="0" t="n">
        <v>16000105424</v>
      </c>
      <c r="C282" s="0" t="n">
        <v>2016105424</v>
      </c>
      <c r="D282" s="0" t="n">
        <v>177</v>
      </c>
      <c r="E282" s="0" t="s">
        <v>117</v>
      </c>
      <c r="F282" s="0" t="s">
        <v>52</v>
      </c>
      <c r="G282" s="0" t="s">
        <v>52</v>
      </c>
      <c r="H282" s="2" t="n">
        <v>42456.0465277778</v>
      </c>
      <c r="I282" s="0" t="s">
        <v>767</v>
      </c>
      <c r="J282" s="0" t="s">
        <v>129</v>
      </c>
      <c r="K282" s="0" t="s">
        <v>130</v>
      </c>
      <c r="L282" s="0" t="n">
        <v>7200.1067</v>
      </c>
      <c r="M282" s="0" t="n">
        <v>-122.3409</v>
      </c>
      <c r="N282" s="0" t="n">
        <v>47.612396</v>
      </c>
      <c r="O282" s="0" t="s">
        <v>768</v>
      </c>
      <c r="P282" s="0" t="s">
        <v>120</v>
      </c>
      <c r="Q282" s="0" t="s">
        <v>52</v>
      </c>
      <c r="R282" s="0" t="s">
        <v>52</v>
      </c>
      <c r="T282" s="0" t="n">
        <v>3</v>
      </c>
      <c r="U282" s="3" t="str">
        <f aca="false">IF(S282,TEXT(H282-S282,"h:mm:ss"),"")</f>
        <v/>
      </c>
    </row>
    <row r="283" customFormat="false" ht="13.8" hidden="false" customHeight="false" outlineLevel="0" collapsed="false">
      <c r="A283" s="0" t="n">
        <v>1702604</v>
      </c>
      <c r="B283" s="0" t="n">
        <v>16000105421</v>
      </c>
      <c r="C283" s="0" t="n">
        <v>2016105421</v>
      </c>
      <c r="D283" s="0" t="n">
        <v>177</v>
      </c>
      <c r="E283" s="0" t="s">
        <v>117</v>
      </c>
      <c r="F283" s="0" t="s">
        <v>52</v>
      </c>
      <c r="G283" s="0" t="s">
        <v>52</v>
      </c>
      <c r="H283" s="2" t="n">
        <v>42456.0423611111</v>
      </c>
      <c r="I283" s="0" t="s">
        <v>769</v>
      </c>
      <c r="J283" s="0" t="s">
        <v>23</v>
      </c>
      <c r="K283" s="0" t="s">
        <v>480</v>
      </c>
      <c r="L283" s="0" t="n">
        <v>9400.4013</v>
      </c>
      <c r="M283" s="0" t="n">
        <v>-122.313805</v>
      </c>
      <c r="N283" s="0" t="n">
        <v>47.581013</v>
      </c>
      <c r="O283" s="0" t="s">
        <v>556</v>
      </c>
      <c r="P283" s="0" t="s">
        <v>120</v>
      </c>
      <c r="Q283" s="0" t="s">
        <v>52</v>
      </c>
      <c r="R283" s="0" t="s">
        <v>52</v>
      </c>
      <c r="T283" s="0" t="n">
        <v>4</v>
      </c>
      <c r="U283" s="3" t="str">
        <f aca="false">IF(S283,TEXT(H283-S283,"h:mm:ss"),"")</f>
        <v/>
      </c>
    </row>
    <row r="284" customFormat="false" ht="13.8" hidden="false" customHeight="false" outlineLevel="0" collapsed="false">
      <c r="A284" s="0" t="n">
        <v>1702605</v>
      </c>
      <c r="B284" s="0" t="n">
        <v>16000105412</v>
      </c>
      <c r="C284" s="0" t="n">
        <v>2016105412</v>
      </c>
      <c r="D284" s="0" t="n">
        <v>280</v>
      </c>
      <c r="E284" s="0" t="s">
        <v>41</v>
      </c>
      <c r="F284" s="0" t="s">
        <v>42</v>
      </c>
      <c r="G284" s="0" t="s">
        <v>42</v>
      </c>
      <c r="H284" s="2" t="n">
        <v>42456.0423611111</v>
      </c>
      <c r="I284" s="0" t="s">
        <v>770</v>
      </c>
      <c r="J284" s="0" t="s">
        <v>179</v>
      </c>
      <c r="K284" s="0" t="s">
        <v>186</v>
      </c>
      <c r="L284" s="0" t="n">
        <v>5302.2012</v>
      </c>
      <c r="M284" s="0" t="n">
        <v>-122.31908</v>
      </c>
      <c r="N284" s="0" t="n">
        <v>47.65442</v>
      </c>
      <c r="O284" s="0" t="s">
        <v>771</v>
      </c>
      <c r="P284" s="0" t="s">
        <v>47</v>
      </c>
      <c r="Q284" s="0" t="s">
        <v>42</v>
      </c>
      <c r="R284" s="0" t="s">
        <v>42</v>
      </c>
      <c r="T284" s="0" t="n">
        <v>1</v>
      </c>
      <c r="U284" s="3" t="str">
        <f aca="false">IF(S284,TEXT(H284-S284,"h:mm:ss"),"")</f>
        <v/>
      </c>
    </row>
    <row r="285" customFormat="false" ht="13.8" hidden="false" customHeight="false" outlineLevel="0" collapsed="false">
      <c r="A285" s="0" t="n">
        <v>1702606</v>
      </c>
      <c r="B285" s="0" t="n">
        <v>16000105387</v>
      </c>
      <c r="C285" s="0" t="n">
        <v>2016105387</v>
      </c>
      <c r="D285" s="0" t="n">
        <v>430</v>
      </c>
      <c r="E285" s="0" t="s">
        <v>134</v>
      </c>
      <c r="F285" s="0" t="s">
        <v>29</v>
      </c>
      <c r="G285" s="0" t="s">
        <v>135</v>
      </c>
      <c r="H285" s="2" t="n">
        <v>42456.0430555556</v>
      </c>
      <c r="I285" s="0" t="s">
        <v>708</v>
      </c>
      <c r="J285" s="0" t="s">
        <v>91</v>
      </c>
      <c r="K285" s="0" t="s">
        <v>92</v>
      </c>
      <c r="L285" s="0" t="n">
        <v>7500.4015</v>
      </c>
      <c r="M285" s="0" t="n">
        <v>-122.32079</v>
      </c>
      <c r="N285" s="0" t="n">
        <v>47.614655</v>
      </c>
      <c r="O285" s="0" t="s">
        <v>709</v>
      </c>
      <c r="P285" s="0" t="s">
        <v>234</v>
      </c>
      <c r="Q285" s="0" t="s">
        <v>135</v>
      </c>
      <c r="R285" s="0" t="s">
        <v>29</v>
      </c>
      <c r="S285" s="2" t="n">
        <v>42456.0104166667</v>
      </c>
      <c r="T285" s="0" t="n">
        <v>1</v>
      </c>
      <c r="U285" s="3" t="str">
        <f aca="false">IF(S285,TEXT(H285-S285,"h:mm:ss"),"")</f>
        <v>0:47:00</v>
      </c>
    </row>
    <row r="286" customFormat="false" ht="13.8" hidden="false" customHeight="false" outlineLevel="0" collapsed="false">
      <c r="A286" s="0" t="n">
        <v>1702607</v>
      </c>
      <c r="B286" s="0" t="n">
        <v>16000105362</v>
      </c>
      <c r="C286" s="0" t="n">
        <v>2016105362</v>
      </c>
      <c r="D286" s="0" t="n">
        <v>245</v>
      </c>
      <c r="E286" s="0" t="s">
        <v>58</v>
      </c>
      <c r="F286" s="0" t="s">
        <v>21</v>
      </c>
      <c r="G286" s="0" t="s">
        <v>21</v>
      </c>
      <c r="H286" s="2" t="n">
        <v>42456.0423611111</v>
      </c>
      <c r="I286" s="0" t="s">
        <v>772</v>
      </c>
      <c r="J286" s="0" t="s">
        <v>23</v>
      </c>
      <c r="K286" s="0" t="s">
        <v>60</v>
      </c>
      <c r="L286" s="0" t="n">
        <v>9500.4003</v>
      </c>
      <c r="M286" s="0" t="n">
        <v>-122.29518</v>
      </c>
      <c r="N286" s="0" t="n">
        <v>47.57925</v>
      </c>
      <c r="O286" s="0" t="s">
        <v>773</v>
      </c>
      <c r="P286" s="0" t="s">
        <v>116</v>
      </c>
      <c r="Q286" s="0" t="s">
        <v>21</v>
      </c>
      <c r="R286" s="0" t="s">
        <v>21</v>
      </c>
      <c r="T286" s="0" t="n">
        <v>0</v>
      </c>
      <c r="U286" s="3" t="str">
        <f aca="false">IF(S286,TEXT(H286-S286,"h:mm:ss"),"")</f>
        <v/>
      </c>
    </row>
    <row r="287" customFormat="false" ht="13.8" hidden="false" customHeight="false" outlineLevel="0" collapsed="false">
      <c r="A287" s="0" t="n">
        <v>1702608</v>
      </c>
      <c r="B287" s="0" t="n">
        <v>16000105356</v>
      </c>
      <c r="C287" s="0" t="n">
        <v>2016105356</v>
      </c>
      <c r="D287" s="0" t="n">
        <v>245</v>
      </c>
      <c r="E287" s="0" t="s">
        <v>58</v>
      </c>
      <c r="F287" s="0" t="s">
        <v>21</v>
      </c>
      <c r="G287" s="0" t="s">
        <v>21</v>
      </c>
      <c r="H287" s="2" t="n">
        <v>42456.0215277778</v>
      </c>
      <c r="I287" s="0" t="s">
        <v>211</v>
      </c>
      <c r="J287" s="0" t="s">
        <v>91</v>
      </c>
      <c r="K287" s="0" t="s">
        <v>92</v>
      </c>
      <c r="L287" s="0" t="n">
        <v>7500.4006</v>
      </c>
      <c r="M287" s="0" t="n">
        <v>-122.31814</v>
      </c>
      <c r="N287" s="0" t="n">
        <v>47.614094</v>
      </c>
      <c r="O287" s="0" t="s">
        <v>212</v>
      </c>
      <c r="P287" s="0" t="s">
        <v>86</v>
      </c>
      <c r="Q287" s="0" t="s">
        <v>21</v>
      </c>
      <c r="R287" s="0" t="s">
        <v>21</v>
      </c>
      <c r="S287" s="2" t="n">
        <v>42455.9777777778</v>
      </c>
      <c r="T287" s="0" t="n">
        <v>2</v>
      </c>
      <c r="U287" s="3" t="str">
        <f aca="false">IF(S287,TEXT(H287-S287,"h:mm:ss"),"")</f>
        <v>1:02:59</v>
      </c>
    </row>
    <row r="288" customFormat="false" ht="13.8" hidden="false" customHeight="false" outlineLevel="0" collapsed="false">
      <c r="A288" s="0" t="n">
        <v>1702609</v>
      </c>
      <c r="B288" s="0" t="n">
        <v>16000105351</v>
      </c>
      <c r="C288" s="0" t="n">
        <v>2016105351</v>
      </c>
      <c r="D288" s="0" t="n">
        <v>200</v>
      </c>
      <c r="E288" s="0" t="s">
        <v>352</v>
      </c>
      <c r="F288" s="0" t="s">
        <v>64</v>
      </c>
      <c r="G288" s="0" t="s">
        <v>65</v>
      </c>
      <c r="H288" s="2" t="n">
        <v>42456.0423611111</v>
      </c>
      <c r="I288" s="0" t="s">
        <v>774</v>
      </c>
      <c r="J288" s="0" t="s">
        <v>99</v>
      </c>
      <c r="K288" s="0" t="s">
        <v>227</v>
      </c>
      <c r="L288" s="0" t="n">
        <v>1702.3011</v>
      </c>
      <c r="M288" s="0" t="n">
        <v>-122.37141</v>
      </c>
      <c r="N288" s="0" t="n">
        <v>47.69516</v>
      </c>
      <c r="O288" s="0" t="s">
        <v>775</v>
      </c>
      <c r="P288" s="0" t="s">
        <v>390</v>
      </c>
      <c r="Q288" s="0" t="s">
        <v>69</v>
      </c>
      <c r="R288" s="0" t="s">
        <v>42</v>
      </c>
      <c r="S288" s="2" t="n">
        <v>42455.9854166667</v>
      </c>
      <c r="T288" s="0" t="n">
        <v>2</v>
      </c>
      <c r="U288" s="3" t="str">
        <f aca="false">IF(S288,TEXT(H288-S288,"h:mm:ss"),"")</f>
        <v>1:21:59</v>
      </c>
    </row>
    <row r="289" customFormat="false" ht="13.8" hidden="false" customHeight="false" outlineLevel="0" collapsed="false">
      <c r="A289" s="0" t="n">
        <v>1702610</v>
      </c>
      <c r="B289" s="0" t="n">
        <v>16000105348</v>
      </c>
      <c r="C289" s="0" t="n">
        <v>2016105348</v>
      </c>
      <c r="D289" s="0" t="n">
        <v>245</v>
      </c>
      <c r="E289" s="0" t="s">
        <v>58</v>
      </c>
      <c r="F289" s="0" t="s">
        <v>21</v>
      </c>
      <c r="G289" s="0" t="s">
        <v>21</v>
      </c>
      <c r="H289" s="2" t="n">
        <v>42456.04375</v>
      </c>
      <c r="I289" s="0" t="s">
        <v>776</v>
      </c>
      <c r="J289" s="0" t="s">
        <v>78</v>
      </c>
      <c r="K289" s="0" t="s">
        <v>285</v>
      </c>
      <c r="L289" s="0" t="n">
        <v>7800.401</v>
      </c>
      <c r="M289" s="0" t="n">
        <v>-122.289604</v>
      </c>
      <c r="N289" s="0" t="n">
        <v>47.620148</v>
      </c>
      <c r="O289" s="0" t="s">
        <v>777</v>
      </c>
      <c r="P289" s="0" t="s">
        <v>68</v>
      </c>
      <c r="Q289" s="0" t="s">
        <v>69</v>
      </c>
      <c r="R289" s="0" t="s">
        <v>42</v>
      </c>
      <c r="T289" s="0" t="n">
        <v>2</v>
      </c>
      <c r="U289" s="3" t="str">
        <f aca="false">IF(S289,TEXT(H289-S289,"h:mm:ss"),"")</f>
        <v/>
      </c>
    </row>
    <row r="290" customFormat="false" ht="13.8" hidden="false" customHeight="false" outlineLevel="0" collapsed="false">
      <c r="A290" s="0" t="n">
        <v>1702611</v>
      </c>
      <c r="B290" s="0" t="n">
        <v>16000105321</v>
      </c>
      <c r="C290" s="0" t="n">
        <v>2016105321</v>
      </c>
      <c r="D290" s="0" t="n">
        <v>64</v>
      </c>
      <c r="E290" s="0" t="s">
        <v>294</v>
      </c>
      <c r="F290" s="0" t="s">
        <v>75</v>
      </c>
      <c r="G290" s="0" t="s">
        <v>295</v>
      </c>
      <c r="H290" s="2" t="n">
        <v>42456.0423611111</v>
      </c>
      <c r="I290" s="0" t="s">
        <v>778</v>
      </c>
      <c r="J290" s="0" t="s">
        <v>150</v>
      </c>
      <c r="K290" s="0" t="s">
        <v>214</v>
      </c>
      <c r="L290" s="0" t="n">
        <v>4700.2075</v>
      </c>
      <c r="M290" s="0" t="n">
        <v>-122.36969</v>
      </c>
      <c r="N290" s="0" t="n">
        <v>47.66147</v>
      </c>
      <c r="O290" s="0" t="s">
        <v>779</v>
      </c>
      <c r="P290" s="0" t="s">
        <v>298</v>
      </c>
      <c r="Q290" s="0" t="s">
        <v>295</v>
      </c>
      <c r="R290" s="0" t="s">
        <v>75</v>
      </c>
      <c r="S290" s="2" t="n">
        <v>42455.9590277778</v>
      </c>
      <c r="T290" s="0" t="n">
        <v>4</v>
      </c>
      <c r="U290" s="3" t="str">
        <f aca="false">IF(S290,TEXT(H290-S290,"h:mm:ss"),"")</f>
        <v>2:00:00</v>
      </c>
    </row>
    <row r="291" customFormat="false" ht="13.8" hidden="false" customHeight="false" outlineLevel="0" collapsed="false">
      <c r="A291" s="0" t="n">
        <v>1702612</v>
      </c>
      <c r="B291" s="0" t="n">
        <v>16000105305</v>
      </c>
      <c r="C291" s="0" t="n">
        <v>2016105305</v>
      </c>
      <c r="D291" s="0" t="n">
        <v>65</v>
      </c>
      <c r="E291" s="0" t="s">
        <v>74</v>
      </c>
      <c r="F291" s="0" t="s">
        <v>75</v>
      </c>
      <c r="G291" s="0" t="s">
        <v>76</v>
      </c>
      <c r="H291" s="2" t="n">
        <v>42456.0416666667</v>
      </c>
      <c r="I291" s="0" t="s">
        <v>780</v>
      </c>
      <c r="J291" s="0" t="s">
        <v>91</v>
      </c>
      <c r="K291" s="0" t="s">
        <v>336</v>
      </c>
      <c r="L291" s="0" t="n">
        <v>8300.1003</v>
      </c>
      <c r="M291" s="0" t="n">
        <v>-122.32811</v>
      </c>
      <c r="N291" s="0" t="n">
        <v>47.61007</v>
      </c>
      <c r="O291" s="0" t="s">
        <v>781</v>
      </c>
      <c r="P291" s="0" t="s">
        <v>81</v>
      </c>
      <c r="Q291" s="0" t="s">
        <v>76</v>
      </c>
      <c r="R291" s="0" t="s">
        <v>75</v>
      </c>
      <c r="S291" s="2" t="n">
        <v>42456.0013888889</v>
      </c>
      <c r="T291" s="0" t="n">
        <v>4</v>
      </c>
      <c r="U291" s="3" t="str">
        <f aca="false">IF(S291,TEXT(H291-S291,"h:mm:ss"),"")</f>
        <v>0:58:00</v>
      </c>
    </row>
    <row r="292" customFormat="false" ht="13.8" hidden="false" customHeight="false" outlineLevel="0" collapsed="false">
      <c r="A292" s="0" t="n">
        <v>1702613</v>
      </c>
      <c r="B292" s="0" t="n">
        <v>16000105154</v>
      </c>
      <c r="C292" s="0" t="n">
        <v>2016105154</v>
      </c>
      <c r="D292" s="0" t="n">
        <v>245</v>
      </c>
      <c r="E292" s="0" t="s">
        <v>58</v>
      </c>
      <c r="F292" s="0" t="s">
        <v>21</v>
      </c>
      <c r="G292" s="0" t="s">
        <v>21</v>
      </c>
      <c r="H292" s="2" t="n">
        <v>42456.0430555556</v>
      </c>
      <c r="I292" s="0" t="s">
        <v>319</v>
      </c>
      <c r="J292" s="0" t="s">
        <v>91</v>
      </c>
      <c r="K292" s="0" t="s">
        <v>92</v>
      </c>
      <c r="L292" s="0" t="n">
        <v>8400.1008</v>
      </c>
      <c r="M292" s="0" t="n">
        <v>-122.32077</v>
      </c>
      <c r="N292" s="0" t="n">
        <v>47.613518</v>
      </c>
      <c r="O292" s="0" t="s">
        <v>320</v>
      </c>
      <c r="P292" s="0" t="s">
        <v>400</v>
      </c>
      <c r="Q292" s="0" t="s">
        <v>401</v>
      </c>
      <c r="R292" s="0" t="s">
        <v>401</v>
      </c>
      <c r="S292" s="2" t="n">
        <v>42455.8493055556</v>
      </c>
      <c r="T292" s="0" t="n">
        <v>3</v>
      </c>
      <c r="U292" s="3" t="str">
        <f aca="false">IF(S292,TEXT(H292-S292,"h:mm:ss"),"")</f>
        <v>4:38:59</v>
      </c>
    </row>
    <row r="293" customFormat="false" ht="13.8" hidden="false" customHeight="false" outlineLevel="0" collapsed="false">
      <c r="A293" s="0" t="n">
        <v>1702614</v>
      </c>
      <c r="B293" s="0" t="n">
        <v>16000105295</v>
      </c>
      <c r="C293" s="0" t="n">
        <v>2016105295</v>
      </c>
      <c r="D293" s="0" t="n">
        <v>130</v>
      </c>
      <c r="E293" s="0" t="s">
        <v>484</v>
      </c>
      <c r="F293" s="0" t="s">
        <v>251</v>
      </c>
      <c r="G293" s="0" t="s">
        <v>251</v>
      </c>
      <c r="H293" s="2" t="n">
        <v>42456.0534722222</v>
      </c>
      <c r="I293" s="0" t="s">
        <v>782</v>
      </c>
      <c r="J293" s="0" t="s">
        <v>23</v>
      </c>
      <c r="K293" s="0" t="s">
        <v>480</v>
      </c>
      <c r="L293" s="0" t="n">
        <v>10002.202</v>
      </c>
      <c r="M293" s="0" t="n">
        <v>-122.310745</v>
      </c>
      <c r="N293" s="0" t="n">
        <v>47.57642</v>
      </c>
      <c r="O293" s="0" t="s">
        <v>783</v>
      </c>
      <c r="P293" s="0" t="s">
        <v>250</v>
      </c>
      <c r="Q293" s="0" t="s">
        <v>251</v>
      </c>
      <c r="R293" s="0" t="s">
        <v>251</v>
      </c>
      <c r="S293" s="2" t="n">
        <v>42455.9375</v>
      </c>
      <c r="T293" s="0" t="n">
        <v>1</v>
      </c>
      <c r="U293" s="3" t="str">
        <f aca="false">IF(S293,TEXT(H293-S293,"h:mm:ss"),"")</f>
        <v>2:46:59</v>
      </c>
    </row>
    <row r="294" customFormat="false" ht="13.8" hidden="false" customHeight="false" outlineLevel="0" collapsed="false">
      <c r="A294" s="0" t="n">
        <v>1702615</v>
      </c>
      <c r="B294" s="0" t="n">
        <v>16000105125</v>
      </c>
      <c r="C294" s="0" t="n">
        <v>2016105125</v>
      </c>
      <c r="D294" s="0" t="n">
        <v>245</v>
      </c>
      <c r="E294" s="0" t="s">
        <v>58</v>
      </c>
      <c r="F294" s="0" t="s">
        <v>21</v>
      </c>
      <c r="G294" s="0" t="s">
        <v>21</v>
      </c>
      <c r="H294" s="2" t="n">
        <v>42456.0520833333</v>
      </c>
      <c r="I294" s="0" t="s">
        <v>784</v>
      </c>
      <c r="J294" s="0" t="s">
        <v>276</v>
      </c>
      <c r="K294" s="0" t="s">
        <v>615</v>
      </c>
      <c r="L294" s="0" t="n">
        <v>401.2017</v>
      </c>
      <c r="M294" s="0" t="n">
        <v>-122.358246</v>
      </c>
      <c r="N294" s="0" t="n">
        <v>47.726196</v>
      </c>
      <c r="O294" s="0" t="s">
        <v>785</v>
      </c>
      <c r="P294" s="0" t="s">
        <v>72</v>
      </c>
      <c r="Q294" s="0" t="s">
        <v>73</v>
      </c>
      <c r="R294" s="0" t="s">
        <v>73</v>
      </c>
      <c r="S294" s="2" t="n">
        <v>42455.9465277778</v>
      </c>
      <c r="T294" s="0" t="n">
        <v>3</v>
      </c>
      <c r="U294" s="3" t="str">
        <f aca="false">IF(S294,TEXT(H294-S294,"h:mm:ss"),"")</f>
        <v>2:32:00</v>
      </c>
    </row>
    <row r="295" customFormat="false" ht="13.8" hidden="false" customHeight="false" outlineLevel="0" collapsed="false">
      <c r="A295" s="0" t="n">
        <v>1702617</v>
      </c>
      <c r="B295" s="0" t="n">
        <v>16000105436</v>
      </c>
      <c r="C295" s="0" t="n">
        <v>2016105436</v>
      </c>
      <c r="D295" s="0" t="n">
        <v>177</v>
      </c>
      <c r="E295" s="0" t="s">
        <v>117</v>
      </c>
      <c r="F295" s="0" t="s">
        <v>52</v>
      </c>
      <c r="G295" s="0" t="s">
        <v>52</v>
      </c>
      <c r="H295" s="2" t="n">
        <v>42456.0569444444</v>
      </c>
      <c r="I295" s="0" t="s">
        <v>612</v>
      </c>
      <c r="J295" s="0" t="s">
        <v>155</v>
      </c>
      <c r="K295" s="0" t="s">
        <v>257</v>
      </c>
      <c r="L295" s="0" t="n">
        <v>8002.2005</v>
      </c>
      <c r="M295" s="0" t="n">
        <v>-122.34586</v>
      </c>
      <c r="N295" s="0" t="n">
        <v>47.61299</v>
      </c>
      <c r="O295" s="0" t="s">
        <v>613</v>
      </c>
      <c r="P295" s="0" t="s">
        <v>120</v>
      </c>
      <c r="Q295" s="0" t="s">
        <v>52</v>
      </c>
      <c r="R295" s="0" t="s">
        <v>52</v>
      </c>
      <c r="T295" s="0" t="n">
        <v>1</v>
      </c>
      <c r="U295" s="3" t="str">
        <f aca="false">IF(S295,TEXT(H295-S295,"h:mm:ss"),"")</f>
        <v/>
      </c>
    </row>
    <row r="296" customFormat="false" ht="13.8" hidden="false" customHeight="false" outlineLevel="0" collapsed="false">
      <c r="A296" s="0" t="n">
        <v>1702618</v>
      </c>
      <c r="B296" s="0" t="n">
        <v>16000105434</v>
      </c>
      <c r="C296" s="0" t="n">
        <v>2016105434</v>
      </c>
      <c r="D296" s="0" t="n">
        <v>250</v>
      </c>
      <c r="E296" s="0" t="s">
        <v>111</v>
      </c>
      <c r="F296" s="0" t="s">
        <v>112</v>
      </c>
      <c r="G296" s="0" t="s">
        <v>113</v>
      </c>
      <c r="H296" s="2" t="n">
        <v>42456.0659722222</v>
      </c>
      <c r="I296" s="0" t="s">
        <v>786</v>
      </c>
      <c r="J296" s="0" t="s">
        <v>44</v>
      </c>
      <c r="K296" s="0" t="s">
        <v>168</v>
      </c>
      <c r="L296" s="0" t="n">
        <v>7100.2002</v>
      </c>
      <c r="M296" s="0" t="n">
        <v>-122.35414</v>
      </c>
      <c r="N296" s="0" t="n">
        <v>47.619762</v>
      </c>
      <c r="O296" s="0" t="s">
        <v>787</v>
      </c>
      <c r="P296" s="0" t="s">
        <v>671</v>
      </c>
      <c r="Q296" s="0" t="s">
        <v>21</v>
      </c>
      <c r="R296" s="0" t="s">
        <v>558</v>
      </c>
      <c r="T296" s="0" t="n">
        <v>2</v>
      </c>
      <c r="U296" s="3" t="str">
        <f aca="false">IF(S296,TEXT(H296-S296,"h:mm:ss"),"")</f>
        <v/>
      </c>
    </row>
    <row r="297" customFormat="false" ht="13.8" hidden="false" customHeight="false" outlineLevel="0" collapsed="false">
      <c r="A297" s="0" t="n">
        <v>1702619</v>
      </c>
      <c r="B297" s="0" t="n">
        <v>16000105431</v>
      </c>
      <c r="C297" s="0" t="n">
        <v>2016105431</v>
      </c>
      <c r="D297" s="0" t="n">
        <v>161</v>
      </c>
      <c r="E297" s="0" t="s">
        <v>62</v>
      </c>
      <c r="F297" s="0" t="s">
        <v>62</v>
      </c>
      <c r="G297" s="0" t="s">
        <v>62</v>
      </c>
      <c r="H297" s="2" t="n">
        <v>42456.0604166667</v>
      </c>
      <c r="I297" s="0" t="s">
        <v>788</v>
      </c>
      <c r="J297" s="0" t="s">
        <v>137</v>
      </c>
      <c r="K297" s="0" t="s">
        <v>209</v>
      </c>
      <c r="L297" s="0" t="n">
        <v>9300.1024</v>
      </c>
      <c r="M297" s="0" t="n">
        <v>-122.31728</v>
      </c>
      <c r="N297" s="0" t="n">
        <v>47.592686</v>
      </c>
      <c r="O297" s="0" t="s">
        <v>789</v>
      </c>
      <c r="P297" s="0" t="s">
        <v>381</v>
      </c>
      <c r="Q297" s="0" t="s">
        <v>42</v>
      </c>
      <c r="R297" s="0" t="s">
        <v>42</v>
      </c>
      <c r="T297" s="0" t="n">
        <v>0</v>
      </c>
      <c r="U297" s="3" t="str">
        <f aca="false">IF(S297,TEXT(H297-S297,"h:mm:ss"),"")</f>
        <v/>
      </c>
    </row>
    <row r="298" customFormat="false" ht="13.8" hidden="false" customHeight="false" outlineLevel="0" collapsed="false">
      <c r="A298" s="0" t="n">
        <v>1702620</v>
      </c>
      <c r="B298" s="0" t="n">
        <v>16000105423</v>
      </c>
      <c r="C298" s="0" t="n">
        <v>2016105423</v>
      </c>
      <c r="D298" s="0" t="n">
        <v>161</v>
      </c>
      <c r="E298" s="0" t="s">
        <v>62</v>
      </c>
      <c r="F298" s="0" t="s">
        <v>62</v>
      </c>
      <c r="G298" s="0" t="s">
        <v>62</v>
      </c>
      <c r="H298" s="2" t="n">
        <v>42456.0597222222</v>
      </c>
      <c r="I298" s="0" t="s">
        <v>790</v>
      </c>
      <c r="J298" s="0" t="s">
        <v>155</v>
      </c>
      <c r="K298" s="0" t="s">
        <v>289</v>
      </c>
      <c r="L298" s="0" t="n">
        <v>7300.1019</v>
      </c>
      <c r="M298" s="0" t="n">
        <v>-122.334274</v>
      </c>
      <c r="N298" s="0" t="n">
        <v>47.62258</v>
      </c>
      <c r="O298" s="0" t="s">
        <v>791</v>
      </c>
      <c r="P298" s="0" t="s">
        <v>62</v>
      </c>
      <c r="Q298" s="0" t="s">
        <v>62</v>
      </c>
      <c r="R298" s="0" t="s">
        <v>62</v>
      </c>
      <c r="T298" s="0" t="n">
        <v>3</v>
      </c>
      <c r="U298" s="3" t="str">
        <f aca="false">IF(S298,TEXT(H298-S298,"h:mm:ss"),"")</f>
        <v/>
      </c>
    </row>
    <row r="299" customFormat="false" ht="13.8" hidden="false" customHeight="false" outlineLevel="0" collapsed="false">
      <c r="A299" s="0" t="n">
        <v>1702621</v>
      </c>
      <c r="B299" s="0" t="n">
        <v>16000105413</v>
      </c>
      <c r="C299" s="0" t="n">
        <v>2016105413</v>
      </c>
      <c r="D299" s="0" t="n">
        <v>470</v>
      </c>
      <c r="E299" s="0" t="s">
        <v>27</v>
      </c>
      <c r="F299" s="0" t="s">
        <v>28</v>
      </c>
      <c r="G299" s="0" t="s">
        <v>29</v>
      </c>
      <c r="H299" s="2" t="n">
        <v>42456.0618055556</v>
      </c>
      <c r="I299" s="0" t="s">
        <v>792</v>
      </c>
      <c r="J299" s="0" t="s">
        <v>91</v>
      </c>
      <c r="K299" s="0" t="s">
        <v>92</v>
      </c>
      <c r="L299" s="0" t="n">
        <v>7500.4014</v>
      </c>
      <c r="M299" s="0" t="n">
        <v>-122.31815</v>
      </c>
      <c r="N299" s="0" t="n">
        <v>47.614674</v>
      </c>
      <c r="O299" s="0" t="s">
        <v>793</v>
      </c>
      <c r="P299" s="0" t="s">
        <v>34</v>
      </c>
      <c r="Q299" s="0" t="s">
        <v>29</v>
      </c>
      <c r="R299" s="0" t="s">
        <v>28</v>
      </c>
      <c r="T299" s="0" t="n">
        <v>2</v>
      </c>
      <c r="U299" s="3" t="str">
        <f aca="false">IF(S299,TEXT(H299-S299,"h:mm:ss"),"")</f>
        <v/>
      </c>
    </row>
    <row r="300" customFormat="false" ht="13.8" hidden="false" customHeight="false" outlineLevel="0" collapsed="false">
      <c r="A300" s="0" t="n">
        <v>1702622</v>
      </c>
      <c r="B300" s="0" t="n">
        <v>16000105398</v>
      </c>
      <c r="C300" s="0" t="n">
        <v>2016105398</v>
      </c>
      <c r="D300" s="0" t="n">
        <v>74</v>
      </c>
      <c r="E300" s="0" t="s">
        <v>177</v>
      </c>
      <c r="F300" s="0" t="s">
        <v>166</v>
      </c>
      <c r="G300" s="0" t="s">
        <v>166</v>
      </c>
      <c r="H300" s="2" t="n">
        <v>42456.0597222222</v>
      </c>
      <c r="I300" s="0" t="s">
        <v>794</v>
      </c>
      <c r="J300" s="0" t="s">
        <v>91</v>
      </c>
      <c r="K300" s="0" t="s">
        <v>92</v>
      </c>
      <c r="L300" s="0" t="n">
        <v>8400.1001</v>
      </c>
      <c r="M300" s="0" t="n">
        <v>-122.32344</v>
      </c>
      <c r="N300" s="0" t="n">
        <v>47.616364</v>
      </c>
      <c r="O300" s="0" t="s">
        <v>795</v>
      </c>
      <c r="P300" s="0" t="s">
        <v>182</v>
      </c>
      <c r="Q300" s="0" t="s">
        <v>183</v>
      </c>
      <c r="R300" s="0" t="s">
        <v>184</v>
      </c>
      <c r="S300" s="2" t="n">
        <v>42456.0277777778</v>
      </c>
      <c r="T300" s="0" t="n">
        <v>3</v>
      </c>
      <c r="U300" s="3" t="str">
        <f aca="false">IF(S300,TEXT(H300-S300,"h:mm:ss"),"")</f>
        <v>0:45:59</v>
      </c>
    </row>
    <row r="301" customFormat="false" ht="13.8" hidden="false" customHeight="false" outlineLevel="0" collapsed="false">
      <c r="A301" s="0" t="n">
        <v>1702623</v>
      </c>
      <c r="B301" s="0" t="n">
        <v>16000105239</v>
      </c>
      <c r="C301" s="0" t="n">
        <v>2016105239</v>
      </c>
      <c r="D301" s="0" t="n">
        <v>31</v>
      </c>
      <c r="E301" s="0" t="s">
        <v>676</v>
      </c>
      <c r="F301" s="0" t="s">
        <v>418</v>
      </c>
      <c r="G301" s="0" t="s">
        <v>418</v>
      </c>
      <c r="H301" s="2" t="n">
        <v>42456.0590277778</v>
      </c>
      <c r="I301" s="0" t="s">
        <v>796</v>
      </c>
      <c r="J301" s="0" t="s">
        <v>54</v>
      </c>
      <c r="K301" s="0" t="s">
        <v>292</v>
      </c>
      <c r="L301" s="0" t="n">
        <v>11002.3006</v>
      </c>
      <c r="M301" s="0" t="n">
        <v>-122.29835</v>
      </c>
      <c r="N301" s="0" t="n">
        <v>47.54453</v>
      </c>
      <c r="O301" s="0" t="s">
        <v>797</v>
      </c>
      <c r="P301" s="0" t="s">
        <v>798</v>
      </c>
      <c r="Q301" s="0" t="s">
        <v>418</v>
      </c>
      <c r="R301" s="0" t="s">
        <v>418</v>
      </c>
      <c r="S301" s="2" t="n">
        <v>42455.8972222222</v>
      </c>
      <c r="T301" s="0" t="n">
        <v>1</v>
      </c>
      <c r="U301" s="3" t="str">
        <f aca="false">IF(S301,TEXT(H301-S301,"h:mm:ss"),"")</f>
        <v>3:53:00</v>
      </c>
    </row>
    <row r="302" customFormat="false" ht="13.8" hidden="false" customHeight="false" outlineLevel="0" collapsed="false">
      <c r="A302" s="0" t="n">
        <v>1702624</v>
      </c>
      <c r="B302" s="0" t="n">
        <v>16000105118</v>
      </c>
      <c r="C302" s="0" t="n">
        <v>2016105118</v>
      </c>
      <c r="D302" s="0" t="n">
        <v>281</v>
      </c>
      <c r="E302" s="0" t="s">
        <v>48</v>
      </c>
      <c r="F302" s="0" t="s">
        <v>42</v>
      </c>
      <c r="G302" s="0" t="s">
        <v>42</v>
      </c>
      <c r="H302" s="2" t="n">
        <v>42456.0631944444</v>
      </c>
      <c r="I302" s="0" t="s">
        <v>799</v>
      </c>
      <c r="J302" s="0" t="s">
        <v>23</v>
      </c>
      <c r="K302" s="0" t="s">
        <v>480</v>
      </c>
      <c r="L302" s="0" t="n">
        <v>10001.1022</v>
      </c>
      <c r="M302" s="0" t="n">
        <v>-122.30177</v>
      </c>
      <c r="N302" s="0" t="n">
        <v>47.57112</v>
      </c>
      <c r="O302" s="0" t="s">
        <v>800</v>
      </c>
      <c r="P302" s="0" t="s">
        <v>47</v>
      </c>
      <c r="Q302" s="0" t="s">
        <v>42</v>
      </c>
      <c r="R302" s="0" t="s">
        <v>42</v>
      </c>
      <c r="T302" s="0" t="n">
        <v>1</v>
      </c>
      <c r="U302" s="3" t="str">
        <f aca="false">IF(S302,TEXT(H302-S302,"h:mm:ss"),"")</f>
        <v/>
      </c>
    </row>
    <row r="303" customFormat="false" ht="13.8" hidden="false" customHeight="false" outlineLevel="0" collapsed="false">
      <c r="A303" s="0" t="n">
        <v>1702625</v>
      </c>
      <c r="B303" s="0" t="n">
        <v>16000105464</v>
      </c>
      <c r="C303" s="0" t="n">
        <v>2016105464</v>
      </c>
      <c r="D303" s="0" t="n">
        <v>281</v>
      </c>
      <c r="E303" s="0" t="s">
        <v>48</v>
      </c>
      <c r="F303" s="0" t="s">
        <v>42</v>
      </c>
      <c r="G303" s="0" t="s">
        <v>42</v>
      </c>
      <c r="H303" s="2" t="n">
        <v>42456.0777777778</v>
      </c>
      <c r="I303" s="0" t="s">
        <v>801</v>
      </c>
      <c r="J303" s="0" t="s">
        <v>78</v>
      </c>
      <c r="K303" s="0" t="s">
        <v>79</v>
      </c>
      <c r="L303" s="0" t="n">
        <v>7500.2009</v>
      </c>
      <c r="M303" s="0" t="n">
        <v>-122.31396</v>
      </c>
      <c r="N303" s="0" t="n">
        <v>47.614117</v>
      </c>
      <c r="O303" s="0" t="s">
        <v>802</v>
      </c>
      <c r="P303" s="0" t="s">
        <v>94</v>
      </c>
      <c r="Q303" s="0" t="s">
        <v>29</v>
      </c>
      <c r="R303" s="0" t="s">
        <v>29</v>
      </c>
      <c r="T303" s="0" t="n">
        <v>2</v>
      </c>
      <c r="U303" s="3" t="str">
        <f aca="false">IF(S303,TEXT(H303-S303,"h:mm:ss"),"")</f>
        <v/>
      </c>
    </row>
    <row r="304" customFormat="false" ht="13.8" hidden="false" customHeight="false" outlineLevel="0" collapsed="false">
      <c r="A304" s="0" t="n">
        <v>1702626</v>
      </c>
      <c r="B304" s="0" t="n">
        <v>16000105461</v>
      </c>
      <c r="C304" s="0" t="n">
        <v>2016105461</v>
      </c>
      <c r="D304" s="0" t="n">
        <v>177</v>
      </c>
      <c r="E304" s="0" t="s">
        <v>117</v>
      </c>
      <c r="F304" s="0" t="s">
        <v>52</v>
      </c>
      <c r="G304" s="0" t="s">
        <v>52</v>
      </c>
      <c r="H304" s="2" t="n">
        <v>42456.0729166667</v>
      </c>
      <c r="I304" s="0" t="s">
        <v>803</v>
      </c>
      <c r="J304" s="0" t="s">
        <v>155</v>
      </c>
      <c r="K304" s="0" t="s">
        <v>257</v>
      </c>
      <c r="L304" s="0" t="n">
        <v>8001.2005</v>
      </c>
      <c r="M304" s="0" t="n">
        <v>-122.34782</v>
      </c>
      <c r="N304" s="0" t="n">
        <v>47.614143</v>
      </c>
      <c r="O304" s="0" t="s">
        <v>804</v>
      </c>
      <c r="P304" s="0" t="s">
        <v>240</v>
      </c>
      <c r="Q304" s="0" t="s">
        <v>52</v>
      </c>
      <c r="R304" s="0" t="s">
        <v>52</v>
      </c>
      <c r="T304" s="0" t="n">
        <v>3</v>
      </c>
      <c r="U304" s="3" t="str">
        <f aca="false">IF(S304,TEXT(H304-S304,"h:mm:ss"),"")</f>
        <v/>
      </c>
    </row>
    <row r="305" customFormat="false" ht="13.8" hidden="false" customHeight="false" outlineLevel="0" collapsed="false">
      <c r="A305" s="0" t="n">
        <v>1702627</v>
      </c>
      <c r="B305" s="0" t="n">
        <v>16000105460</v>
      </c>
      <c r="C305" s="0" t="n">
        <v>2016105460</v>
      </c>
      <c r="D305" s="0" t="n">
        <v>460</v>
      </c>
      <c r="E305" s="0" t="s">
        <v>35</v>
      </c>
      <c r="F305" s="0" t="s">
        <v>29</v>
      </c>
      <c r="G305" s="0" t="s">
        <v>29</v>
      </c>
      <c r="H305" s="2" t="n">
        <v>42456.0791666667</v>
      </c>
      <c r="I305" s="0" t="s">
        <v>805</v>
      </c>
      <c r="J305" s="0" t="s">
        <v>198</v>
      </c>
      <c r="K305" s="0" t="s">
        <v>343</v>
      </c>
      <c r="L305" s="0" t="n">
        <v>11401.2008</v>
      </c>
      <c r="M305" s="0" t="n">
        <v>-122.35912</v>
      </c>
      <c r="N305" s="0" t="n">
        <v>47.524696</v>
      </c>
      <c r="O305" s="0" t="s">
        <v>806</v>
      </c>
      <c r="P305" s="0" t="s">
        <v>94</v>
      </c>
      <c r="Q305" s="0" t="s">
        <v>29</v>
      </c>
      <c r="R305" s="0" t="s">
        <v>29</v>
      </c>
      <c r="T305" s="0" t="n">
        <v>2</v>
      </c>
      <c r="U305" s="3" t="str">
        <f aca="false">IF(S305,TEXT(H305-S305,"h:mm:ss"),"")</f>
        <v/>
      </c>
    </row>
    <row r="306" customFormat="false" ht="13.8" hidden="false" customHeight="false" outlineLevel="0" collapsed="false">
      <c r="A306" s="0" t="n">
        <v>1702628</v>
      </c>
      <c r="B306" s="0" t="n">
        <v>16000105457</v>
      </c>
      <c r="C306" s="0" t="n">
        <v>2016105457</v>
      </c>
      <c r="D306" s="0" t="n">
        <v>177</v>
      </c>
      <c r="E306" s="0" t="s">
        <v>117</v>
      </c>
      <c r="F306" s="0" t="s">
        <v>52</v>
      </c>
      <c r="G306" s="0" t="s">
        <v>52</v>
      </c>
      <c r="H306" s="2" t="n">
        <v>42456.0694444445</v>
      </c>
      <c r="I306" s="0" t="s">
        <v>82</v>
      </c>
      <c r="J306" s="0" t="s">
        <v>83</v>
      </c>
      <c r="K306" s="0" t="s">
        <v>84</v>
      </c>
      <c r="L306" s="0" t="n">
        <v>9200.2028</v>
      </c>
      <c r="M306" s="0" t="n">
        <v>-122.33081</v>
      </c>
      <c r="N306" s="0" t="n">
        <v>47.600464</v>
      </c>
      <c r="O306" s="0" t="s">
        <v>85</v>
      </c>
      <c r="P306" s="0" t="s">
        <v>120</v>
      </c>
      <c r="Q306" s="0" t="s">
        <v>52</v>
      </c>
      <c r="R306" s="0" t="s">
        <v>52</v>
      </c>
      <c r="T306" s="0" t="n">
        <v>1</v>
      </c>
      <c r="U306" s="3" t="str">
        <f aca="false">IF(S306,TEXT(H306-S306,"h:mm:ss"),"")</f>
        <v/>
      </c>
    </row>
    <row r="307" customFormat="false" ht="13.8" hidden="false" customHeight="false" outlineLevel="0" collapsed="false">
      <c r="A307" s="0" t="n">
        <v>1702629</v>
      </c>
      <c r="B307" s="0" t="n">
        <v>16000105442</v>
      </c>
      <c r="C307" s="0" t="n">
        <v>2016105442</v>
      </c>
      <c r="D307" s="0" t="n">
        <v>245</v>
      </c>
      <c r="E307" s="0" t="s">
        <v>58</v>
      </c>
      <c r="F307" s="0" t="s">
        <v>21</v>
      </c>
      <c r="G307" s="0" t="s">
        <v>21</v>
      </c>
      <c r="H307" s="2" t="n">
        <v>42456.0805555556</v>
      </c>
      <c r="I307" s="0" t="s">
        <v>807</v>
      </c>
      <c r="J307" s="0" t="s">
        <v>91</v>
      </c>
      <c r="K307" s="0" t="s">
        <v>92</v>
      </c>
      <c r="L307" s="0" t="n">
        <v>8600.1003</v>
      </c>
      <c r="M307" s="0" t="n">
        <v>-122.31678</v>
      </c>
      <c r="N307" s="0" t="n">
        <v>47.610977</v>
      </c>
      <c r="O307" s="0" t="s">
        <v>808</v>
      </c>
      <c r="P307" s="0" t="s">
        <v>26</v>
      </c>
      <c r="Q307" s="0" t="s">
        <v>21</v>
      </c>
      <c r="R307" s="0" t="s">
        <v>21</v>
      </c>
      <c r="T307" s="0" t="n">
        <v>3</v>
      </c>
      <c r="U307" s="3" t="str">
        <f aca="false">IF(S307,TEXT(H307-S307,"h:mm:ss"),"")</f>
        <v/>
      </c>
    </row>
    <row r="308" customFormat="false" ht="13.8" hidden="false" customHeight="false" outlineLevel="0" collapsed="false">
      <c r="A308" s="0" t="n">
        <v>1702630</v>
      </c>
      <c r="B308" s="0" t="n">
        <v>16000105369</v>
      </c>
      <c r="C308" s="0" t="n">
        <v>2016105369</v>
      </c>
      <c r="D308" s="0" t="n">
        <v>245</v>
      </c>
      <c r="E308" s="0" t="s">
        <v>58</v>
      </c>
      <c r="F308" s="0" t="s">
        <v>21</v>
      </c>
      <c r="G308" s="0" t="s">
        <v>21</v>
      </c>
      <c r="H308" s="2" t="n">
        <v>42456.0673611111</v>
      </c>
      <c r="I308" s="0" t="s">
        <v>809</v>
      </c>
      <c r="J308" s="0" t="s">
        <v>276</v>
      </c>
      <c r="K308" s="0" t="s">
        <v>277</v>
      </c>
      <c r="L308" s="0" t="n">
        <v>1800.2002</v>
      </c>
      <c r="M308" s="0" t="n">
        <v>-122.34349</v>
      </c>
      <c r="N308" s="0" t="n">
        <v>47.69418</v>
      </c>
      <c r="O308" s="0" t="s">
        <v>810</v>
      </c>
      <c r="P308" s="0" t="s">
        <v>671</v>
      </c>
      <c r="Q308" s="0" t="s">
        <v>21</v>
      </c>
      <c r="R308" s="0" t="s">
        <v>558</v>
      </c>
      <c r="T308" s="0" t="n">
        <v>2</v>
      </c>
      <c r="U308" s="3" t="str">
        <f aca="false">IF(S308,TEXT(H308-S308,"h:mm:ss"),"")</f>
        <v/>
      </c>
    </row>
    <row r="309" customFormat="false" ht="13.8" hidden="false" customHeight="false" outlineLevel="0" collapsed="false">
      <c r="A309" s="0" t="n">
        <v>1702631</v>
      </c>
      <c r="B309" s="0" t="n">
        <v>16000105359</v>
      </c>
      <c r="C309" s="0" t="n">
        <v>2016105359</v>
      </c>
      <c r="D309" s="0" t="n">
        <v>281</v>
      </c>
      <c r="E309" s="0" t="s">
        <v>48</v>
      </c>
      <c r="F309" s="0" t="s">
        <v>42</v>
      </c>
      <c r="G309" s="0" t="s">
        <v>42</v>
      </c>
      <c r="H309" s="2" t="n">
        <v>42456.0736111111</v>
      </c>
      <c r="I309" s="0" t="s">
        <v>811</v>
      </c>
      <c r="J309" s="0" t="s">
        <v>137</v>
      </c>
      <c r="K309" s="0" t="s">
        <v>138</v>
      </c>
      <c r="L309" s="0" t="n">
        <v>4600.1013</v>
      </c>
      <c r="M309" s="0" t="n">
        <v>-122.34008</v>
      </c>
      <c r="N309" s="0" t="n">
        <v>47.668106</v>
      </c>
      <c r="O309" s="0" t="s">
        <v>812</v>
      </c>
      <c r="P309" s="0" t="s">
        <v>47</v>
      </c>
      <c r="Q309" s="0" t="s">
        <v>42</v>
      </c>
      <c r="R309" s="0" t="s">
        <v>42</v>
      </c>
      <c r="S309" s="2" t="n">
        <v>42456.0159722222</v>
      </c>
      <c r="T309" s="0" t="n">
        <v>1</v>
      </c>
      <c r="U309" s="3" t="str">
        <f aca="false">IF(S309,TEXT(H309-S309,"h:mm:ss"),"")</f>
        <v>1:22:59</v>
      </c>
    </row>
    <row r="310" customFormat="false" ht="13.8" hidden="false" customHeight="false" outlineLevel="0" collapsed="false">
      <c r="A310" s="0" t="n">
        <v>1702632</v>
      </c>
      <c r="B310" s="0" t="n">
        <v>16000105342</v>
      </c>
      <c r="C310" s="0" t="n">
        <v>2016105342</v>
      </c>
      <c r="D310" s="0" t="n">
        <v>181</v>
      </c>
      <c r="E310" s="0" t="s">
        <v>813</v>
      </c>
      <c r="F310" s="0" t="s">
        <v>148</v>
      </c>
      <c r="G310" s="0" t="s">
        <v>148</v>
      </c>
      <c r="H310" s="2" t="n">
        <v>42456.0736111111</v>
      </c>
      <c r="I310" s="0" t="s">
        <v>814</v>
      </c>
      <c r="J310" s="0" t="s">
        <v>129</v>
      </c>
      <c r="K310" s="0" t="s">
        <v>130</v>
      </c>
      <c r="L310" s="0" t="n">
        <v>7200.1066</v>
      </c>
      <c r="M310" s="0" t="n">
        <v>-122.34046</v>
      </c>
      <c r="N310" s="0" t="n">
        <v>47.612732</v>
      </c>
      <c r="O310" s="0" t="s">
        <v>815</v>
      </c>
      <c r="P310" s="0" t="s">
        <v>381</v>
      </c>
      <c r="Q310" s="0" t="s">
        <v>42</v>
      </c>
      <c r="R310" s="0" t="s">
        <v>42</v>
      </c>
      <c r="S310" s="2" t="n">
        <v>42455.9638888889</v>
      </c>
      <c r="T310" s="0" t="n">
        <v>3</v>
      </c>
      <c r="U310" s="3" t="str">
        <f aca="false">IF(S310,TEXT(H310-S310,"h:mm:ss"),"")</f>
        <v>2:38:00</v>
      </c>
    </row>
    <row r="311" customFormat="false" ht="13.8" hidden="false" customHeight="false" outlineLevel="0" collapsed="false">
      <c r="A311" s="0" t="n">
        <v>1702633</v>
      </c>
      <c r="B311" s="0" t="n">
        <v>16000105337</v>
      </c>
      <c r="C311" s="0" t="n">
        <v>2016105337</v>
      </c>
      <c r="D311" s="0" t="n">
        <v>244</v>
      </c>
      <c r="E311" s="0" t="s">
        <v>558</v>
      </c>
      <c r="F311" s="0" t="s">
        <v>21</v>
      </c>
      <c r="G311" s="0" t="s">
        <v>21</v>
      </c>
      <c r="H311" s="2" t="n">
        <v>42456.0708333333</v>
      </c>
      <c r="I311" s="0" t="s">
        <v>816</v>
      </c>
      <c r="J311" s="0" t="s">
        <v>150</v>
      </c>
      <c r="K311" s="0" t="s">
        <v>151</v>
      </c>
      <c r="L311" s="0" t="n">
        <v>4700.3001</v>
      </c>
      <c r="M311" s="0" t="n">
        <v>-122.37489</v>
      </c>
      <c r="N311" s="0" t="n">
        <v>47.67236</v>
      </c>
      <c r="O311" s="0" t="s">
        <v>817</v>
      </c>
      <c r="P311" s="0" t="s">
        <v>671</v>
      </c>
      <c r="Q311" s="0" t="s">
        <v>21</v>
      </c>
      <c r="R311" s="0" t="s">
        <v>558</v>
      </c>
      <c r="T311" s="0" t="n">
        <v>2</v>
      </c>
      <c r="U311" s="3" t="str">
        <f aca="false">IF(S311,TEXT(H311-S311,"h:mm:ss"),"")</f>
        <v/>
      </c>
    </row>
    <row r="312" customFormat="false" ht="13.8" hidden="false" customHeight="false" outlineLevel="0" collapsed="false">
      <c r="A312" s="0" t="n">
        <v>1702634</v>
      </c>
      <c r="B312" s="0" t="n">
        <v>16000105336</v>
      </c>
      <c r="C312" s="0" t="n">
        <v>2016105336</v>
      </c>
      <c r="D312" s="0" t="n">
        <v>244</v>
      </c>
      <c r="E312" s="0" t="s">
        <v>558</v>
      </c>
      <c r="F312" s="0" t="s">
        <v>21</v>
      </c>
      <c r="G312" s="0" t="s">
        <v>21</v>
      </c>
      <c r="H312" s="2" t="n">
        <v>42456.0805555556</v>
      </c>
      <c r="I312" s="0" t="s">
        <v>818</v>
      </c>
      <c r="J312" s="0" t="s">
        <v>99</v>
      </c>
      <c r="K312" s="0" t="s">
        <v>449</v>
      </c>
      <c r="L312" s="0" t="n">
        <v>2900.3013</v>
      </c>
      <c r="M312" s="0" t="n">
        <v>-122.36467</v>
      </c>
      <c r="N312" s="0" t="n">
        <v>47.682526</v>
      </c>
      <c r="O312" s="0" t="s">
        <v>819</v>
      </c>
      <c r="P312" s="0" t="s">
        <v>671</v>
      </c>
      <c r="Q312" s="0" t="s">
        <v>21</v>
      </c>
      <c r="R312" s="0" t="s">
        <v>558</v>
      </c>
      <c r="T312" s="0" t="n">
        <v>1</v>
      </c>
      <c r="U312" s="3" t="str">
        <f aca="false">IF(S312,TEXT(H312-S312,"h:mm:ss"),"")</f>
        <v/>
      </c>
    </row>
    <row r="313" customFormat="false" ht="13.8" hidden="false" customHeight="false" outlineLevel="0" collapsed="false">
      <c r="A313" s="0" t="n">
        <v>1702635</v>
      </c>
      <c r="B313" s="0" t="n">
        <v>16000105115</v>
      </c>
      <c r="C313" s="0" t="n">
        <v>2016105115</v>
      </c>
      <c r="D313" s="0" t="n">
        <v>430</v>
      </c>
      <c r="E313" s="0" t="s">
        <v>134</v>
      </c>
      <c r="F313" s="0" t="s">
        <v>29</v>
      </c>
      <c r="G313" s="0" t="s">
        <v>135</v>
      </c>
      <c r="H313" s="2" t="n">
        <v>42456.0701388889</v>
      </c>
      <c r="I313" s="0" t="s">
        <v>820</v>
      </c>
      <c r="J313" s="0" t="s">
        <v>78</v>
      </c>
      <c r="K313" s="0" t="s">
        <v>285</v>
      </c>
      <c r="L313" s="0" t="n">
        <v>7700.401</v>
      </c>
      <c r="M313" s="0" t="n">
        <v>-122.29609</v>
      </c>
      <c r="N313" s="0" t="n">
        <v>47.620174</v>
      </c>
      <c r="O313" s="0" t="s">
        <v>821</v>
      </c>
      <c r="P313" s="0" t="s">
        <v>140</v>
      </c>
      <c r="Q313" s="0" t="s">
        <v>135</v>
      </c>
      <c r="R313" s="0" t="s">
        <v>29</v>
      </c>
      <c r="S313" s="2" t="n">
        <v>42455.8215277778</v>
      </c>
      <c r="T313" s="0" t="n">
        <v>2</v>
      </c>
      <c r="U313" s="3" t="str">
        <f aca="false">IF(S313,TEXT(H313-S313,"h:mm:ss"),"")</f>
        <v>5:58:00</v>
      </c>
    </row>
    <row r="314" customFormat="false" ht="13.8" hidden="false" customHeight="false" outlineLevel="0" collapsed="false">
      <c r="A314" s="0" t="n">
        <v>1702636</v>
      </c>
      <c r="B314" s="0" t="n">
        <v>16000105484</v>
      </c>
      <c r="C314" s="0" t="n">
        <v>2016105484</v>
      </c>
      <c r="D314" s="0" t="n">
        <v>460</v>
      </c>
      <c r="E314" s="0" t="s">
        <v>35</v>
      </c>
      <c r="F314" s="0" t="s">
        <v>29</v>
      </c>
      <c r="G314" s="0" t="s">
        <v>29</v>
      </c>
      <c r="H314" s="2" t="n">
        <v>42456.0923611111</v>
      </c>
      <c r="I314" s="0" t="s">
        <v>822</v>
      </c>
      <c r="J314" s="0" t="s">
        <v>44</v>
      </c>
      <c r="K314" s="0" t="s">
        <v>168</v>
      </c>
      <c r="L314" s="0" t="n">
        <v>7100.2019</v>
      </c>
      <c r="M314" s="0" t="n">
        <v>-122.3548</v>
      </c>
      <c r="N314" s="0" t="n">
        <v>47.6186</v>
      </c>
      <c r="O314" s="0" t="s">
        <v>823</v>
      </c>
      <c r="P314" s="0" t="s">
        <v>94</v>
      </c>
      <c r="Q314" s="0" t="s">
        <v>29</v>
      </c>
      <c r="R314" s="0" t="s">
        <v>29</v>
      </c>
      <c r="T314" s="0" t="n">
        <v>3</v>
      </c>
      <c r="U314" s="3" t="str">
        <f aca="false">IF(S314,TEXT(H314-S314,"h:mm:ss"),"")</f>
        <v/>
      </c>
    </row>
    <row r="315" customFormat="false" ht="13.8" hidden="false" customHeight="false" outlineLevel="0" collapsed="false">
      <c r="A315" s="0" t="n">
        <v>1702637</v>
      </c>
      <c r="B315" s="0" t="n">
        <v>16000105483</v>
      </c>
      <c r="C315" s="0" t="n">
        <v>2016105483</v>
      </c>
      <c r="D315" s="0" t="n">
        <v>177</v>
      </c>
      <c r="E315" s="0" t="s">
        <v>117</v>
      </c>
      <c r="F315" s="0" t="s">
        <v>52</v>
      </c>
      <c r="G315" s="0" t="s">
        <v>52</v>
      </c>
      <c r="H315" s="2" t="n">
        <v>42456.0902777778</v>
      </c>
      <c r="I315" s="0" t="s">
        <v>82</v>
      </c>
      <c r="J315" s="0" t="s">
        <v>83</v>
      </c>
      <c r="K315" s="0" t="s">
        <v>84</v>
      </c>
      <c r="L315" s="0" t="n">
        <v>9200.2028</v>
      </c>
      <c r="M315" s="0" t="n">
        <v>-122.33081</v>
      </c>
      <c r="N315" s="0" t="n">
        <v>47.600464</v>
      </c>
      <c r="O315" s="0" t="s">
        <v>85</v>
      </c>
      <c r="P315" s="0" t="s">
        <v>120</v>
      </c>
      <c r="Q315" s="0" t="s">
        <v>52</v>
      </c>
      <c r="R315" s="0" t="s">
        <v>52</v>
      </c>
      <c r="T315" s="0" t="n">
        <v>3</v>
      </c>
      <c r="U315" s="3" t="str">
        <f aca="false">IF(S315,TEXT(H315-S315,"h:mm:ss"),"")</f>
        <v/>
      </c>
    </row>
    <row r="316" customFormat="false" ht="13.8" hidden="false" customHeight="false" outlineLevel="0" collapsed="false">
      <c r="A316" s="0" t="n">
        <v>1702638</v>
      </c>
      <c r="B316" s="0" t="n">
        <v>16000105476</v>
      </c>
      <c r="C316" s="0" t="n">
        <v>2016105476</v>
      </c>
      <c r="D316" s="0" t="n">
        <v>460</v>
      </c>
      <c r="E316" s="0" t="s">
        <v>35</v>
      </c>
      <c r="F316" s="0" t="s">
        <v>29</v>
      </c>
      <c r="G316" s="0" t="s">
        <v>29</v>
      </c>
      <c r="H316" s="2" t="n">
        <v>42456.0868055556</v>
      </c>
      <c r="I316" s="0" t="s">
        <v>824</v>
      </c>
      <c r="J316" s="0" t="s">
        <v>150</v>
      </c>
      <c r="K316" s="0" t="s">
        <v>214</v>
      </c>
      <c r="L316" s="0" t="n">
        <v>4900.202</v>
      </c>
      <c r="M316" s="0" t="n">
        <v>-122.35136</v>
      </c>
      <c r="N316" s="0" t="n">
        <v>47.65148</v>
      </c>
      <c r="O316" s="0" t="s">
        <v>825</v>
      </c>
      <c r="P316" s="0" t="s">
        <v>94</v>
      </c>
      <c r="Q316" s="0" t="s">
        <v>29</v>
      </c>
      <c r="R316" s="0" t="s">
        <v>29</v>
      </c>
      <c r="T316" s="0" t="n">
        <v>3</v>
      </c>
      <c r="U316" s="3" t="str">
        <f aca="false">IF(S316,TEXT(H316-S316,"h:mm:ss"),"")</f>
        <v/>
      </c>
    </row>
    <row r="317" customFormat="false" ht="13.8" hidden="false" customHeight="false" outlineLevel="0" collapsed="false">
      <c r="A317" s="0" t="n">
        <v>1702639</v>
      </c>
      <c r="B317" s="0" t="n">
        <v>16000105474</v>
      </c>
      <c r="C317" s="0" t="n">
        <v>2016105474</v>
      </c>
      <c r="D317" s="0" t="n">
        <v>245</v>
      </c>
      <c r="E317" s="0" t="s">
        <v>58</v>
      </c>
      <c r="F317" s="0" t="s">
        <v>21</v>
      </c>
      <c r="G317" s="0" t="s">
        <v>21</v>
      </c>
      <c r="H317" s="2" t="n">
        <v>42456.0861111111</v>
      </c>
      <c r="I317" s="0" t="s">
        <v>724</v>
      </c>
      <c r="J317" s="0" t="s">
        <v>23</v>
      </c>
      <c r="K317" s="0" t="s">
        <v>24</v>
      </c>
      <c r="L317" s="0" t="n">
        <v>10100.2013</v>
      </c>
      <c r="M317" s="0" t="n">
        <v>-122.28801</v>
      </c>
      <c r="N317" s="0" t="n">
        <v>47.563457</v>
      </c>
      <c r="O317" s="0" t="s">
        <v>725</v>
      </c>
      <c r="P317" s="0" t="s">
        <v>501</v>
      </c>
      <c r="Q317" s="0" t="s">
        <v>21</v>
      </c>
      <c r="R317" s="0" t="s">
        <v>21</v>
      </c>
      <c r="T317" s="0" t="n">
        <v>2</v>
      </c>
      <c r="U317" s="3" t="str">
        <f aca="false">IF(S317,TEXT(H317-S317,"h:mm:ss"),"")</f>
        <v/>
      </c>
    </row>
    <row r="318" customFormat="false" ht="13.8" hidden="false" customHeight="false" outlineLevel="0" collapsed="false">
      <c r="A318" s="0" t="n">
        <v>1702640</v>
      </c>
      <c r="B318" s="0" t="n">
        <v>16000105468</v>
      </c>
      <c r="C318" s="0" t="n">
        <v>2016105468</v>
      </c>
      <c r="D318" s="0" t="n">
        <v>177</v>
      </c>
      <c r="E318" s="0" t="s">
        <v>117</v>
      </c>
      <c r="F318" s="0" t="s">
        <v>52</v>
      </c>
      <c r="G318" s="0" t="s">
        <v>52</v>
      </c>
      <c r="H318" s="2" t="n">
        <v>42456.0777777778</v>
      </c>
      <c r="I318" s="0" t="s">
        <v>826</v>
      </c>
      <c r="J318" s="0" t="s">
        <v>129</v>
      </c>
      <c r="K318" s="0" t="s">
        <v>190</v>
      </c>
      <c r="L318" s="0" t="n">
        <v>8100.3003</v>
      </c>
      <c r="M318" s="0" t="n">
        <v>-122.34002</v>
      </c>
      <c r="N318" s="0" t="n">
        <v>47.608818</v>
      </c>
      <c r="O318" s="0" t="s">
        <v>827</v>
      </c>
      <c r="P318" s="0" t="s">
        <v>120</v>
      </c>
      <c r="Q318" s="0" t="s">
        <v>52</v>
      </c>
      <c r="R318" s="0" t="s">
        <v>52</v>
      </c>
      <c r="T318" s="0" t="n">
        <v>1</v>
      </c>
      <c r="U318" s="3" t="str">
        <f aca="false">IF(S318,TEXT(H318-S318,"h:mm:ss"),"")</f>
        <v/>
      </c>
    </row>
    <row r="319" customFormat="false" ht="13.8" hidden="false" customHeight="false" outlineLevel="0" collapsed="false">
      <c r="A319" s="0" t="n">
        <v>1702641</v>
      </c>
      <c r="B319" s="0" t="n">
        <v>16000105439</v>
      </c>
      <c r="C319" s="0" t="n">
        <v>2016105439</v>
      </c>
      <c r="D319" s="0" t="n">
        <v>280</v>
      </c>
      <c r="E319" s="0" t="s">
        <v>41</v>
      </c>
      <c r="F319" s="0" t="s">
        <v>42</v>
      </c>
      <c r="G319" s="0" t="s">
        <v>42</v>
      </c>
      <c r="H319" s="2" t="n">
        <v>42456.0784722222</v>
      </c>
      <c r="I319" s="0" t="s">
        <v>828</v>
      </c>
      <c r="J319" s="0" t="s">
        <v>276</v>
      </c>
      <c r="K319" s="0" t="s">
        <v>277</v>
      </c>
      <c r="L319" s="0" t="n">
        <v>1300.2008</v>
      </c>
      <c r="M319" s="0" t="n">
        <v>-122.343315</v>
      </c>
      <c r="N319" s="0" t="n">
        <v>47.704144</v>
      </c>
      <c r="O319" s="0" t="s">
        <v>829</v>
      </c>
      <c r="P319" s="0" t="s">
        <v>47</v>
      </c>
      <c r="Q319" s="0" t="s">
        <v>42</v>
      </c>
      <c r="R319" s="0" t="s">
        <v>42</v>
      </c>
      <c r="T319" s="0" t="n">
        <v>3</v>
      </c>
      <c r="U319" s="3" t="str">
        <f aca="false">IF(S319,TEXT(H319-S319,"h:mm:ss"),"")</f>
        <v/>
      </c>
    </row>
    <row r="320" customFormat="false" ht="13.8" hidden="false" customHeight="false" outlineLevel="0" collapsed="false">
      <c r="A320" s="0" t="n">
        <v>1702642</v>
      </c>
      <c r="B320" s="0" t="n">
        <v>16000105406</v>
      </c>
      <c r="C320" s="0" t="n">
        <v>2016105406</v>
      </c>
      <c r="D320" s="0" t="n">
        <v>244</v>
      </c>
      <c r="E320" s="0" t="s">
        <v>558</v>
      </c>
      <c r="F320" s="0" t="s">
        <v>21</v>
      </c>
      <c r="G320" s="0" t="s">
        <v>21</v>
      </c>
      <c r="H320" s="2" t="n">
        <v>42456.0854166667</v>
      </c>
      <c r="I320" s="0" t="s">
        <v>830</v>
      </c>
      <c r="J320" s="0" t="s">
        <v>198</v>
      </c>
      <c r="K320" s="0" t="s">
        <v>343</v>
      </c>
      <c r="L320" s="0" t="n">
        <v>11401.1006</v>
      </c>
      <c r="M320" s="0" t="n">
        <v>-122.36044</v>
      </c>
      <c r="N320" s="0" t="n">
        <v>47.530975</v>
      </c>
      <c r="O320" s="0" t="s">
        <v>831</v>
      </c>
      <c r="P320" s="0" t="s">
        <v>832</v>
      </c>
      <c r="Q320" s="0" t="s">
        <v>833</v>
      </c>
      <c r="R320" s="0" t="s">
        <v>42</v>
      </c>
      <c r="T320" s="0" t="n">
        <v>0</v>
      </c>
      <c r="U320" s="3" t="str">
        <f aca="false">IF(S320,TEXT(H320-S320,"h:mm:ss"),"")</f>
        <v/>
      </c>
    </row>
    <row r="321" customFormat="false" ht="13.8" hidden="false" customHeight="false" outlineLevel="0" collapsed="false">
      <c r="A321" s="0" t="n">
        <v>1702643</v>
      </c>
      <c r="B321" s="0" t="n">
        <v>16000105224</v>
      </c>
      <c r="C321" s="0" t="n">
        <v>2016105224</v>
      </c>
      <c r="D321" s="0" t="n">
        <v>245</v>
      </c>
      <c r="E321" s="0" t="s">
        <v>58</v>
      </c>
      <c r="F321" s="0" t="s">
        <v>21</v>
      </c>
      <c r="G321" s="0" t="s">
        <v>21</v>
      </c>
      <c r="H321" s="2" t="n">
        <v>42456.0784722222</v>
      </c>
      <c r="I321" s="0" t="s">
        <v>834</v>
      </c>
      <c r="J321" s="0" t="s">
        <v>276</v>
      </c>
      <c r="K321" s="0" t="s">
        <v>277</v>
      </c>
      <c r="L321" s="0" t="n">
        <v>1800.2003</v>
      </c>
      <c r="M321" s="0" t="n">
        <v>-122.34456</v>
      </c>
      <c r="N321" s="0" t="n">
        <v>47.693825</v>
      </c>
      <c r="O321" s="0" t="s">
        <v>835</v>
      </c>
      <c r="P321" s="0" t="s">
        <v>62</v>
      </c>
      <c r="Q321" s="0" t="s">
        <v>62</v>
      </c>
      <c r="R321" s="0" t="s">
        <v>62</v>
      </c>
      <c r="S321" s="2" t="n">
        <v>42455.8875</v>
      </c>
      <c r="T321" s="0" t="n">
        <v>3</v>
      </c>
      <c r="U321" s="3" t="str">
        <f aca="false">IF(S321,TEXT(H321-S321,"h:mm:ss"),"")</f>
        <v>4:35:00</v>
      </c>
    </row>
    <row r="322" customFormat="false" ht="13.8" hidden="false" customHeight="false" outlineLevel="0" collapsed="false">
      <c r="A322" s="0" t="n">
        <v>1702644</v>
      </c>
      <c r="B322" s="0" t="n">
        <v>16000105119</v>
      </c>
      <c r="C322" s="0" t="n">
        <v>2016105119</v>
      </c>
      <c r="D322" s="0" t="n">
        <v>100</v>
      </c>
      <c r="E322" s="0" t="s">
        <v>229</v>
      </c>
      <c r="F322" s="0" t="s">
        <v>193</v>
      </c>
      <c r="G322" s="0" t="s">
        <v>193</v>
      </c>
      <c r="H322" s="2" t="n">
        <v>42456.0881944444</v>
      </c>
      <c r="I322" s="0" t="s">
        <v>836</v>
      </c>
      <c r="J322" s="0" t="s">
        <v>137</v>
      </c>
      <c r="K322" s="0" t="s">
        <v>209</v>
      </c>
      <c r="L322" s="0" t="n">
        <v>11402.1022</v>
      </c>
      <c r="M322" s="0" t="n">
        <v>-122.36935</v>
      </c>
      <c r="N322" s="0" t="n">
        <v>47.521038</v>
      </c>
      <c r="O322" s="0" t="s">
        <v>837</v>
      </c>
      <c r="P322" s="0" t="s">
        <v>192</v>
      </c>
      <c r="Q322" s="0" t="s">
        <v>193</v>
      </c>
      <c r="R322" s="0" t="s">
        <v>193</v>
      </c>
      <c r="S322" s="2" t="n">
        <v>42455.8284722222</v>
      </c>
      <c r="T322" s="0" t="n">
        <v>1</v>
      </c>
      <c r="U322" s="3" t="str">
        <f aca="false">IF(S322,TEXT(H322-S322,"h:mm:ss"),"")</f>
        <v>6:13:59</v>
      </c>
    </row>
    <row r="323" customFormat="false" ht="13.8" hidden="false" customHeight="false" outlineLevel="0" collapsed="false">
      <c r="A323" s="0" t="n">
        <v>1702645</v>
      </c>
      <c r="B323" s="0" t="n">
        <v>16000105463</v>
      </c>
      <c r="C323" s="0" t="n">
        <v>2016105463</v>
      </c>
      <c r="D323" s="0" t="n">
        <v>177</v>
      </c>
      <c r="E323" s="0" t="s">
        <v>117</v>
      </c>
      <c r="F323" s="0" t="s">
        <v>52</v>
      </c>
      <c r="G323" s="0" t="s">
        <v>52</v>
      </c>
      <c r="H323" s="2" t="n">
        <v>42456.09375</v>
      </c>
      <c r="I323" s="0" t="s">
        <v>838</v>
      </c>
      <c r="J323" s="0" t="s">
        <v>124</v>
      </c>
      <c r="K323" s="0" t="s">
        <v>415</v>
      </c>
      <c r="L323" s="0" t="n">
        <v>9600.2012</v>
      </c>
      <c r="M323" s="0" t="n">
        <v>-122.38651</v>
      </c>
      <c r="N323" s="0" t="n">
        <v>47.582096</v>
      </c>
      <c r="O323" s="0" t="s">
        <v>839</v>
      </c>
      <c r="P323" s="0" t="s">
        <v>86</v>
      </c>
      <c r="Q323" s="0" t="s">
        <v>21</v>
      </c>
      <c r="R323" s="0" t="s">
        <v>21</v>
      </c>
      <c r="T323" s="0" t="n">
        <v>0</v>
      </c>
      <c r="U323" s="3" t="str">
        <f aca="false">IF(S323,TEXT(H323-S323,"h:mm:ss"),"")</f>
        <v/>
      </c>
    </row>
    <row r="324" customFormat="false" ht="13.8" hidden="false" customHeight="false" outlineLevel="0" collapsed="false">
      <c r="A324" s="0" t="n">
        <v>1702646</v>
      </c>
      <c r="B324" s="0" t="n">
        <v>16000105462</v>
      </c>
      <c r="C324" s="0" t="n">
        <v>2016105462</v>
      </c>
      <c r="D324" s="0" t="n">
        <v>460</v>
      </c>
      <c r="E324" s="0" t="s">
        <v>35</v>
      </c>
      <c r="F324" s="0" t="s">
        <v>29</v>
      </c>
      <c r="G324" s="0" t="s">
        <v>29</v>
      </c>
      <c r="H324" s="2" t="n">
        <v>42456.1</v>
      </c>
      <c r="I324" s="0" t="s">
        <v>840</v>
      </c>
      <c r="J324" s="0" t="s">
        <v>54</v>
      </c>
      <c r="K324" s="0" t="s">
        <v>103</v>
      </c>
      <c r="L324" s="0" t="n">
        <v>11102.3</v>
      </c>
      <c r="M324" s="0" t="n">
        <v>-122.27027</v>
      </c>
      <c r="N324" s="0" t="n">
        <v>47.536957</v>
      </c>
      <c r="O324" s="0" t="s">
        <v>841</v>
      </c>
      <c r="P324" s="0" t="s">
        <v>94</v>
      </c>
      <c r="Q324" s="0" t="s">
        <v>29</v>
      </c>
      <c r="R324" s="0" t="s">
        <v>29</v>
      </c>
      <c r="T324" s="0" t="n">
        <v>2</v>
      </c>
      <c r="U324" s="3" t="str">
        <f aca="false">IF(S324,TEXT(H324-S324,"h:mm:ss"),"")</f>
        <v/>
      </c>
    </row>
    <row r="325" customFormat="false" ht="13.8" hidden="false" customHeight="false" outlineLevel="0" collapsed="false">
      <c r="A325" s="0" t="n">
        <v>1702647</v>
      </c>
      <c r="B325" s="0" t="n">
        <v>16000105446</v>
      </c>
      <c r="C325" s="0" t="n">
        <v>2016105446</v>
      </c>
      <c r="D325" s="0" t="n">
        <v>245</v>
      </c>
      <c r="E325" s="0" t="s">
        <v>58</v>
      </c>
      <c r="F325" s="0" t="s">
        <v>21</v>
      </c>
      <c r="G325" s="0" t="s">
        <v>21</v>
      </c>
      <c r="H325" s="2" t="n">
        <v>42456.0979166667</v>
      </c>
      <c r="I325" s="0" t="s">
        <v>842</v>
      </c>
      <c r="J325" s="0" t="s">
        <v>137</v>
      </c>
      <c r="K325" s="0" t="s">
        <v>238</v>
      </c>
      <c r="L325" s="0" t="n">
        <v>8400.3004</v>
      </c>
      <c r="M325" s="0" t="n">
        <v>-122.32735</v>
      </c>
      <c r="N325" s="0" t="n">
        <v>47.61409</v>
      </c>
      <c r="O325" s="0" t="s">
        <v>843</v>
      </c>
      <c r="P325" s="0" t="s">
        <v>110</v>
      </c>
      <c r="Q325" s="0" t="s">
        <v>42</v>
      </c>
      <c r="R325" s="0" t="s">
        <v>42</v>
      </c>
      <c r="S325" s="2" t="n">
        <v>42456.0645833333</v>
      </c>
      <c r="T325" s="0" t="n">
        <v>2</v>
      </c>
      <c r="U325" s="3" t="str">
        <f aca="false">IF(S325,TEXT(H325-S325,"h:mm:ss"),"")</f>
        <v>0:47:59</v>
      </c>
    </row>
    <row r="326" customFormat="false" ht="13.8" hidden="false" customHeight="false" outlineLevel="0" collapsed="false">
      <c r="A326" s="0" t="n">
        <v>1702648</v>
      </c>
      <c r="B326" s="0" t="n">
        <v>16000105438</v>
      </c>
      <c r="C326" s="0" t="n">
        <v>2016105438</v>
      </c>
      <c r="D326" s="0" t="n">
        <v>440</v>
      </c>
      <c r="E326" s="0" t="s">
        <v>656</v>
      </c>
      <c r="F326" s="0" t="s">
        <v>29</v>
      </c>
      <c r="G326" s="0" t="s">
        <v>29</v>
      </c>
      <c r="H326" s="2" t="n">
        <v>42456.1027777778</v>
      </c>
      <c r="I326" s="0" t="s">
        <v>844</v>
      </c>
      <c r="J326" s="0" t="s">
        <v>150</v>
      </c>
      <c r="K326" s="0" t="s">
        <v>162</v>
      </c>
      <c r="L326" s="0" t="n">
        <v>5200.4014</v>
      </c>
      <c r="M326" s="0" t="n">
        <v>-122.32776</v>
      </c>
      <c r="N326" s="0" t="n">
        <v>47.661358</v>
      </c>
      <c r="O326" s="0" t="s">
        <v>845</v>
      </c>
      <c r="P326" s="0" t="s">
        <v>234</v>
      </c>
      <c r="Q326" s="0" t="s">
        <v>135</v>
      </c>
      <c r="R326" s="0" t="s">
        <v>29</v>
      </c>
      <c r="S326" s="2" t="n">
        <v>42456.0597222222</v>
      </c>
      <c r="T326" s="0" t="n">
        <v>1</v>
      </c>
      <c r="U326" s="3" t="str">
        <f aca="false">IF(S326,TEXT(H326-S326,"h:mm:ss"),"")</f>
        <v>1:02:00</v>
      </c>
    </row>
    <row r="327" customFormat="false" ht="13.8" hidden="false" customHeight="false" outlineLevel="0" collapsed="false">
      <c r="A327" s="0" t="n">
        <v>1702649</v>
      </c>
      <c r="B327" s="0" t="n">
        <v>16000105347</v>
      </c>
      <c r="C327" s="0" t="n">
        <v>2016105347</v>
      </c>
      <c r="D327" s="0" t="n">
        <v>280</v>
      </c>
      <c r="E327" s="0" t="s">
        <v>41</v>
      </c>
      <c r="F327" s="0" t="s">
        <v>42</v>
      </c>
      <c r="G327" s="0" t="s">
        <v>42</v>
      </c>
      <c r="H327" s="2" t="n">
        <v>42456.0986111111</v>
      </c>
      <c r="I327" s="0" t="s">
        <v>846</v>
      </c>
      <c r="J327" s="0" t="s">
        <v>37</v>
      </c>
      <c r="K327" s="0" t="s">
        <v>38</v>
      </c>
      <c r="L327" s="0" t="n">
        <v>9300.303</v>
      </c>
      <c r="M327" s="0" t="n">
        <v>-122.334206</v>
      </c>
      <c r="N327" s="0" t="n">
        <v>47.575577</v>
      </c>
      <c r="O327" s="0" t="s">
        <v>847</v>
      </c>
      <c r="P327" s="0" t="s">
        <v>81</v>
      </c>
      <c r="Q327" s="0" t="s">
        <v>76</v>
      </c>
      <c r="R327" s="0" t="s">
        <v>75</v>
      </c>
      <c r="S327" s="2" t="n">
        <v>42455.9708333333</v>
      </c>
      <c r="T327" s="0" t="n">
        <v>3</v>
      </c>
      <c r="U327" s="3" t="str">
        <f aca="false">IF(S327,TEXT(H327-S327,"h:mm:ss"),"")</f>
        <v>3:04:00</v>
      </c>
    </row>
    <row r="328" customFormat="false" ht="13.8" hidden="false" customHeight="false" outlineLevel="0" collapsed="false">
      <c r="A328" s="0" t="n">
        <v>1702650</v>
      </c>
      <c r="B328" s="0" t="n">
        <v>16000105506</v>
      </c>
      <c r="C328" s="0" t="n">
        <v>2016105506</v>
      </c>
      <c r="D328" s="0" t="n">
        <v>460</v>
      </c>
      <c r="E328" s="0" t="s">
        <v>35</v>
      </c>
      <c r="F328" s="0" t="s">
        <v>29</v>
      </c>
      <c r="G328" s="0" t="s">
        <v>29</v>
      </c>
      <c r="H328" s="2" t="n">
        <v>42456.1138888889</v>
      </c>
      <c r="I328" s="0" t="s">
        <v>848</v>
      </c>
      <c r="J328" s="0" t="s">
        <v>91</v>
      </c>
      <c r="K328" s="0" t="s">
        <v>92</v>
      </c>
      <c r="L328" s="0" t="n">
        <v>7500.5004</v>
      </c>
      <c r="M328" s="0" t="n">
        <v>-122.320854</v>
      </c>
      <c r="N328" s="0" t="n">
        <v>47.618736</v>
      </c>
      <c r="O328" s="0" t="s">
        <v>849</v>
      </c>
      <c r="P328" s="0" t="s">
        <v>94</v>
      </c>
      <c r="Q328" s="0" t="s">
        <v>29</v>
      </c>
      <c r="R328" s="0" t="s">
        <v>29</v>
      </c>
      <c r="T328" s="0" t="n">
        <v>3</v>
      </c>
      <c r="U328" s="3" t="str">
        <f aca="false">IF(S328,TEXT(H328-S328,"h:mm:ss"),"")</f>
        <v/>
      </c>
    </row>
    <row r="329" customFormat="false" ht="13.8" hidden="false" customHeight="false" outlineLevel="0" collapsed="false">
      <c r="A329" s="0" t="n">
        <v>1702651</v>
      </c>
      <c r="B329" s="0" t="n">
        <v>16000105502</v>
      </c>
      <c r="C329" s="0" t="n">
        <v>2016105502</v>
      </c>
      <c r="D329" s="0" t="n">
        <v>242</v>
      </c>
      <c r="E329" s="0" t="s">
        <v>20</v>
      </c>
      <c r="F329" s="0" t="s">
        <v>21</v>
      </c>
      <c r="G329" s="0" t="s">
        <v>21</v>
      </c>
      <c r="H329" s="2" t="n">
        <v>42456.1152777778</v>
      </c>
      <c r="I329" s="0" t="s">
        <v>850</v>
      </c>
      <c r="J329" s="0" t="s">
        <v>83</v>
      </c>
      <c r="K329" s="0" t="s">
        <v>422</v>
      </c>
      <c r="L329" s="0" t="n">
        <v>8100.2043</v>
      </c>
      <c r="M329" s="0" t="n">
        <v>-122.331085</v>
      </c>
      <c r="N329" s="0" t="n">
        <v>47.602413</v>
      </c>
      <c r="O329" s="0" t="s">
        <v>851</v>
      </c>
      <c r="P329" s="0" t="s">
        <v>26</v>
      </c>
      <c r="Q329" s="0" t="s">
        <v>21</v>
      </c>
      <c r="R329" s="0" t="s">
        <v>21</v>
      </c>
      <c r="T329" s="0" t="n">
        <v>1</v>
      </c>
      <c r="U329" s="3" t="str">
        <f aca="false">IF(S329,TEXT(H329-S329,"h:mm:ss"),"")</f>
        <v/>
      </c>
    </row>
    <row r="330" customFormat="false" ht="13.8" hidden="false" customHeight="false" outlineLevel="0" collapsed="false">
      <c r="A330" s="0" t="n">
        <v>1702652</v>
      </c>
      <c r="B330" s="0" t="n">
        <v>16000105501</v>
      </c>
      <c r="C330" s="0" t="n">
        <v>2016105501</v>
      </c>
      <c r="D330" s="0" t="n">
        <v>460</v>
      </c>
      <c r="E330" s="0" t="s">
        <v>35</v>
      </c>
      <c r="F330" s="0" t="s">
        <v>29</v>
      </c>
      <c r="G330" s="0" t="s">
        <v>29</v>
      </c>
      <c r="H330" s="2" t="n">
        <v>42456.1076388889</v>
      </c>
      <c r="I330" s="0" t="s">
        <v>852</v>
      </c>
      <c r="J330" s="0" t="s">
        <v>54</v>
      </c>
      <c r="K330" s="0" t="s">
        <v>103</v>
      </c>
      <c r="L330" s="0" t="n">
        <v>11700.1015</v>
      </c>
      <c r="M330" s="0" t="n">
        <v>-122.278984</v>
      </c>
      <c r="N330" s="0" t="n">
        <v>47.52327</v>
      </c>
      <c r="O330" s="0" t="s">
        <v>853</v>
      </c>
      <c r="P330" s="0" t="s">
        <v>94</v>
      </c>
      <c r="Q330" s="0" t="s">
        <v>29</v>
      </c>
      <c r="R330" s="0" t="s">
        <v>29</v>
      </c>
      <c r="T330" s="0" t="n">
        <v>3</v>
      </c>
      <c r="U330" s="3" t="str">
        <f aca="false">IF(S330,TEXT(H330-S330,"h:mm:ss"),"")</f>
        <v/>
      </c>
    </row>
    <row r="331" customFormat="false" ht="13.8" hidden="false" customHeight="false" outlineLevel="0" collapsed="false">
      <c r="A331" s="0" t="n">
        <v>1702653</v>
      </c>
      <c r="B331" s="0" t="n">
        <v>16000105498</v>
      </c>
      <c r="C331" s="0" t="n">
        <v>2016105498</v>
      </c>
      <c r="D331" s="0" t="n">
        <v>460</v>
      </c>
      <c r="E331" s="0" t="s">
        <v>35</v>
      </c>
      <c r="F331" s="0" t="s">
        <v>29</v>
      </c>
      <c r="G331" s="0" t="s">
        <v>29</v>
      </c>
      <c r="H331" s="2" t="n">
        <v>42456.1097222222</v>
      </c>
      <c r="I331" s="0" t="s">
        <v>854</v>
      </c>
      <c r="J331" s="0" t="s">
        <v>37</v>
      </c>
      <c r="K331" s="0" t="s">
        <v>38</v>
      </c>
      <c r="L331" s="0" t="n">
        <v>9300.206</v>
      </c>
      <c r="M331" s="0" t="n">
        <v>-122.3342</v>
      </c>
      <c r="N331" s="0" t="n">
        <v>47.588226</v>
      </c>
      <c r="O331" s="0" t="s">
        <v>855</v>
      </c>
      <c r="P331" s="0" t="s">
        <v>94</v>
      </c>
      <c r="Q331" s="0" t="s">
        <v>29</v>
      </c>
      <c r="R331" s="0" t="s">
        <v>29</v>
      </c>
      <c r="T331" s="0" t="n">
        <v>4</v>
      </c>
      <c r="U331" s="3" t="str">
        <f aca="false">IF(S331,TEXT(H331-S331,"h:mm:ss"),"")</f>
        <v/>
      </c>
    </row>
    <row r="332" customFormat="false" ht="13.8" hidden="false" customHeight="false" outlineLevel="0" collapsed="false">
      <c r="A332" s="0" t="n">
        <v>1702654</v>
      </c>
      <c r="B332" s="0" t="n">
        <v>16000105492</v>
      </c>
      <c r="C332" s="0" t="n">
        <v>2016105492</v>
      </c>
      <c r="D332" s="0" t="n">
        <v>245</v>
      </c>
      <c r="E332" s="0" t="s">
        <v>58</v>
      </c>
      <c r="F332" s="0" t="s">
        <v>21</v>
      </c>
      <c r="G332" s="0" t="s">
        <v>21</v>
      </c>
      <c r="H332" s="2" t="n">
        <v>42456.1055555556</v>
      </c>
      <c r="I332" s="0" t="s">
        <v>856</v>
      </c>
      <c r="J332" s="0" t="s">
        <v>198</v>
      </c>
      <c r="K332" s="0" t="s">
        <v>199</v>
      </c>
      <c r="L332" s="0" t="n">
        <v>11200.204</v>
      </c>
      <c r="M332" s="0" t="n">
        <v>-122.322914</v>
      </c>
      <c r="N332" s="0" t="n">
        <v>47.526463</v>
      </c>
      <c r="O332" s="0" t="s">
        <v>857</v>
      </c>
      <c r="P332" s="0" t="s">
        <v>460</v>
      </c>
      <c r="Q332" s="0" t="s">
        <v>133</v>
      </c>
      <c r="R332" s="0" t="s">
        <v>461</v>
      </c>
      <c r="T332" s="0" t="n">
        <v>4</v>
      </c>
      <c r="U332" s="3" t="str">
        <f aca="false">IF(S332,TEXT(H332-S332,"h:mm:ss"),"")</f>
        <v/>
      </c>
    </row>
    <row r="333" customFormat="false" ht="13.8" hidden="false" customHeight="false" outlineLevel="0" collapsed="false">
      <c r="A333" s="0" t="n">
        <v>1702655</v>
      </c>
      <c r="B333" s="0" t="n">
        <v>16000105480</v>
      </c>
      <c r="C333" s="0" t="n">
        <v>2016105480</v>
      </c>
      <c r="D333" s="0" t="n">
        <v>245</v>
      </c>
      <c r="E333" s="0" t="s">
        <v>58</v>
      </c>
      <c r="F333" s="0" t="s">
        <v>21</v>
      </c>
      <c r="G333" s="0" t="s">
        <v>21</v>
      </c>
      <c r="H333" s="2" t="n">
        <v>42456.1118055556</v>
      </c>
      <c r="I333" s="0" t="s">
        <v>858</v>
      </c>
      <c r="J333" s="0" t="s">
        <v>155</v>
      </c>
      <c r="K333" s="0" t="s">
        <v>289</v>
      </c>
      <c r="L333" s="0" t="n">
        <v>7300.2014</v>
      </c>
      <c r="M333" s="0" t="n">
        <v>-122.33337</v>
      </c>
      <c r="N333" s="0" t="n">
        <v>47.61733</v>
      </c>
      <c r="O333" s="0" t="s">
        <v>859</v>
      </c>
      <c r="P333" s="0" t="s">
        <v>453</v>
      </c>
      <c r="Q333" s="0" t="s">
        <v>73</v>
      </c>
      <c r="R333" s="0" t="s">
        <v>73</v>
      </c>
      <c r="T333" s="0" t="n">
        <v>3</v>
      </c>
      <c r="U333" s="3" t="str">
        <f aca="false">IF(S333,TEXT(H333-S333,"h:mm:ss"),"")</f>
        <v/>
      </c>
    </row>
    <row r="334" customFormat="false" ht="13.8" hidden="false" customHeight="false" outlineLevel="0" collapsed="false">
      <c r="A334" s="0" t="n">
        <v>1702656</v>
      </c>
      <c r="B334" s="0" t="n">
        <v>16000105456</v>
      </c>
      <c r="C334" s="0" t="n">
        <v>2016105456</v>
      </c>
      <c r="D334" s="0" t="n">
        <v>130</v>
      </c>
      <c r="E334" s="0" t="s">
        <v>484</v>
      </c>
      <c r="F334" s="0" t="s">
        <v>251</v>
      </c>
      <c r="G334" s="0" t="s">
        <v>251</v>
      </c>
      <c r="H334" s="2" t="n">
        <v>42456.1118055556</v>
      </c>
      <c r="I334" s="0" t="s">
        <v>860</v>
      </c>
      <c r="J334" s="0" t="s">
        <v>137</v>
      </c>
      <c r="K334" s="0" t="s">
        <v>209</v>
      </c>
      <c r="L334" s="0" t="n">
        <v>8002.2006</v>
      </c>
      <c r="M334" s="0" t="n">
        <v>-122.345215</v>
      </c>
      <c r="N334" s="0" t="n">
        <v>47.612606</v>
      </c>
      <c r="O334" s="0" t="s">
        <v>861</v>
      </c>
      <c r="P334" s="0" t="s">
        <v>501</v>
      </c>
      <c r="Q334" s="0" t="s">
        <v>21</v>
      </c>
      <c r="R334" s="0" t="s">
        <v>21</v>
      </c>
      <c r="S334" s="2" t="n">
        <v>42456.0680555556</v>
      </c>
      <c r="T334" s="0" t="n">
        <v>1</v>
      </c>
      <c r="U334" s="3" t="str">
        <f aca="false">IF(S334,TEXT(H334-S334,"h:mm:ss"),"")</f>
        <v>1:02:59</v>
      </c>
    </row>
    <row r="335" customFormat="false" ht="13.8" hidden="false" customHeight="false" outlineLevel="0" collapsed="false">
      <c r="A335" s="0" t="n">
        <v>1702657</v>
      </c>
      <c r="B335" s="0" t="n">
        <v>16000105264</v>
      </c>
      <c r="C335" s="0" t="n">
        <v>2016105264</v>
      </c>
      <c r="D335" s="0" t="n">
        <v>64</v>
      </c>
      <c r="E335" s="0" t="s">
        <v>294</v>
      </c>
      <c r="F335" s="0" t="s">
        <v>75</v>
      </c>
      <c r="G335" s="0" t="s">
        <v>295</v>
      </c>
      <c r="H335" s="2" t="n">
        <v>42456.1076388889</v>
      </c>
      <c r="I335" s="0" t="s">
        <v>862</v>
      </c>
      <c r="J335" s="0" t="s">
        <v>247</v>
      </c>
      <c r="K335" s="0" t="s">
        <v>248</v>
      </c>
      <c r="L335" s="0" t="n">
        <v>2100.2</v>
      </c>
      <c r="M335" s="0" t="n">
        <v>-122.30293</v>
      </c>
      <c r="N335" s="0" t="n">
        <v>47.70072</v>
      </c>
      <c r="O335" s="0" t="s">
        <v>863</v>
      </c>
      <c r="P335" s="0" t="s">
        <v>298</v>
      </c>
      <c r="Q335" s="0" t="s">
        <v>295</v>
      </c>
      <c r="R335" s="0" t="s">
        <v>75</v>
      </c>
      <c r="S335" s="2" t="n">
        <v>42455.9583333333</v>
      </c>
      <c r="T335" s="0" t="n">
        <v>3</v>
      </c>
      <c r="U335" s="3" t="str">
        <f aca="false">IF(S335,TEXT(H335-S335,"h:mm:ss"),"")</f>
        <v>3:34:59</v>
      </c>
    </row>
    <row r="336" customFormat="false" ht="13.8" hidden="false" customHeight="false" outlineLevel="0" collapsed="false">
      <c r="A336" s="0" t="n">
        <v>1702658</v>
      </c>
      <c r="B336" s="0" t="n">
        <v>16000105510</v>
      </c>
      <c r="C336" s="0" t="n">
        <v>2016105510</v>
      </c>
      <c r="D336" s="0" t="n">
        <v>161</v>
      </c>
      <c r="E336" s="0" t="s">
        <v>62</v>
      </c>
      <c r="F336" s="0" t="s">
        <v>62</v>
      </c>
      <c r="G336" s="0" t="s">
        <v>62</v>
      </c>
      <c r="H336" s="2" t="n">
        <v>42456.1215277778</v>
      </c>
      <c r="I336" s="0" t="s">
        <v>864</v>
      </c>
      <c r="J336" s="0" t="s">
        <v>276</v>
      </c>
      <c r="K336" s="0" t="s">
        <v>615</v>
      </c>
      <c r="L336" s="0" t="n">
        <v>1400.301</v>
      </c>
      <c r="M336" s="0" t="n">
        <v>-122.36273</v>
      </c>
      <c r="N336" s="0" t="n">
        <v>47.701393</v>
      </c>
      <c r="O336" s="0" t="s">
        <v>865</v>
      </c>
      <c r="P336" s="0" t="s">
        <v>62</v>
      </c>
      <c r="Q336" s="0" t="s">
        <v>62</v>
      </c>
      <c r="R336" s="0" t="s">
        <v>62</v>
      </c>
      <c r="T336" s="0" t="n">
        <v>3</v>
      </c>
      <c r="U336" s="3" t="str">
        <f aca="false">IF(S336,TEXT(H336-S336,"h:mm:ss"),"")</f>
        <v/>
      </c>
    </row>
    <row r="337" customFormat="false" ht="13.8" hidden="false" customHeight="false" outlineLevel="0" collapsed="false">
      <c r="A337" s="0" t="n">
        <v>1702659</v>
      </c>
      <c r="B337" s="0" t="n">
        <v>16000105497</v>
      </c>
      <c r="C337" s="0" t="n">
        <v>2016105497</v>
      </c>
      <c r="D337" s="0" t="n">
        <v>201</v>
      </c>
      <c r="E337" s="0" t="s">
        <v>63</v>
      </c>
      <c r="F337" s="0" t="s">
        <v>64</v>
      </c>
      <c r="G337" s="0" t="s">
        <v>65</v>
      </c>
      <c r="H337" s="2" t="n">
        <v>42456.1145833333</v>
      </c>
      <c r="I337" s="0" t="s">
        <v>866</v>
      </c>
      <c r="J337" s="0" t="s">
        <v>276</v>
      </c>
      <c r="K337" s="0" t="s">
        <v>615</v>
      </c>
      <c r="L337" s="0" t="n">
        <v>1600.101</v>
      </c>
      <c r="M337" s="0" t="n">
        <v>-122.376755</v>
      </c>
      <c r="N337" s="0" t="n">
        <v>47.70428</v>
      </c>
      <c r="O337" s="0" t="s">
        <v>867</v>
      </c>
      <c r="P337" s="0" t="s">
        <v>68</v>
      </c>
      <c r="Q337" s="0" t="s">
        <v>69</v>
      </c>
      <c r="R337" s="0" t="s">
        <v>42</v>
      </c>
      <c r="T337" s="0" t="n">
        <v>4</v>
      </c>
      <c r="U337" s="3" t="str">
        <f aca="false">IF(S337,TEXT(H337-S337,"h:mm:ss"),"")</f>
        <v/>
      </c>
    </row>
    <row r="338" customFormat="false" ht="13.8" hidden="false" customHeight="false" outlineLevel="0" collapsed="false">
      <c r="A338" s="0" t="n">
        <v>1702660</v>
      </c>
      <c r="B338" s="0" t="n">
        <v>16000105491</v>
      </c>
      <c r="C338" s="0" t="n">
        <v>2016105491</v>
      </c>
      <c r="D338" s="0" t="n">
        <v>244</v>
      </c>
      <c r="E338" s="0" t="s">
        <v>558</v>
      </c>
      <c r="F338" s="0" t="s">
        <v>21</v>
      </c>
      <c r="G338" s="0" t="s">
        <v>21</v>
      </c>
      <c r="H338" s="2" t="n">
        <v>42456.1194444444</v>
      </c>
      <c r="I338" s="0" t="s">
        <v>868</v>
      </c>
      <c r="J338" s="0" t="s">
        <v>91</v>
      </c>
      <c r="K338" s="0" t="s">
        <v>92</v>
      </c>
      <c r="L338" s="0" t="n">
        <v>7402.2005</v>
      </c>
      <c r="M338" s="0" t="n">
        <v>-122.32216</v>
      </c>
      <c r="N338" s="0" t="n">
        <v>47.616978</v>
      </c>
      <c r="O338" s="0" t="s">
        <v>869</v>
      </c>
      <c r="P338" s="0" t="s">
        <v>116</v>
      </c>
      <c r="Q338" s="0" t="s">
        <v>21</v>
      </c>
      <c r="R338" s="0" t="s">
        <v>21</v>
      </c>
      <c r="T338" s="0" t="n">
        <v>3</v>
      </c>
      <c r="U338" s="3" t="str">
        <f aca="false">IF(S338,TEXT(H338-S338,"h:mm:ss"),"")</f>
        <v/>
      </c>
    </row>
    <row r="339" customFormat="false" ht="13.8" hidden="false" customHeight="false" outlineLevel="0" collapsed="false">
      <c r="A339" s="0" t="n">
        <v>1702661</v>
      </c>
      <c r="B339" s="0" t="n">
        <v>16000105454</v>
      </c>
      <c r="C339" s="0" t="n">
        <v>2016105454</v>
      </c>
      <c r="D339" s="0" t="n">
        <v>430</v>
      </c>
      <c r="E339" s="0" t="s">
        <v>134</v>
      </c>
      <c r="F339" s="0" t="s">
        <v>29</v>
      </c>
      <c r="G339" s="0" t="s">
        <v>135</v>
      </c>
      <c r="H339" s="2" t="n">
        <v>42456.1194444444</v>
      </c>
      <c r="I339" s="0" t="s">
        <v>870</v>
      </c>
      <c r="J339" s="0" t="s">
        <v>155</v>
      </c>
      <c r="K339" s="0" t="s">
        <v>257</v>
      </c>
      <c r="L339" s="0" t="n">
        <v>8002.2</v>
      </c>
      <c r="M339" s="0" t="n">
        <v>-122.34868</v>
      </c>
      <c r="N339" s="0" t="n">
        <v>47.61348</v>
      </c>
      <c r="O339" s="0" t="s">
        <v>871</v>
      </c>
      <c r="P339" s="0" t="s">
        <v>234</v>
      </c>
      <c r="Q339" s="0" t="s">
        <v>135</v>
      </c>
      <c r="R339" s="0" t="s">
        <v>29</v>
      </c>
      <c r="S339" s="2" t="n">
        <v>42456.0722222222</v>
      </c>
      <c r="T339" s="0" t="n">
        <v>1</v>
      </c>
      <c r="U339" s="3" t="str">
        <f aca="false">IF(S339,TEXT(H339-S339,"h:mm:ss"),"")</f>
        <v>1:07:59</v>
      </c>
    </row>
    <row r="340" customFormat="false" ht="13.8" hidden="false" customHeight="false" outlineLevel="0" collapsed="false">
      <c r="A340" s="0" t="n">
        <v>1702662</v>
      </c>
      <c r="B340" s="0" t="n">
        <v>16000105244</v>
      </c>
      <c r="C340" s="0" t="n">
        <v>2016105244</v>
      </c>
      <c r="D340" s="0" t="n">
        <v>65</v>
      </c>
      <c r="E340" s="0" t="s">
        <v>74</v>
      </c>
      <c r="F340" s="0" t="s">
        <v>75</v>
      </c>
      <c r="G340" s="0" t="s">
        <v>76</v>
      </c>
      <c r="H340" s="2" t="n">
        <v>42455.9798611111</v>
      </c>
      <c r="I340" s="0" t="s">
        <v>424</v>
      </c>
      <c r="J340" s="0" t="s">
        <v>129</v>
      </c>
      <c r="K340" s="0" t="s">
        <v>130</v>
      </c>
      <c r="L340" s="0" t="n">
        <v>8200.101</v>
      </c>
      <c r="M340" s="0" t="n">
        <v>-122.33144</v>
      </c>
      <c r="N340" s="0" t="n">
        <v>47.61171</v>
      </c>
      <c r="O340" s="0" t="s">
        <v>425</v>
      </c>
      <c r="P340" s="0" t="s">
        <v>81</v>
      </c>
      <c r="Q340" s="0" t="s">
        <v>76</v>
      </c>
      <c r="R340" s="0" t="s">
        <v>75</v>
      </c>
      <c r="S340" s="2" t="n">
        <v>42455.9145833333</v>
      </c>
      <c r="T340" s="0" t="n">
        <v>2</v>
      </c>
      <c r="U340" s="3" t="str">
        <f aca="false">IF(S340,TEXT(H340-S340,"h:mm:ss"),"")</f>
        <v>1:34:00</v>
      </c>
    </row>
    <row r="341" customFormat="false" ht="13.8" hidden="false" customHeight="false" outlineLevel="0" collapsed="false">
      <c r="A341" s="0" t="n">
        <v>1702663</v>
      </c>
      <c r="B341" s="0" t="n">
        <v>16000105513</v>
      </c>
      <c r="C341" s="0" t="n">
        <v>2016105513</v>
      </c>
      <c r="D341" s="0" t="n">
        <v>201</v>
      </c>
      <c r="E341" s="0" t="s">
        <v>63</v>
      </c>
      <c r="F341" s="0" t="s">
        <v>64</v>
      </c>
      <c r="G341" s="0" t="s">
        <v>65</v>
      </c>
      <c r="H341" s="2" t="n">
        <v>42456.1298611111</v>
      </c>
      <c r="I341" s="0" t="s">
        <v>872</v>
      </c>
      <c r="J341" s="0" t="s">
        <v>124</v>
      </c>
      <c r="K341" s="0" t="s">
        <v>415</v>
      </c>
      <c r="L341" s="0" t="n">
        <v>9600.5025</v>
      </c>
      <c r="M341" s="0" t="n">
        <v>-122.38529</v>
      </c>
      <c r="N341" s="0" t="n">
        <v>47.58724</v>
      </c>
      <c r="O341" s="0" t="s">
        <v>873</v>
      </c>
      <c r="P341" s="0" t="s">
        <v>68</v>
      </c>
      <c r="Q341" s="0" t="s">
        <v>69</v>
      </c>
      <c r="R341" s="0" t="s">
        <v>42</v>
      </c>
      <c r="T341" s="0" t="n">
        <v>1</v>
      </c>
      <c r="U341" s="3" t="str">
        <f aca="false">IF(S341,TEXT(H341-S341,"h:mm:ss"),"")</f>
        <v/>
      </c>
    </row>
    <row r="342" customFormat="false" ht="13.8" hidden="false" customHeight="false" outlineLevel="0" collapsed="false">
      <c r="A342" s="0" t="n">
        <v>1702664</v>
      </c>
      <c r="B342" s="0" t="n">
        <v>16000105507</v>
      </c>
      <c r="C342" s="0" t="n">
        <v>2016105507</v>
      </c>
      <c r="D342" s="0" t="n">
        <v>245</v>
      </c>
      <c r="E342" s="0" t="s">
        <v>58</v>
      </c>
      <c r="F342" s="0" t="s">
        <v>21</v>
      </c>
      <c r="G342" s="0" t="s">
        <v>21</v>
      </c>
      <c r="H342" s="2" t="n">
        <v>42456.1277777778</v>
      </c>
      <c r="I342" s="0" t="s">
        <v>850</v>
      </c>
      <c r="J342" s="0" t="s">
        <v>83</v>
      </c>
      <c r="K342" s="0" t="s">
        <v>422</v>
      </c>
      <c r="L342" s="0" t="n">
        <v>8100.2043</v>
      </c>
      <c r="M342" s="0" t="n">
        <v>-122.331085</v>
      </c>
      <c r="N342" s="0" t="n">
        <v>47.602413</v>
      </c>
      <c r="O342" s="0" t="s">
        <v>851</v>
      </c>
      <c r="P342" s="0" t="s">
        <v>86</v>
      </c>
      <c r="Q342" s="0" t="s">
        <v>21</v>
      </c>
      <c r="R342" s="0" t="s">
        <v>21</v>
      </c>
      <c r="T342" s="0" t="n">
        <v>4</v>
      </c>
      <c r="U342" s="3" t="str">
        <f aca="false">IF(S342,TEXT(H342-S342,"h:mm:ss"),"")</f>
        <v/>
      </c>
    </row>
    <row r="343" customFormat="false" ht="13.8" hidden="false" customHeight="false" outlineLevel="0" collapsed="false">
      <c r="A343" s="0" t="n">
        <v>1702665</v>
      </c>
      <c r="B343" s="0" t="n">
        <v>16000105459</v>
      </c>
      <c r="C343" s="0" t="n">
        <v>2016105459</v>
      </c>
      <c r="D343" s="0" t="n">
        <v>245</v>
      </c>
      <c r="E343" s="0" t="s">
        <v>58</v>
      </c>
      <c r="F343" s="0" t="s">
        <v>21</v>
      </c>
      <c r="G343" s="0" t="s">
        <v>21</v>
      </c>
      <c r="H343" s="2" t="n">
        <v>42456.1256944445</v>
      </c>
      <c r="I343" s="0" t="s">
        <v>874</v>
      </c>
      <c r="J343" s="0" t="s">
        <v>179</v>
      </c>
      <c r="K343" s="0" t="s">
        <v>718</v>
      </c>
      <c r="L343" s="0" t="n">
        <v>4400.2027</v>
      </c>
      <c r="M343" s="0" t="n">
        <v>-122.31737</v>
      </c>
      <c r="N343" s="0" t="n">
        <v>47.668575</v>
      </c>
      <c r="O343" s="0" t="s">
        <v>875</v>
      </c>
      <c r="P343" s="0" t="s">
        <v>460</v>
      </c>
      <c r="Q343" s="0" t="s">
        <v>133</v>
      </c>
      <c r="R343" s="0" t="s">
        <v>461</v>
      </c>
      <c r="S343" s="2" t="n">
        <v>42456.0777777778</v>
      </c>
      <c r="T343" s="0" t="n">
        <v>2</v>
      </c>
      <c r="U343" s="3" t="str">
        <f aca="false">IF(S343,TEXT(H343-S343,"h:mm:ss"),"")</f>
        <v>1:09:00</v>
      </c>
    </row>
    <row r="344" customFormat="false" ht="13.8" hidden="false" customHeight="false" outlineLevel="0" collapsed="false">
      <c r="A344" s="0" t="n">
        <v>1702666</v>
      </c>
      <c r="B344" s="0" t="n">
        <v>16000105535</v>
      </c>
      <c r="C344" s="0" t="n">
        <v>2016105535</v>
      </c>
      <c r="D344" s="0" t="n">
        <v>245</v>
      </c>
      <c r="E344" s="0" t="s">
        <v>58</v>
      </c>
      <c r="F344" s="0" t="s">
        <v>21</v>
      </c>
      <c r="G344" s="0" t="s">
        <v>21</v>
      </c>
      <c r="H344" s="2" t="n">
        <v>42456.1402777778</v>
      </c>
      <c r="I344" s="0" t="s">
        <v>369</v>
      </c>
      <c r="J344" s="0" t="s">
        <v>129</v>
      </c>
      <c r="K344" s="0" t="s">
        <v>130</v>
      </c>
      <c r="L344" s="0" t="n">
        <v>8100.2004</v>
      </c>
      <c r="M344" s="0" t="n">
        <v>-122.33759</v>
      </c>
      <c r="N344" s="0" t="n">
        <v>47.611206</v>
      </c>
      <c r="O344" s="0" t="s">
        <v>370</v>
      </c>
      <c r="P344" s="0" t="s">
        <v>158</v>
      </c>
      <c r="Q344" s="0" t="s">
        <v>133</v>
      </c>
      <c r="R344" s="0" t="s">
        <v>133</v>
      </c>
      <c r="T344" s="0" t="n">
        <v>4</v>
      </c>
      <c r="U344" s="3" t="str">
        <f aca="false">IF(S344,TEXT(H344-S344,"h:mm:ss"),"")</f>
        <v/>
      </c>
    </row>
    <row r="345" customFormat="false" ht="13.8" hidden="false" customHeight="false" outlineLevel="0" collapsed="false">
      <c r="A345" s="0" t="n">
        <v>1702667</v>
      </c>
      <c r="B345" s="0" t="n">
        <v>16000105528</v>
      </c>
      <c r="C345" s="0" t="n">
        <v>2016105528</v>
      </c>
      <c r="D345" s="0" t="n">
        <v>460</v>
      </c>
      <c r="E345" s="0" t="s">
        <v>35</v>
      </c>
      <c r="F345" s="0" t="s">
        <v>29</v>
      </c>
      <c r="G345" s="0" t="s">
        <v>29</v>
      </c>
      <c r="H345" s="2" t="n">
        <v>42456.1375</v>
      </c>
      <c r="I345" s="0" t="s">
        <v>876</v>
      </c>
      <c r="J345" s="0" t="s">
        <v>37</v>
      </c>
      <c r="K345" s="0" t="s">
        <v>96</v>
      </c>
      <c r="L345" s="0" t="n">
        <v>9300.3191</v>
      </c>
      <c r="M345" s="0" t="n">
        <v>-122.33944</v>
      </c>
      <c r="N345" s="0" t="n">
        <v>47.565773</v>
      </c>
      <c r="O345" s="0" t="s">
        <v>877</v>
      </c>
      <c r="P345" s="0" t="s">
        <v>145</v>
      </c>
      <c r="Q345" s="0" t="s">
        <v>146</v>
      </c>
      <c r="R345" s="0" t="s">
        <v>146</v>
      </c>
      <c r="T345" s="0" t="n">
        <v>4</v>
      </c>
      <c r="U345" s="3" t="str">
        <f aca="false">IF(S345,TEXT(H345-S345,"h:mm:ss"),"")</f>
        <v/>
      </c>
    </row>
    <row r="346" customFormat="false" ht="13.8" hidden="false" customHeight="false" outlineLevel="0" collapsed="false">
      <c r="A346" s="0" t="n">
        <v>1702668</v>
      </c>
      <c r="B346" s="0" t="n">
        <v>16000105515</v>
      </c>
      <c r="C346" s="0" t="n">
        <v>2016105515</v>
      </c>
      <c r="D346" s="0" t="n">
        <v>460</v>
      </c>
      <c r="E346" s="0" t="s">
        <v>35</v>
      </c>
      <c r="F346" s="0" t="s">
        <v>29</v>
      </c>
      <c r="G346" s="0" t="s">
        <v>29</v>
      </c>
      <c r="H346" s="2" t="n">
        <v>42456.1375</v>
      </c>
      <c r="I346" s="0" t="s">
        <v>878</v>
      </c>
      <c r="J346" s="0" t="s">
        <v>37</v>
      </c>
      <c r="K346" s="0" t="s">
        <v>38</v>
      </c>
      <c r="L346" s="0" t="n">
        <v>9300.3028</v>
      </c>
      <c r="M346" s="0" t="n">
        <v>-122.334206</v>
      </c>
      <c r="N346" s="0" t="n">
        <v>47.57498</v>
      </c>
      <c r="O346" s="0" t="s">
        <v>879</v>
      </c>
      <c r="P346" s="0" t="s">
        <v>94</v>
      </c>
      <c r="Q346" s="0" t="s">
        <v>29</v>
      </c>
      <c r="R346" s="0" t="s">
        <v>29</v>
      </c>
      <c r="T346" s="0" t="n">
        <v>3</v>
      </c>
      <c r="U346" s="3" t="str">
        <f aca="false">IF(S346,TEXT(H346-S346,"h:mm:ss"),"")</f>
        <v/>
      </c>
    </row>
    <row r="347" customFormat="false" ht="13.8" hidden="false" customHeight="false" outlineLevel="0" collapsed="false">
      <c r="A347" s="0" t="n">
        <v>1702669</v>
      </c>
      <c r="B347" s="0" t="n">
        <v>16000105479</v>
      </c>
      <c r="C347" s="0" t="n">
        <v>2016105479</v>
      </c>
      <c r="D347" s="0" t="n">
        <v>220</v>
      </c>
      <c r="E347" s="0" t="s">
        <v>325</v>
      </c>
      <c r="F347" s="0" t="s">
        <v>326</v>
      </c>
      <c r="G347" s="0" t="s">
        <v>327</v>
      </c>
      <c r="H347" s="2" t="n">
        <v>42456.1326388889</v>
      </c>
      <c r="I347" s="0" t="s">
        <v>880</v>
      </c>
      <c r="J347" s="0" t="s">
        <v>150</v>
      </c>
      <c r="K347" s="0" t="s">
        <v>151</v>
      </c>
      <c r="L347" s="0" t="n">
        <v>4700.2037</v>
      </c>
      <c r="M347" s="0" t="n">
        <v>-122.37632</v>
      </c>
      <c r="N347" s="0" t="n">
        <v>47.663662</v>
      </c>
      <c r="O347" s="0" t="s">
        <v>881</v>
      </c>
      <c r="P347" s="0" t="s">
        <v>86</v>
      </c>
      <c r="Q347" s="0" t="s">
        <v>21</v>
      </c>
      <c r="R347" s="0" t="s">
        <v>21</v>
      </c>
      <c r="S347" s="2" t="n">
        <v>42456.0888888889</v>
      </c>
      <c r="T347" s="0" t="n">
        <v>2</v>
      </c>
      <c r="U347" s="3" t="str">
        <f aca="false">IF(S347,TEXT(H347-S347,"h:mm:ss"),"")</f>
        <v>1:03:00</v>
      </c>
    </row>
    <row r="348" customFormat="false" ht="13.8" hidden="false" customHeight="false" outlineLevel="0" collapsed="false">
      <c r="A348" s="0" t="n">
        <v>1702670</v>
      </c>
      <c r="B348" s="0" t="n">
        <v>16000105358</v>
      </c>
      <c r="C348" s="0" t="n">
        <v>2016105358</v>
      </c>
      <c r="D348" s="0" t="n">
        <v>40</v>
      </c>
      <c r="E348" s="0" t="s">
        <v>224</v>
      </c>
      <c r="F348" s="0" t="s">
        <v>225</v>
      </c>
      <c r="G348" s="0" t="s">
        <v>225</v>
      </c>
      <c r="H348" s="2" t="n">
        <v>42456.1375</v>
      </c>
      <c r="I348" s="0" t="s">
        <v>882</v>
      </c>
      <c r="J348" s="0" t="s">
        <v>83</v>
      </c>
      <c r="K348" s="0" t="s">
        <v>422</v>
      </c>
      <c r="L348" s="0" t="n">
        <v>8100.1057</v>
      </c>
      <c r="M348" s="0" t="n">
        <v>-122.33287</v>
      </c>
      <c r="N348" s="0" t="n">
        <v>47.60172</v>
      </c>
      <c r="O348" s="0" t="s">
        <v>883</v>
      </c>
      <c r="P348" s="0" t="s">
        <v>378</v>
      </c>
      <c r="Q348" s="0" t="s">
        <v>225</v>
      </c>
      <c r="R348" s="0" t="s">
        <v>225</v>
      </c>
      <c r="S348" s="2" t="n">
        <v>42455.9791666667</v>
      </c>
      <c r="T348" s="0" t="n">
        <v>2</v>
      </c>
      <c r="U348" s="3" t="str">
        <f aca="false">IF(S348,TEXT(H348-S348,"h:mm:ss"),"")</f>
        <v>3:47:59</v>
      </c>
    </row>
    <row r="349" customFormat="false" ht="13.8" hidden="false" customHeight="false" outlineLevel="0" collapsed="false">
      <c r="A349" s="0" t="n">
        <v>1702671</v>
      </c>
      <c r="B349" s="0" t="n">
        <v>16000105533</v>
      </c>
      <c r="C349" s="0" t="n">
        <v>2016105533</v>
      </c>
      <c r="D349" s="0" t="n">
        <v>460</v>
      </c>
      <c r="E349" s="0" t="s">
        <v>35</v>
      </c>
      <c r="F349" s="0" t="s">
        <v>29</v>
      </c>
      <c r="G349" s="0" t="s">
        <v>29</v>
      </c>
      <c r="H349" s="2" t="n">
        <v>42456.1430555556</v>
      </c>
      <c r="I349" s="0" t="s">
        <v>884</v>
      </c>
      <c r="J349" s="0" t="s">
        <v>129</v>
      </c>
      <c r="K349" s="0" t="s">
        <v>190</v>
      </c>
      <c r="L349" s="0" t="n">
        <v>8002.1002</v>
      </c>
      <c r="M349" s="0" t="n">
        <v>-122.340454</v>
      </c>
      <c r="N349" s="0" t="n">
        <v>47.610962</v>
      </c>
      <c r="O349" s="0" t="s">
        <v>885</v>
      </c>
      <c r="P349" s="0" t="s">
        <v>94</v>
      </c>
      <c r="Q349" s="0" t="s">
        <v>29</v>
      </c>
      <c r="R349" s="0" t="s">
        <v>29</v>
      </c>
      <c r="T349" s="0" t="n">
        <v>0</v>
      </c>
      <c r="U349" s="3" t="str">
        <f aca="false">IF(S349,TEXT(H349-S349,"h:mm:ss"),"")</f>
        <v/>
      </c>
    </row>
    <row r="350" customFormat="false" ht="13.8" hidden="false" customHeight="false" outlineLevel="0" collapsed="false">
      <c r="A350" s="0" t="n">
        <v>1702672</v>
      </c>
      <c r="B350" s="0" t="n">
        <v>16000105520</v>
      </c>
      <c r="C350" s="0" t="n">
        <v>2016105520</v>
      </c>
      <c r="D350" s="0" t="n">
        <v>460</v>
      </c>
      <c r="E350" s="0" t="s">
        <v>35</v>
      </c>
      <c r="F350" s="0" t="s">
        <v>29</v>
      </c>
      <c r="G350" s="0" t="s">
        <v>29</v>
      </c>
      <c r="H350" s="2" t="n">
        <v>42456.1388888889</v>
      </c>
      <c r="I350" s="0" t="s">
        <v>886</v>
      </c>
      <c r="J350" s="0" t="s">
        <v>91</v>
      </c>
      <c r="K350" s="0" t="s">
        <v>92</v>
      </c>
      <c r="L350" s="0" t="n">
        <v>8400.1006</v>
      </c>
      <c r="M350" s="0" t="n">
        <v>-122.32213</v>
      </c>
      <c r="N350" s="0" t="n">
        <v>47.615223</v>
      </c>
      <c r="O350" s="0" t="s">
        <v>887</v>
      </c>
      <c r="P350" s="0" t="s">
        <v>94</v>
      </c>
      <c r="Q350" s="0" t="s">
        <v>29</v>
      </c>
      <c r="R350" s="0" t="s">
        <v>29</v>
      </c>
      <c r="T350" s="0" t="n">
        <v>3</v>
      </c>
      <c r="U350" s="3" t="str">
        <f aca="false">IF(S350,TEXT(H350-S350,"h:mm:ss"),"")</f>
        <v/>
      </c>
    </row>
    <row r="351" customFormat="false" ht="13.8" hidden="false" customHeight="false" outlineLevel="0" collapsed="false">
      <c r="A351" s="0" t="n">
        <v>1702673</v>
      </c>
      <c r="B351" s="0" t="n">
        <v>16000105500</v>
      </c>
      <c r="C351" s="0" t="n">
        <v>2016105500</v>
      </c>
      <c r="D351" s="0" t="n">
        <v>245</v>
      </c>
      <c r="E351" s="0" t="s">
        <v>58</v>
      </c>
      <c r="F351" s="0" t="s">
        <v>21</v>
      </c>
      <c r="G351" s="0" t="s">
        <v>21</v>
      </c>
      <c r="H351" s="2" t="n">
        <v>42456.14375</v>
      </c>
      <c r="I351" s="0" t="s">
        <v>860</v>
      </c>
      <c r="J351" s="0" t="s">
        <v>155</v>
      </c>
      <c r="K351" s="0" t="s">
        <v>257</v>
      </c>
      <c r="L351" s="0" t="n">
        <v>8002.2006</v>
      </c>
      <c r="M351" s="0" t="n">
        <v>-122.345215</v>
      </c>
      <c r="N351" s="0" t="n">
        <v>47.612606</v>
      </c>
      <c r="O351" s="0" t="s">
        <v>861</v>
      </c>
      <c r="P351" s="0" t="s">
        <v>26</v>
      </c>
      <c r="Q351" s="0" t="s">
        <v>21</v>
      </c>
      <c r="R351" s="0" t="s">
        <v>21</v>
      </c>
      <c r="S351" s="2" t="n">
        <v>42456.1055555556</v>
      </c>
      <c r="T351" s="0" t="n">
        <v>3</v>
      </c>
      <c r="U351" s="3" t="str">
        <f aca="false">IF(S351,TEXT(H351-S351,"h:mm:ss"),"")</f>
        <v>0:55:00</v>
      </c>
    </row>
    <row r="352" customFormat="false" ht="13.8" hidden="false" customHeight="false" outlineLevel="0" collapsed="false">
      <c r="A352" s="0" t="n">
        <v>1702674</v>
      </c>
      <c r="B352" s="0" t="n">
        <v>16000105452</v>
      </c>
      <c r="C352" s="0" t="n">
        <v>2016105452</v>
      </c>
      <c r="D352" s="0" t="n">
        <v>63</v>
      </c>
      <c r="E352" s="0" t="s">
        <v>165</v>
      </c>
      <c r="F352" s="0" t="s">
        <v>166</v>
      </c>
      <c r="G352" s="0" t="s">
        <v>166</v>
      </c>
      <c r="H352" s="2" t="n">
        <v>42456.1416666667</v>
      </c>
      <c r="I352" s="0" t="s">
        <v>888</v>
      </c>
      <c r="J352" s="0" t="s">
        <v>78</v>
      </c>
      <c r="K352" s="0" t="s">
        <v>285</v>
      </c>
      <c r="L352" s="0" t="n">
        <v>7800.2018</v>
      </c>
      <c r="M352" s="0" t="n">
        <v>-122.28829</v>
      </c>
      <c r="N352" s="0" t="n">
        <v>47.60982</v>
      </c>
      <c r="O352" s="0" t="s">
        <v>889</v>
      </c>
      <c r="P352" s="0" t="s">
        <v>81</v>
      </c>
      <c r="Q352" s="0" t="s">
        <v>76</v>
      </c>
      <c r="R352" s="0" t="s">
        <v>75</v>
      </c>
      <c r="S352" s="2" t="n">
        <v>42456.0729166667</v>
      </c>
      <c r="T352" s="0" t="n">
        <v>2</v>
      </c>
      <c r="U352" s="3" t="str">
        <f aca="false">IF(S352,TEXT(H352-S352,"h:mm:ss"),"")</f>
        <v>1:39:00</v>
      </c>
    </row>
    <row r="353" customFormat="false" ht="13.8" hidden="false" customHeight="false" outlineLevel="0" collapsed="false">
      <c r="A353" s="0" t="n">
        <v>1702675</v>
      </c>
      <c r="B353" s="0" t="n">
        <v>16000105382</v>
      </c>
      <c r="C353" s="0" t="n">
        <v>2016105382</v>
      </c>
      <c r="D353" s="0" t="n">
        <v>130</v>
      </c>
      <c r="E353" s="0" t="s">
        <v>484</v>
      </c>
      <c r="F353" s="0" t="s">
        <v>251</v>
      </c>
      <c r="G353" s="0" t="s">
        <v>251</v>
      </c>
      <c r="H353" s="2" t="n">
        <v>42456.1430555556</v>
      </c>
      <c r="I353" s="0" t="s">
        <v>890</v>
      </c>
      <c r="J353" s="0" t="s">
        <v>54</v>
      </c>
      <c r="K353" s="0" t="s">
        <v>292</v>
      </c>
      <c r="L353" s="0" t="n">
        <v>11001.2007</v>
      </c>
      <c r="M353" s="0" t="n">
        <v>-122.28314</v>
      </c>
      <c r="N353" s="0" t="n">
        <v>47.538883</v>
      </c>
      <c r="O353" s="0" t="s">
        <v>891</v>
      </c>
      <c r="P353" s="0" t="s">
        <v>250</v>
      </c>
      <c r="Q353" s="0" t="s">
        <v>251</v>
      </c>
      <c r="R353" s="0" t="s">
        <v>251</v>
      </c>
      <c r="S353" s="2" t="n">
        <v>42456.0048611111</v>
      </c>
      <c r="T353" s="0" t="n">
        <v>2</v>
      </c>
      <c r="U353" s="3" t="str">
        <f aca="false">IF(S353,TEXT(H353-S353,"h:mm:ss"),"")</f>
        <v>3:18:59</v>
      </c>
    </row>
    <row r="354" customFormat="false" ht="13.8" hidden="false" customHeight="false" outlineLevel="0" collapsed="false">
      <c r="A354" s="0" t="n">
        <v>1702676</v>
      </c>
      <c r="B354" s="0" t="n">
        <v>16000105529</v>
      </c>
      <c r="C354" s="0" t="n">
        <v>2016105529</v>
      </c>
      <c r="D354" s="0" t="n">
        <v>245</v>
      </c>
      <c r="E354" s="0" t="s">
        <v>58</v>
      </c>
      <c r="F354" s="0" t="s">
        <v>21</v>
      </c>
      <c r="G354" s="0" t="s">
        <v>21</v>
      </c>
      <c r="H354" s="2" t="n">
        <v>42456.1520833333</v>
      </c>
      <c r="I354" s="0" t="s">
        <v>892</v>
      </c>
      <c r="J354" s="0" t="s">
        <v>276</v>
      </c>
      <c r="K354" s="0" t="s">
        <v>277</v>
      </c>
      <c r="L354" s="0" t="n">
        <v>1200.5011</v>
      </c>
      <c r="M354" s="0" t="n">
        <v>-122.33394</v>
      </c>
      <c r="N354" s="0" t="n">
        <v>47.70549</v>
      </c>
      <c r="O354" s="0" t="s">
        <v>893</v>
      </c>
      <c r="P354" s="0" t="s">
        <v>86</v>
      </c>
      <c r="Q354" s="0" t="s">
        <v>21</v>
      </c>
      <c r="R354" s="0" t="s">
        <v>21</v>
      </c>
      <c r="T354" s="0" t="n">
        <v>2</v>
      </c>
      <c r="U354" s="3" t="str">
        <f aca="false">IF(S354,TEXT(H354-S354,"h:mm:ss"),"")</f>
        <v/>
      </c>
    </row>
    <row r="355" customFormat="false" ht="13.8" hidden="false" customHeight="false" outlineLevel="0" collapsed="false">
      <c r="A355" s="0" t="n">
        <v>1702677</v>
      </c>
      <c r="B355" s="0" t="n">
        <v>16000105517</v>
      </c>
      <c r="C355" s="0" t="n">
        <v>2016105517</v>
      </c>
      <c r="D355" s="0" t="n">
        <v>246</v>
      </c>
      <c r="E355" s="0" t="s">
        <v>557</v>
      </c>
      <c r="F355" s="0" t="s">
        <v>558</v>
      </c>
      <c r="G355" s="0" t="s">
        <v>21</v>
      </c>
      <c r="H355" s="2" t="n">
        <v>42456.1520833333</v>
      </c>
      <c r="I355" s="0" t="s">
        <v>894</v>
      </c>
      <c r="J355" s="0" t="s">
        <v>31</v>
      </c>
      <c r="K355" s="0" t="s">
        <v>32</v>
      </c>
      <c r="L355" s="0" t="n">
        <v>8800.3012</v>
      </c>
      <c r="M355" s="0" t="n">
        <v>-122.30244</v>
      </c>
      <c r="N355" s="0" t="n">
        <v>47.602158</v>
      </c>
      <c r="O355" s="0" t="s">
        <v>895</v>
      </c>
      <c r="P355" s="0" t="s">
        <v>671</v>
      </c>
      <c r="Q355" s="0" t="s">
        <v>21</v>
      </c>
      <c r="R355" s="0" t="s">
        <v>558</v>
      </c>
      <c r="T355" s="0" t="n">
        <v>2</v>
      </c>
      <c r="U355" s="3" t="str">
        <f aca="false">IF(S355,TEXT(H355-S355,"h:mm:ss"),"")</f>
        <v/>
      </c>
    </row>
    <row r="356" customFormat="false" ht="13.8" hidden="false" customHeight="false" outlineLevel="0" collapsed="false">
      <c r="A356" s="0" t="n">
        <v>1702678</v>
      </c>
      <c r="B356" s="0" t="n">
        <v>16000105485</v>
      </c>
      <c r="C356" s="0" t="n">
        <v>2016105485</v>
      </c>
      <c r="D356" s="0" t="n">
        <v>63</v>
      </c>
      <c r="E356" s="0" t="s">
        <v>165</v>
      </c>
      <c r="F356" s="0" t="s">
        <v>166</v>
      </c>
      <c r="G356" s="0" t="s">
        <v>166</v>
      </c>
      <c r="H356" s="2" t="n">
        <v>42456.1472222222</v>
      </c>
      <c r="I356" s="0" t="s">
        <v>896</v>
      </c>
      <c r="J356" s="0" t="s">
        <v>137</v>
      </c>
      <c r="K356" s="0" t="s">
        <v>138</v>
      </c>
      <c r="L356" s="0" t="n">
        <v>8100.1036</v>
      </c>
      <c r="M356" s="0" t="n">
        <v>-122.335526</v>
      </c>
      <c r="N356" s="0" t="n">
        <v>47.60302</v>
      </c>
      <c r="O356" s="0" t="s">
        <v>897</v>
      </c>
      <c r="P356" s="0" t="s">
        <v>81</v>
      </c>
      <c r="Q356" s="0" t="s">
        <v>76</v>
      </c>
      <c r="R356" s="0" t="s">
        <v>75</v>
      </c>
      <c r="S356" s="2" t="n">
        <v>42456.0979166667</v>
      </c>
      <c r="T356" s="0" t="n">
        <v>2</v>
      </c>
      <c r="U356" s="3" t="str">
        <f aca="false">IF(S356,TEXT(H356-S356,"h:mm:ss"),"")</f>
        <v>1:11:00</v>
      </c>
    </row>
    <row r="357" customFormat="false" ht="13.8" hidden="false" customHeight="false" outlineLevel="0" collapsed="false">
      <c r="A357" s="0" t="n">
        <v>1702679</v>
      </c>
      <c r="B357" s="0" t="n">
        <v>16000105429</v>
      </c>
      <c r="C357" s="0" t="n">
        <v>2016105429</v>
      </c>
      <c r="D357" s="0" t="n">
        <v>430</v>
      </c>
      <c r="E357" s="0" t="s">
        <v>134</v>
      </c>
      <c r="F357" s="0" t="s">
        <v>29</v>
      </c>
      <c r="G357" s="0" t="s">
        <v>135</v>
      </c>
      <c r="H357" s="2" t="n">
        <v>42456.15</v>
      </c>
      <c r="I357" s="0" t="s">
        <v>171</v>
      </c>
      <c r="J357" s="0" t="s">
        <v>91</v>
      </c>
      <c r="K357" s="0" t="s">
        <v>172</v>
      </c>
      <c r="L357" s="0" t="n">
        <v>7500.5004</v>
      </c>
      <c r="M357" s="0" t="n">
        <v>-122.32088</v>
      </c>
      <c r="N357" s="0" t="n">
        <v>47.619904</v>
      </c>
      <c r="O357" s="0" t="s">
        <v>173</v>
      </c>
      <c r="P357" s="0" t="s">
        <v>254</v>
      </c>
      <c r="Q357" s="0" t="s">
        <v>135</v>
      </c>
      <c r="R357" s="0" t="s">
        <v>29</v>
      </c>
      <c r="S357" s="2" t="n">
        <v>42456.05</v>
      </c>
      <c r="T357" s="0" t="n">
        <v>1</v>
      </c>
      <c r="U357" s="3" t="str">
        <f aca="false">IF(S357,TEXT(H357-S357,"h:mm:ss"),"")</f>
        <v>2:23:59</v>
      </c>
    </row>
    <row r="358" customFormat="false" ht="13.8" hidden="false" customHeight="false" outlineLevel="0" collapsed="false">
      <c r="A358" s="0" t="n">
        <v>1702680</v>
      </c>
      <c r="B358" s="0" t="n">
        <v>16000105546</v>
      </c>
      <c r="C358" s="0" t="n">
        <v>2016105546</v>
      </c>
      <c r="D358" s="0" t="n">
        <v>177</v>
      </c>
      <c r="E358" s="0" t="s">
        <v>117</v>
      </c>
      <c r="F358" s="0" t="s">
        <v>52</v>
      </c>
      <c r="G358" s="0" t="s">
        <v>52</v>
      </c>
      <c r="H358" s="2" t="n">
        <v>42456.1590277778</v>
      </c>
      <c r="I358" s="0" t="s">
        <v>898</v>
      </c>
      <c r="J358" s="0" t="s">
        <v>155</v>
      </c>
      <c r="K358" s="0" t="s">
        <v>156</v>
      </c>
      <c r="L358" s="0" t="n">
        <v>7200.2001</v>
      </c>
      <c r="M358" s="0" t="n">
        <v>-122.3405</v>
      </c>
      <c r="N358" s="0" t="n">
        <v>47.618027</v>
      </c>
      <c r="O358" s="0" t="s">
        <v>899</v>
      </c>
      <c r="P358" s="0" t="s">
        <v>120</v>
      </c>
      <c r="Q358" s="0" t="s">
        <v>52</v>
      </c>
      <c r="R358" s="0" t="s">
        <v>52</v>
      </c>
      <c r="T358" s="0" t="n">
        <v>3</v>
      </c>
      <c r="U358" s="3" t="str">
        <f aca="false">IF(S358,TEXT(H358-S358,"h:mm:ss"),"")</f>
        <v/>
      </c>
    </row>
    <row r="359" customFormat="false" ht="13.8" hidden="false" customHeight="false" outlineLevel="0" collapsed="false">
      <c r="A359" s="0" t="n">
        <v>1702681</v>
      </c>
      <c r="B359" s="0" t="n">
        <v>16000105508</v>
      </c>
      <c r="C359" s="0" t="n">
        <v>2016105508</v>
      </c>
      <c r="D359" s="0" t="n">
        <v>73</v>
      </c>
      <c r="E359" s="0" t="s">
        <v>900</v>
      </c>
      <c r="F359" s="0" t="s">
        <v>184</v>
      </c>
      <c r="G359" s="0" t="s">
        <v>183</v>
      </c>
      <c r="H359" s="2" t="n">
        <v>42456.1569444445</v>
      </c>
      <c r="I359" s="0" t="s">
        <v>901</v>
      </c>
      <c r="J359" s="0" t="s">
        <v>23</v>
      </c>
      <c r="K359" s="0" t="s">
        <v>480</v>
      </c>
      <c r="L359" s="0" t="n">
        <v>10001.2</v>
      </c>
      <c r="M359" s="0" t="n">
        <v>-122.312645</v>
      </c>
      <c r="N359" s="0" t="n">
        <v>47.567238</v>
      </c>
      <c r="O359" s="0" t="s">
        <v>902</v>
      </c>
      <c r="P359" s="0" t="s">
        <v>47</v>
      </c>
      <c r="Q359" s="0" t="s">
        <v>42</v>
      </c>
      <c r="R359" s="0" t="s">
        <v>42</v>
      </c>
      <c r="S359" s="2" t="n">
        <v>42456.1118055556</v>
      </c>
      <c r="T359" s="0" t="n">
        <v>1</v>
      </c>
      <c r="U359" s="3" t="str">
        <f aca="false">IF(S359,TEXT(H359-S359,"h:mm:ss"),"")</f>
        <v>1:05:00</v>
      </c>
    </row>
    <row r="360" customFormat="false" ht="13.8" hidden="false" customHeight="false" outlineLevel="0" collapsed="false">
      <c r="A360" s="0" t="n">
        <v>1702682</v>
      </c>
      <c r="B360" s="0" t="n">
        <v>16000105494</v>
      </c>
      <c r="C360" s="0" t="n">
        <v>2016105494</v>
      </c>
      <c r="D360" s="0" t="n">
        <v>281</v>
      </c>
      <c r="E360" s="0" t="s">
        <v>48</v>
      </c>
      <c r="F360" s="0" t="s">
        <v>42</v>
      </c>
      <c r="G360" s="0" t="s">
        <v>42</v>
      </c>
      <c r="H360" s="2" t="n">
        <v>42456.1548611111</v>
      </c>
      <c r="I360" s="0" t="s">
        <v>903</v>
      </c>
      <c r="J360" s="0" t="s">
        <v>31</v>
      </c>
      <c r="K360" s="0" t="s">
        <v>763</v>
      </c>
      <c r="L360" s="0" t="n">
        <v>8900.3028</v>
      </c>
      <c r="M360" s="0" t="n">
        <v>-122.29507</v>
      </c>
      <c r="N360" s="0" t="n">
        <v>47.598022</v>
      </c>
      <c r="O360" s="0" t="s">
        <v>904</v>
      </c>
      <c r="P360" s="0" t="s">
        <v>272</v>
      </c>
      <c r="Q360" s="0" t="s">
        <v>183</v>
      </c>
      <c r="R360" s="0" t="s">
        <v>184</v>
      </c>
      <c r="S360" s="2" t="n">
        <v>42456.1243055556</v>
      </c>
      <c r="T360" s="0" t="n">
        <v>1</v>
      </c>
      <c r="U360" s="3" t="str">
        <f aca="false">IF(S360,TEXT(H360-S360,"h:mm:ss"),"")</f>
        <v>0:44:00</v>
      </c>
    </row>
    <row r="361" customFormat="false" ht="13.8" hidden="false" customHeight="false" outlineLevel="0" collapsed="false">
      <c r="A361" s="0" t="n">
        <v>1702684</v>
      </c>
      <c r="B361" s="0" t="n">
        <v>16000105475</v>
      </c>
      <c r="C361" s="0" t="n">
        <v>2016105475</v>
      </c>
      <c r="D361" s="0" t="n">
        <v>430</v>
      </c>
      <c r="E361" s="0" t="s">
        <v>134</v>
      </c>
      <c r="F361" s="0" t="s">
        <v>29</v>
      </c>
      <c r="G361" s="0" t="s">
        <v>135</v>
      </c>
      <c r="H361" s="2" t="n">
        <v>42456.1576388889</v>
      </c>
      <c r="I361" s="0" t="s">
        <v>905</v>
      </c>
      <c r="J361" s="0" t="s">
        <v>155</v>
      </c>
      <c r="K361" s="0" t="s">
        <v>257</v>
      </c>
      <c r="L361" s="0" t="n">
        <v>8002.2004</v>
      </c>
      <c r="M361" s="0" t="n">
        <v>-122.34651</v>
      </c>
      <c r="N361" s="0" t="n">
        <v>47.613373</v>
      </c>
      <c r="O361" s="0" t="s">
        <v>906</v>
      </c>
      <c r="P361" s="0" t="s">
        <v>254</v>
      </c>
      <c r="Q361" s="0" t="s">
        <v>135</v>
      </c>
      <c r="R361" s="0" t="s">
        <v>29</v>
      </c>
      <c r="S361" s="2" t="n">
        <v>42456.0833333333</v>
      </c>
      <c r="T361" s="0" t="n">
        <v>1</v>
      </c>
      <c r="U361" s="3" t="str">
        <f aca="false">IF(S361,TEXT(H361-S361,"h:mm:ss"),"")</f>
        <v>1:46:59</v>
      </c>
    </row>
    <row r="362" customFormat="false" ht="13.8" hidden="false" customHeight="false" outlineLevel="0" collapsed="false">
      <c r="A362" s="0" t="n">
        <v>1702685</v>
      </c>
      <c r="B362" s="0" t="n">
        <v>16000105374</v>
      </c>
      <c r="C362" s="0" t="n">
        <v>2016105374</v>
      </c>
      <c r="D362" s="0" t="n">
        <v>30</v>
      </c>
      <c r="E362" s="0" t="s">
        <v>679</v>
      </c>
      <c r="F362" s="0" t="s">
        <v>461</v>
      </c>
      <c r="G362" s="0" t="s">
        <v>418</v>
      </c>
      <c r="H362" s="2" t="n">
        <v>42456.1548611111</v>
      </c>
      <c r="I362" s="0" t="s">
        <v>907</v>
      </c>
      <c r="J362" s="0" t="s">
        <v>198</v>
      </c>
      <c r="K362" s="0" t="s">
        <v>343</v>
      </c>
      <c r="L362" s="0" t="n">
        <v>11402.1007</v>
      </c>
      <c r="M362" s="0" t="n">
        <v>-122.35963</v>
      </c>
      <c r="N362" s="0" t="n">
        <v>47.522335</v>
      </c>
      <c r="O362" s="0" t="s">
        <v>908</v>
      </c>
      <c r="P362" s="0" t="s">
        <v>682</v>
      </c>
      <c r="Q362" s="0" t="s">
        <v>418</v>
      </c>
      <c r="R362" s="0" t="s">
        <v>418</v>
      </c>
      <c r="S362" s="2" t="n">
        <v>42455.9909722222</v>
      </c>
      <c r="T362" s="0" t="n">
        <v>1</v>
      </c>
      <c r="U362" s="3" t="str">
        <f aca="false">IF(S362,TEXT(H362-S362,"h:mm:ss"),"")</f>
        <v>3:56:00</v>
      </c>
    </row>
    <row r="363" customFormat="false" ht="13.8" hidden="false" customHeight="false" outlineLevel="0" collapsed="false">
      <c r="A363" s="0" t="n">
        <v>1702686</v>
      </c>
      <c r="B363" s="0" t="n">
        <v>16000105298</v>
      </c>
      <c r="C363" s="0" t="n">
        <v>2016105298</v>
      </c>
      <c r="D363" s="0" t="n">
        <v>245</v>
      </c>
      <c r="E363" s="0" t="s">
        <v>58</v>
      </c>
      <c r="F363" s="0" t="s">
        <v>21</v>
      </c>
      <c r="G363" s="0" t="s">
        <v>21</v>
      </c>
      <c r="H363" s="2" t="n">
        <v>42456.1555555556</v>
      </c>
      <c r="I363" s="0" t="s">
        <v>909</v>
      </c>
      <c r="J363" s="0" t="s">
        <v>83</v>
      </c>
      <c r="K363" s="0" t="s">
        <v>422</v>
      </c>
      <c r="L363" s="0" t="n">
        <v>8100.1057</v>
      </c>
      <c r="M363" s="0" t="n">
        <v>-122.33287</v>
      </c>
      <c r="N363" s="0" t="n">
        <v>47.60172</v>
      </c>
      <c r="O363" s="0" t="s">
        <v>883</v>
      </c>
      <c r="P363" s="0" t="s">
        <v>381</v>
      </c>
      <c r="Q363" s="0" t="s">
        <v>42</v>
      </c>
      <c r="R363" s="0" t="s">
        <v>42</v>
      </c>
      <c r="S363" s="2" t="n">
        <v>42455.9395833333</v>
      </c>
      <c r="T363" s="0" t="n">
        <v>0</v>
      </c>
      <c r="U363" s="3" t="str">
        <f aca="false">IF(S363,TEXT(H363-S363,"h:mm:ss"),"")</f>
        <v>5:10:59</v>
      </c>
    </row>
    <row r="364" customFormat="false" ht="13.8" hidden="false" customHeight="false" outlineLevel="0" collapsed="false">
      <c r="A364" s="0" t="n">
        <v>1702687</v>
      </c>
      <c r="B364" s="0" t="n">
        <v>16000105240</v>
      </c>
      <c r="C364" s="0" t="n">
        <v>2016105240</v>
      </c>
      <c r="D364" s="0" t="n">
        <v>201</v>
      </c>
      <c r="E364" s="0" t="s">
        <v>63</v>
      </c>
      <c r="F364" s="0" t="s">
        <v>64</v>
      </c>
      <c r="G364" s="0" t="s">
        <v>65</v>
      </c>
      <c r="H364" s="2" t="n">
        <v>42456.1541666667</v>
      </c>
      <c r="I364" s="0" t="s">
        <v>910</v>
      </c>
      <c r="J364" s="0" t="s">
        <v>276</v>
      </c>
      <c r="K364" s="0" t="s">
        <v>615</v>
      </c>
      <c r="L364" s="0" t="n">
        <v>1400.4001</v>
      </c>
      <c r="M364" s="0" t="n">
        <v>-122.37016</v>
      </c>
      <c r="N364" s="0" t="n">
        <v>47.70673</v>
      </c>
      <c r="O364" s="0" t="s">
        <v>911</v>
      </c>
      <c r="P364" s="0" t="s">
        <v>68</v>
      </c>
      <c r="Q364" s="0" t="s">
        <v>69</v>
      </c>
      <c r="R364" s="0" t="s">
        <v>42</v>
      </c>
      <c r="S364" s="2" t="n">
        <v>42456.0513888889</v>
      </c>
      <c r="T364" s="0" t="n">
        <v>3</v>
      </c>
      <c r="U364" s="3" t="str">
        <f aca="false">IF(S364,TEXT(H364-S364,"h:mm:ss"),"")</f>
        <v>2:28:00</v>
      </c>
    </row>
    <row r="365" customFormat="false" ht="13.8" hidden="false" customHeight="false" outlineLevel="0" collapsed="false">
      <c r="A365" s="0" t="n">
        <v>1702688</v>
      </c>
      <c r="B365" s="0" t="n">
        <v>16000105541</v>
      </c>
      <c r="C365" s="0" t="n">
        <v>2016105541</v>
      </c>
      <c r="D365" s="0" t="n">
        <v>281</v>
      </c>
      <c r="E365" s="0" t="s">
        <v>48</v>
      </c>
      <c r="F365" s="0" t="s">
        <v>42</v>
      </c>
      <c r="G365" s="0" t="s">
        <v>42</v>
      </c>
      <c r="H365" s="2" t="n">
        <v>42456.1638888889</v>
      </c>
      <c r="I365" s="0" t="s">
        <v>912</v>
      </c>
      <c r="J365" s="0" t="s">
        <v>137</v>
      </c>
      <c r="K365" s="0" t="s">
        <v>238</v>
      </c>
      <c r="L365" s="0" t="n">
        <v>11800.1014</v>
      </c>
      <c r="M365" s="0" t="n">
        <v>-122.264496</v>
      </c>
      <c r="N365" s="0" t="n">
        <v>47.522408</v>
      </c>
      <c r="O365" s="0" t="s">
        <v>913</v>
      </c>
      <c r="P365" s="0" t="s">
        <v>381</v>
      </c>
      <c r="Q365" s="0" t="s">
        <v>42</v>
      </c>
      <c r="R365" s="0" t="s">
        <v>42</v>
      </c>
      <c r="T365" s="0" t="n">
        <v>1</v>
      </c>
      <c r="U365" s="3" t="str">
        <f aca="false">IF(S365,TEXT(H365-S365,"h:mm:ss"),"")</f>
        <v/>
      </c>
    </row>
    <row r="366" customFormat="false" ht="13.8" hidden="false" customHeight="false" outlineLevel="0" collapsed="false">
      <c r="A366" s="0" t="n">
        <v>1702689</v>
      </c>
      <c r="B366" s="0" t="n">
        <v>16000105478</v>
      </c>
      <c r="C366" s="0" t="n">
        <v>2016105478</v>
      </c>
      <c r="D366" s="0" t="n">
        <v>246</v>
      </c>
      <c r="E366" s="0" t="s">
        <v>557</v>
      </c>
      <c r="F366" s="0" t="s">
        <v>558</v>
      </c>
      <c r="G366" s="0" t="s">
        <v>21</v>
      </c>
      <c r="H366" s="2" t="n">
        <v>42456.1652777778</v>
      </c>
      <c r="I366" s="0" t="s">
        <v>914</v>
      </c>
      <c r="J366" s="0" t="s">
        <v>179</v>
      </c>
      <c r="K366" s="0" t="s">
        <v>718</v>
      </c>
      <c r="L366" s="0" t="n">
        <v>4400.4006</v>
      </c>
      <c r="M366" s="0" t="n">
        <v>-122.31523</v>
      </c>
      <c r="N366" s="0" t="n">
        <v>47.66568</v>
      </c>
      <c r="O366" s="0" t="s">
        <v>915</v>
      </c>
      <c r="P366" s="0" t="s">
        <v>671</v>
      </c>
      <c r="Q366" s="0" t="s">
        <v>21</v>
      </c>
      <c r="R366" s="0" t="s">
        <v>558</v>
      </c>
      <c r="T366" s="0" t="n">
        <v>1</v>
      </c>
      <c r="U366" s="3" t="str">
        <f aca="false">IF(S366,TEXT(H366-S366,"h:mm:ss"),"")</f>
        <v/>
      </c>
    </row>
    <row r="367" customFormat="false" ht="13.8" hidden="false" customHeight="false" outlineLevel="0" collapsed="false">
      <c r="A367" s="0" t="n">
        <v>1702690</v>
      </c>
      <c r="B367" s="0" t="n">
        <v>16000105432</v>
      </c>
      <c r="C367" s="0" t="n">
        <v>2016105432</v>
      </c>
      <c r="D367" s="0" t="n">
        <v>200</v>
      </c>
      <c r="E367" s="0" t="s">
        <v>352</v>
      </c>
      <c r="F367" s="0" t="s">
        <v>64</v>
      </c>
      <c r="G367" s="0" t="s">
        <v>65</v>
      </c>
      <c r="H367" s="2" t="n">
        <v>42456.1659722222</v>
      </c>
      <c r="I367" s="0" t="s">
        <v>916</v>
      </c>
      <c r="J367" s="0" t="s">
        <v>137</v>
      </c>
      <c r="K367" s="0" t="s">
        <v>209</v>
      </c>
      <c r="L367" s="0" t="n">
        <v>7500.4016</v>
      </c>
      <c r="M367" s="0" t="n">
        <v>-122.320114</v>
      </c>
      <c r="N367" s="0" t="n">
        <v>47.61408</v>
      </c>
      <c r="O367" s="0" t="s">
        <v>917</v>
      </c>
      <c r="P367" s="0" t="s">
        <v>390</v>
      </c>
      <c r="Q367" s="0" t="s">
        <v>69</v>
      </c>
      <c r="R367" s="0" t="s">
        <v>42</v>
      </c>
      <c r="T367" s="0" t="n">
        <v>1</v>
      </c>
      <c r="U367" s="3" t="str">
        <f aca="false">IF(S367,TEXT(H367-S367,"h:mm:ss"),"")</f>
        <v/>
      </c>
    </row>
    <row r="368" customFormat="false" ht="13.8" hidden="false" customHeight="false" outlineLevel="0" collapsed="false">
      <c r="A368" s="0" t="n">
        <v>1702691</v>
      </c>
      <c r="B368" s="0" t="n">
        <v>16000105426</v>
      </c>
      <c r="C368" s="0" t="n">
        <v>2016105426</v>
      </c>
      <c r="D368" s="0" t="n">
        <v>430</v>
      </c>
      <c r="E368" s="0" t="s">
        <v>134</v>
      </c>
      <c r="F368" s="0" t="s">
        <v>29</v>
      </c>
      <c r="G368" s="0" t="s">
        <v>135</v>
      </c>
      <c r="H368" s="2" t="n">
        <v>42456.1604166667</v>
      </c>
      <c r="I368" s="0" t="s">
        <v>918</v>
      </c>
      <c r="J368" s="0" t="s">
        <v>31</v>
      </c>
      <c r="K368" s="0" t="s">
        <v>175</v>
      </c>
      <c r="L368" s="0" t="n">
        <v>9100.1001</v>
      </c>
      <c r="M368" s="0" t="n">
        <v>-122.317825</v>
      </c>
      <c r="N368" s="0" t="n">
        <v>47.601696</v>
      </c>
      <c r="O368" s="0" t="s">
        <v>919</v>
      </c>
      <c r="P368" s="0" t="s">
        <v>254</v>
      </c>
      <c r="Q368" s="0" t="s">
        <v>135</v>
      </c>
      <c r="R368" s="0" t="s">
        <v>29</v>
      </c>
      <c r="S368" s="2" t="n">
        <v>42456.05</v>
      </c>
      <c r="T368" s="0" t="n">
        <v>1</v>
      </c>
      <c r="U368" s="3" t="str">
        <f aca="false">IF(S368,TEXT(H368-S368,"h:mm:ss"),"")</f>
        <v>2:38:59</v>
      </c>
    </row>
    <row r="369" customFormat="false" ht="13.8" hidden="false" customHeight="false" outlineLevel="0" collapsed="false">
      <c r="A369" s="0" t="n">
        <v>1702692</v>
      </c>
      <c r="B369" s="0" t="n">
        <v>16000105559</v>
      </c>
      <c r="C369" s="0" t="n">
        <v>2016105559</v>
      </c>
      <c r="D369" s="0" t="n">
        <v>281</v>
      </c>
      <c r="E369" s="0" t="s">
        <v>48</v>
      </c>
      <c r="F369" s="0" t="s">
        <v>42</v>
      </c>
      <c r="G369" s="0" t="s">
        <v>42</v>
      </c>
      <c r="H369" s="2" t="n">
        <v>42456.175</v>
      </c>
      <c r="I369" s="0" t="s">
        <v>920</v>
      </c>
      <c r="J369" s="0" t="s">
        <v>37</v>
      </c>
      <c r="K369" s="0" t="s">
        <v>686</v>
      </c>
      <c r="L369" s="0" t="n">
        <v>10900.1012</v>
      </c>
      <c r="M369" s="0" t="n">
        <v>-122.32224</v>
      </c>
      <c r="N369" s="0" t="n">
        <v>47.539635</v>
      </c>
      <c r="O369" s="0" t="s">
        <v>921</v>
      </c>
      <c r="P369" s="0" t="s">
        <v>381</v>
      </c>
      <c r="Q369" s="0" t="s">
        <v>42</v>
      </c>
      <c r="R369" s="0" t="s">
        <v>42</v>
      </c>
      <c r="T369" s="0" t="n">
        <v>4</v>
      </c>
      <c r="U369" s="3" t="str">
        <f aca="false">IF(S369,TEXT(H369-S369,"h:mm:ss"),"")</f>
        <v/>
      </c>
    </row>
    <row r="370" customFormat="false" ht="13.8" hidden="false" customHeight="false" outlineLevel="0" collapsed="false">
      <c r="A370" s="0" t="n">
        <v>1702693</v>
      </c>
      <c r="B370" s="0" t="n">
        <v>16000105512</v>
      </c>
      <c r="C370" s="0" t="n">
        <v>2016105512</v>
      </c>
      <c r="D370" s="0" t="n">
        <v>280</v>
      </c>
      <c r="E370" s="0" t="s">
        <v>41</v>
      </c>
      <c r="F370" s="0" t="s">
        <v>42</v>
      </c>
      <c r="G370" s="0" t="s">
        <v>42</v>
      </c>
      <c r="H370" s="2" t="n">
        <v>42456.1729166667</v>
      </c>
      <c r="I370" s="0" t="s">
        <v>922</v>
      </c>
      <c r="J370" s="0" t="s">
        <v>129</v>
      </c>
      <c r="K370" s="0" t="s">
        <v>130</v>
      </c>
      <c r="L370" s="0" t="n">
        <v>8200.1007</v>
      </c>
      <c r="M370" s="0" t="n">
        <v>-122.33127</v>
      </c>
      <c r="N370" s="0" t="n">
        <v>47.61268</v>
      </c>
      <c r="O370" s="0" t="s">
        <v>923</v>
      </c>
      <c r="P370" s="0" t="s">
        <v>86</v>
      </c>
      <c r="Q370" s="0" t="s">
        <v>21</v>
      </c>
      <c r="R370" s="0" t="s">
        <v>21</v>
      </c>
      <c r="S370" s="2" t="n">
        <v>42456.11875</v>
      </c>
      <c r="T370" s="0" t="n">
        <v>2</v>
      </c>
      <c r="U370" s="3" t="str">
        <f aca="false">IF(S370,TEXT(H370-S370,"h:mm:ss"),"")</f>
        <v>1:18:00</v>
      </c>
    </row>
    <row r="371" customFormat="false" ht="13.8" hidden="false" customHeight="false" outlineLevel="0" collapsed="false">
      <c r="A371" s="0" t="n">
        <v>1702694</v>
      </c>
      <c r="B371" s="0" t="n">
        <v>16000105511</v>
      </c>
      <c r="C371" s="0" t="n">
        <v>2016105511</v>
      </c>
      <c r="D371" s="0" t="n">
        <v>220</v>
      </c>
      <c r="E371" s="0" t="s">
        <v>325</v>
      </c>
      <c r="F371" s="0" t="s">
        <v>326</v>
      </c>
      <c r="G371" s="0" t="s">
        <v>327</v>
      </c>
      <c r="H371" s="2" t="n">
        <v>42456.1708333333</v>
      </c>
      <c r="I371" s="0" t="s">
        <v>924</v>
      </c>
      <c r="J371" s="0" t="s">
        <v>137</v>
      </c>
      <c r="K371" s="0" t="s">
        <v>209</v>
      </c>
      <c r="L371" s="0" t="n">
        <v>8002.1002</v>
      </c>
      <c r="M371" s="0" t="n">
        <v>-122.3411</v>
      </c>
      <c r="N371" s="0" t="n">
        <v>47.611347</v>
      </c>
      <c r="O371" s="0" t="s">
        <v>925</v>
      </c>
      <c r="P371" s="0" t="s">
        <v>86</v>
      </c>
      <c r="Q371" s="0" t="s">
        <v>21</v>
      </c>
      <c r="R371" s="0" t="s">
        <v>21</v>
      </c>
      <c r="S371" s="2" t="n">
        <v>42456.1229166667</v>
      </c>
      <c r="T371" s="0" t="n">
        <v>2</v>
      </c>
      <c r="U371" s="3" t="str">
        <f aca="false">IF(S371,TEXT(H371-S371,"h:mm:ss"),"")</f>
        <v>1:08:59</v>
      </c>
    </row>
    <row r="372" customFormat="false" ht="13.8" hidden="false" customHeight="false" outlineLevel="0" collapsed="false">
      <c r="A372" s="0" t="n">
        <v>1702695</v>
      </c>
      <c r="B372" s="0" t="n">
        <v>16000105540</v>
      </c>
      <c r="C372" s="0" t="n">
        <v>2016105540</v>
      </c>
      <c r="D372" s="0" t="n">
        <v>450</v>
      </c>
      <c r="E372" s="0" t="s">
        <v>520</v>
      </c>
      <c r="F372" s="0" t="s">
        <v>29</v>
      </c>
      <c r="G372" s="0" t="s">
        <v>29</v>
      </c>
      <c r="H372" s="2" t="n">
        <v>42456.1756944444</v>
      </c>
      <c r="I372" s="0" t="s">
        <v>858</v>
      </c>
      <c r="J372" s="0" t="s">
        <v>155</v>
      </c>
      <c r="K372" s="0" t="s">
        <v>289</v>
      </c>
      <c r="L372" s="0" t="n">
        <v>7300.2014</v>
      </c>
      <c r="M372" s="0" t="n">
        <v>-122.33337</v>
      </c>
      <c r="N372" s="0" t="n">
        <v>47.61733</v>
      </c>
      <c r="O372" s="0" t="s">
        <v>859</v>
      </c>
      <c r="P372" s="0" t="s">
        <v>523</v>
      </c>
      <c r="Q372" s="0" t="s">
        <v>29</v>
      </c>
      <c r="R372" s="0" t="s">
        <v>29</v>
      </c>
      <c r="T372" s="0" t="n">
        <v>1</v>
      </c>
      <c r="U372" s="3" t="str">
        <f aca="false">IF(S372,TEXT(H372-S372,"h:mm:ss"),"")</f>
        <v/>
      </c>
    </row>
    <row r="373" customFormat="false" ht="13.8" hidden="false" customHeight="false" outlineLevel="0" collapsed="false">
      <c r="A373" s="0" t="n">
        <v>1702696</v>
      </c>
      <c r="B373" s="0" t="n">
        <v>16000105525</v>
      </c>
      <c r="C373" s="0" t="n">
        <v>2016105525</v>
      </c>
      <c r="D373" s="0" t="n">
        <v>161</v>
      </c>
      <c r="E373" s="0" t="s">
        <v>62</v>
      </c>
      <c r="F373" s="0" t="s">
        <v>62</v>
      </c>
      <c r="G373" s="0" t="s">
        <v>62</v>
      </c>
      <c r="H373" s="2" t="n">
        <v>42456.1791666667</v>
      </c>
      <c r="I373" s="0" t="s">
        <v>926</v>
      </c>
      <c r="J373" s="0" t="s">
        <v>155</v>
      </c>
      <c r="K373" s="0" t="s">
        <v>156</v>
      </c>
      <c r="L373" s="0" t="n">
        <v>7200.1056</v>
      </c>
      <c r="M373" s="0" t="n">
        <v>-122.34198</v>
      </c>
      <c r="N373" s="0" t="n">
        <v>47.614216</v>
      </c>
      <c r="O373" s="0" t="s">
        <v>927</v>
      </c>
      <c r="P373" s="0" t="s">
        <v>400</v>
      </c>
      <c r="Q373" s="0" t="s">
        <v>401</v>
      </c>
      <c r="R373" s="0" t="s">
        <v>401</v>
      </c>
      <c r="T373" s="0" t="n">
        <v>1</v>
      </c>
      <c r="U373" s="3" t="str">
        <f aca="false">IF(S373,TEXT(H373-S373,"h:mm:ss"),"")</f>
        <v/>
      </c>
    </row>
    <row r="374" customFormat="false" ht="13.8" hidden="false" customHeight="false" outlineLevel="0" collapsed="false">
      <c r="A374" s="0" t="n">
        <v>1702697</v>
      </c>
      <c r="B374" s="0" t="n">
        <v>16000105467</v>
      </c>
      <c r="C374" s="0" t="n">
        <v>2016105467</v>
      </c>
      <c r="D374" s="0" t="n">
        <v>40</v>
      </c>
      <c r="E374" s="0" t="s">
        <v>224</v>
      </c>
      <c r="F374" s="0" t="s">
        <v>225</v>
      </c>
      <c r="G374" s="0" t="s">
        <v>225</v>
      </c>
      <c r="H374" s="2" t="n">
        <v>42456.1736111111</v>
      </c>
      <c r="I374" s="0" t="s">
        <v>928</v>
      </c>
      <c r="J374" s="0" t="s">
        <v>91</v>
      </c>
      <c r="K374" s="0" t="s">
        <v>336</v>
      </c>
      <c r="L374" s="0" t="n">
        <v>8400.3003</v>
      </c>
      <c r="M374" s="0" t="n">
        <v>-122.32831</v>
      </c>
      <c r="N374" s="0" t="n">
        <v>47.61508</v>
      </c>
      <c r="O374" s="0" t="s">
        <v>929</v>
      </c>
      <c r="P374" s="0" t="s">
        <v>26</v>
      </c>
      <c r="Q374" s="0" t="s">
        <v>21</v>
      </c>
      <c r="R374" s="0" t="s">
        <v>21</v>
      </c>
      <c r="S374" s="2" t="n">
        <v>42456.0763888889</v>
      </c>
      <c r="T374" s="0" t="n">
        <v>0</v>
      </c>
      <c r="U374" s="3" t="str">
        <f aca="false">IF(S374,TEXT(H374-S374,"h:mm:ss"),"")</f>
        <v>2:19:59</v>
      </c>
    </row>
    <row r="375" customFormat="false" ht="13.8" hidden="false" customHeight="false" outlineLevel="0" collapsed="false">
      <c r="A375" s="0" t="n">
        <v>1702698</v>
      </c>
      <c r="B375" s="0" t="n">
        <v>16000105170</v>
      </c>
      <c r="C375" s="0" t="n">
        <v>2016105170</v>
      </c>
      <c r="D375" s="0" t="n">
        <v>280</v>
      </c>
      <c r="E375" s="0" t="s">
        <v>41</v>
      </c>
      <c r="F375" s="0" t="s">
        <v>42</v>
      </c>
      <c r="G375" s="0" t="s">
        <v>42</v>
      </c>
      <c r="H375" s="2" t="n">
        <v>42456.1736111111</v>
      </c>
      <c r="I375" s="0" t="s">
        <v>715</v>
      </c>
      <c r="J375" s="0" t="s">
        <v>129</v>
      </c>
      <c r="K375" s="0" t="s">
        <v>365</v>
      </c>
      <c r="L375" s="0" t="n">
        <v>8100.2004</v>
      </c>
      <c r="M375" s="0" t="n">
        <v>-122.33835</v>
      </c>
      <c r="N375" s="0" t="n">
        <v>47.609516</v>
      </c>
      <c r="O375" s="0" t="s">
        <v>716</v>
      </c>
      <c r="P375" s="0" t="s">
        <v>381</v>
      </c>
      <c r="Q375" s="0" t="s">
        <v>42</v>
      </c>
      <c r="R375" s="0" t="s">
        <v>42</v>
      </c>
      <c r="S375" s="2" t="n">
        <v>42455.8506944444</v>
      </c>
      <c r="T375" s="0" t="n">
        <v>0</v>
      </c>
      <c r="U375" s="3" t="str">
        <f aca="false">IF(S375,TEXT(H375-S375,"h:mm:ss"),"")</f>
        <v>7:44:59</v>
      </c>
    </row>
    <row r="376" customFormat="false" ht="13.8" hidden="false" customHeight="false" outlineLevel="0" collapsed="false">
      <c r="A376" s="0" t="n">
        <v>1702699</v>
      </c>
      <c r="B376" s="0" t="n">
        <v>16000105562</v>
      </c>
      <c r="C376" s="0" t="n">
        <v>2016105562</v>
      </c>
      <c r="D376" s="0" t="n">
        <v>130</v>
      </c>
      <c r="E376" s="0" t="s">
        <v>484</v>
      </c>
      <c r="F376" s="0" t="s">
        <v>251</v>
      </c>
      <c r="G376" s="0" t="s">
        <v>251</v>
      </c>
      <c r="H376" s="2" t="n">
        <v>42456.1861111111</v>
      </c>
      <c r="I376" s="0" t="s">
        <v>930</v>
      </c>
      <c r="J376" s="0" t="s">
        <v>276</v>
      </c>
      <c r="K376" s="0" t="s">
        <v>277</v>
      </c>
      <c r="L376" s="0" t="n">
        <v>1900.3004</v>
      </c>
      <c r="M376" s="0" t="n">
        <v>-122.3295</v>
      </c>
      <c r="N376" s="0" t="n">
        <v>47.694435</v>
      </c>
      <c r="O376" s="0" t="s">
        <v>931</v>
      </c>
      <c r="P376" s="0" t="s">
        <v>250</v>
      </c>
      <c r="Q376" s="0" t="s">
        <v>251</v>
      </c>
      <c r="R376" s="0" t="s">
        <v>251</v>
      </c>
      <c r="T376" s="0" t="n">
        <v>3</v>
      </c>
      <c r="U376" s="3" t="str">
        <f aca="false">IF(S376,TEXT(H376-S376,"h:mm:ss"),"")</f>
        <v/>
      </c>
    </row>
    <row r="377" customFormat="false" ht="13.8" hidden="false" customHeight="false" outlineLevel="0" collapsed="false">
      <c r="A377" s="0" t="n">
        <v>1702700</v>
      </c>
      <c r="B377" s="0" t="n">
        <v>16000105538</v>
      </c>
      <c r="C377" s="0" t="n">
        <v>2016105538</v>
      </c>
      <c r="D377" s="0" t="n">
        <v>201</v>
      </c>
      <c r="E377" s="0" t="s">
        <v>63</v>
      </c>
      <c r="F377" s="0" t="s">
        <v>64</v>
      </c>
      <c r="G377" s="0" t="s">
        <v>65</v>
      </c>
      <c r="H377" s="2" t="n">
        <v>42456.1875</v>
      </c>
      <c r="I377" s="0" t="s">
        <v>932</v>
      </c>
      <c r="J377" s="0" t="s">
        <v>44</v>
      </c>
      <c r="K377" s="0" t="s">
        <v>357</v>
      </c>
      <c r="L377" s="0" t="n">
        <v>6000.301</v>
      </c>
      <c r="M377" s="0" t="n">
        <v>-122.35755</v>
      </c>
      <c r="N377" s="0" t="n">
        <v>47.64411</v>
      </c>
      <c r="O377" s="0" t="s">
        <v>933</v>
      </c>
      <c r="P377" s="0" t="s">
        <v>68</v>
      </c>
      <c r="Q377" s="0" t="s">
        <v>69</v>
      </c>
      <c r="R377" s="0" t="s">
        <v>42</v>
      </c>
      <c r="T377" s="0" t="n">
        <v>3</v>
      </c>
      <c r="U377" s="3" t="str">
        <f aca="false">IF(S377,TEXT(H377-S377,"h:mm:ss"),"")</f>
        <v/>
      </c>
    </row>
    <row r="378" customFormat="false" ht="13.8" hidden="false" customHeight="false" outlineLevel="0" collapsed="false">
      <c r="A378" s="0" t="n">
        <v>1702701</v>
      </c>
      <c r="B378" s="0" t="n">
        <v>16000105567</v>
      </c>
      <c r="C378" s="0" t="n">
        <v>2016105567</v>
      </c>
      <c r="D378" s="0" t="n">
        <v>245</v>
      </c>
      <c r="E378" s="0" t="s">
        <v>58</v>
      </c>
      <c r="F378" s="0" t="s">
        <v>21</v>
      </c>
      <c r="G378" s="0" t="s">
        <v>21</v>
      </c>
      <c r="H378" s="2" t="n">
        <v>42456.1923611111</v>
      </c>
      <c r="I378" s="0" t="s">
        <v>934</v>
      </c>
      <c r="J378" s="0" t="s">
        <v>137</v>
      </c>
      <c r="K378" s="0" t="s">
        <v>138</v>
      </c>
      <c r="L378" s="0" t="n">
        <v>7300.3017</v>
      </c>
      <c r="M378" s="0" t="n">
        <v>-122.33587</v>
      </c>
      <c r="N378" s="0" t="n">
        <v>47.61911</v>
      </c>
      <c r="O378" s="0" t="s">
        <v>935</v>
      </c>
      <c r="P378" s="0" t="s">
        <v>86</v>
      </c>
      <c r="Q378" s="0" t="s">
        <v>21</v>
      </c>
      <c r="R378" s="0" t="s">
        <v>21</v>
      </c>
      <c r="T378" s="0" t="n">
        <v>1</v>
      </c>
      <c r="U378" s="3" t="str">
        <f aca="false">IF(S378,TEXT(H378-S378,"h:mm:ss"),"")</f>
        <v/>
      </c>
    </row>
    <row r="379" customFormat="false" ht="13.8" hidden="false" customHeight="false" outlineLevel="0" collapsed="false">
      <c r="A379" s="0" t="n">
        <v>1702702</v>
      </c>
      <c r="B379" s="0" t="n">
        <v>16000105405</v>
      </c>
      <c r="C379" s="0" t="n">
        <v>2016105405</v>
      </c>
      <c r="D379" s="0" t="n">
        <v>184</v>
      </c>
      <c r="E379" s="0" t="s">
        <v>281</v>
      </c>
      <c r="F379" s="0" t="s">
        <v>148</v>
      </c>
      <c r="G379" s="0" t="s">
        <v>148</v>
      </c>
      <c r="H379" s="2" t="n">
        <v>42456.1909722222</v>
      </c>
      <c r="I379" s="0" t="s">
        <v>936</v>
      </c>
      <c r="J379" s="0" t="s">
        <v>91</v>
      </c>
      <c r="K379" s="0" t="s">
        <v>92</v>
      </c>
      <c r="L379" s="0" t="n">
        <v>7500.4014</v>
      </c>
      <c r="M379" s="0" t="n">
        <v>-122.318794</v>
      </c>
      <c r="N379" s="0" t="n">
        <v>47.61409</v>
      </c>
      <c r="O379" s="0" t="s">
        <v>937</v>
      </c>
      <c r="P379" s="0" t="s">
        <v>153</v>
      </c>
      <c r="Q379" s="0" t="s">
        <v>148</v>
      </c>
      <c r="R379" s="0" t="s">
        <v>148</v>
      </c>
      <c r="S379" s="2" t="n">
        <v>42456.0263888889</v>
      </c>
      <c r="T379" s="0" t="n">
        <v>3</v>
      </c>
      <c r="U379" s="3" t="str">
        <f aca="false">IF(S379,TEXT(H379-S379,"h:mm:ss"),"")</f>
        <v>3:56:59</v>
      </c>
    </row>
    <row r="380" customFormat="false" ht="13.8" hidden="false" customHeight="false" outlineLevel="0" collapsed="false">
      <c r="A380" s="0" t="n">
        <v>1702703</v>
      </c>
      <c r="B380" s="0" t="n">
        <v>16000105575</v>
      </c>
      <c r="C380" s="0" t="n">
        <v>2016105575</v>
      </c>
      <c r="D380" s="0" t="n">
        <v>280</v>
      </c>
      <c r="E380" s="0" t="s">
        <v>41</v>
      </c>
      <c r="F380" s="0" t="s">
        <v>42</v>
      </c>
      <c r="G380" s="0" t="s">
        <v>42</v>
      </c>
      <c r="H380" s="2" t="n">
        <v>42456.2</v>
      </c>
      <c r="I380" s="0" t="s">
        <v>938</v>
      </c>
      <c r="J380" s="0" t="s">
        <v>137</v>
      </c>
      <c r="K380" s="0" t="s">
        <v>209</v>
      </c>
      <c r="L380" s="0" t="n">
        <v>2500.2</v>
      </c>
      <c r="M380" s="0" t="n">
        <v>-122.30076</v>
      </c>
      <c r="N380" s="0" t="n">
        <v>47.683044</v>
      </c>
      <c r="O380" s="0" t="s">
        <v>939</v>
      </c>
      <c r="P380" s="0" t="s">
        <v>47</v>
      </c>
      <c r="Q380" s="0" t="s">
        <v>42</v>
      </c>
      <c r="R380" s="0" t="s">
        <v>42</v>
      </c>
      <c r="T380" s="0" t="n">
        <v>0</v>
      </c>
      <c r="U380" s="3" t="str">
        <f aca="false">IF(S380,TEXT(H380-S380,"h:mm:ss"),"")</f>
        <v/>
      </c>
    </row>
    <row r="381" customFormat="false" ht="13.8" hidden="false" customHeight="false" outlineLevel="0" collapsed="false">
      <c r="A381" s="0" t="n">
        <v>1702704</v>
      </c>
      <c r="B381" s="0" t="n">
        <v>16000105571</v>
      </c>
      <c r="C381" s="0" t="n">
        <v>2016105571</v>
      </c>
      <c r="D381" s="0" t="n">
        <v>52</v>
      </c>
      <c r="E381" s="0" t="s">
        <v>105</v>
      </c>
      <c r="F381" s="0" t="s">
        <v>106</v>
      </c>
      <c r="G381" s="0" t="s">
        <v>107</v>
      </c>
      <c r="H381" s="2" t="n">
        <v>42456.2</v>
      </c>
      <c r="I381" s="0" t="s">
        <v>940</v>
      </c>
      <c r="J381" s="0" t="s">
        <v>150</v>
      </c>
      <c r="K381" s="0" t="s">
        <v>151</v>
      </c>
      <c r="L381" s="0" t="n">
        <v>3200.2</v>
      </c>
      <c r="M381" s="0" t="n">
        <v>-122.38759</v>
      </c>
      <c r="N381" s="0" t="n">
        <v>47.674923</v>
      </c>
      <c r="O381" s="0" t="s">
        <v>941</v>
      </c>
      <c r="P381" s="0" t="s">
        <v>68</v>
      </c>
      <c r="Q381" s="0" t="s">
        <v>69</v>
      </c>
      <c r="R381" s="0" t="s">
        <v>42</v>
      </c>
      <c r="T381" s="0" t="n">
        <v>1</v>
      </c>
      <c r="U381" s="3" t="str">
        <f aca="false">IF(S381,TEXT(H381-S381,"h:mm:ss"),"")</f>
        <v/>
      </c>
    </row>
    <row r="382" customFormat="false" ht="13.8" hidden="false" customHeight="false" outlineLevel="0" collapsed="false">
      <c r="A382" s="0" t="n">
        <v>1702705</v>
      </c>
      <c r="B382" s="0" t="n">
        <v>16000105586</v>
      </c>
      <c r="C382" s="0" t="n">
        <v>2016105586</v>
      </c>
      <c r="D382" s="0" t="n">
        <v>177</v>
      </c>
      <c r="E382" s="0" t="s">
        <v>117</v>
      </c>
      <c r="F382" s="0" t="s">
        <v>52</v>
      </c>
      <c r="G382" s="0" t="s">
        <v>52</v>
      </c>
      <c r="H382" s="2" t="n">
        <v>42456.2069444444</v>
      </c>
      <c r="I382" s="0" t="s">
        <v>942</v>
      </c>
      <c r="J382" s="0" t="s">
        <v>129</v>
      </c>
      <c r="K382" s="0" t="s">
        <v>190</v>
      </c>
      <c r="L382" s="0" t="n">
        <v>8100.3003</v>
      </c>
      <c r="M382" s="0" t="n">
        <v>-122.33956</v>
      </c>
      <c r="N382" s="0" t="n">
        <v>47.608326</v>
      </c>
      <c r="O382" s="0" t="s">
        <v>943</v>
      </c>
      <c r="P382" s="0" t="s">
        <v>120</v>
      </c>
      <c r="Q382" s="0" t="s">
        <v>52</v>
      </c>
      <c r="R382" s="0" t="s">
        <v>52</v>
      </c>
      <c r="T382" s="0" t="n">
        <v>3</v>
      </c>
      <c r="U382" s="3" t="str">
        <f aca="false">IF(S382,TEXT(H382-S382,"h:mm:ss"),"")</f>
        <v/>
      </c>
    </row>
    <row r="383" customFormat="false" ht="13.8" hidden="false" customHeight="false" outlineLevel="0" collapsed="false">
      <c r="A383" s="0" t="n">
        <v>1702706</v>
      </c>
      <c r="B383" s="0" t="n">
        <v>16000105532</v>
      </c>
      <c r="C383" s="0" t="n">
        <v>2016105532</v>
      </c>
      <c r="D383" s="0" t="n">
        <v>250</v>
      </c>
      <c r="E383" s="0" t="s">
        <v>111</v>
      </c>
      <c r="F383" s="0" t="s">
        <v>112</v>
      </c>
      <c r="G383" s="0" t="s">
        <v>113</v>
      </c>
      <c r="H383" s="2" t="n">
        <v>42456.2055555556</v>
      </c>
      <c r="I383" s="0" t="s">
        <v>944</v>
      </c>
      <c r="J383" s="0" t="s">
        <v>155</v>
      </c>
      <c r="K383" s="0" t="s">
        <v>156</v>
      </c>
      <c r="L383" s="0" t="n">
        <v>7200.1038</v>
      </c>
      <c r="M383" s="0" t="n">
        <v>-122.34355</v>
      </c>
      <c r="N383" s="0" t="n">
        <v>47.62031</v>
      </c>
      <c r="O383" s="0" t="s">
        <v>945</v>
      </c>
      <c r="P383" s="0" t="s">
        <v>110</v>
      </c>
      <c r="Q383" s="0" t="s">
        <v>42</v>
      </c>
      <c r="R383" s="0" t="s">
        <v>42</v>
      </c>
      <c r="T383" s="0" t="n">
        <v>2</v>
      </c>
      <c r="U383" s="3" t="str">
        <f aca="false">IF(S383,TEXT(H383-S383,"h:mm:ss"),"")</f>
        <v/>
      </c>
    </row>
    <row r="384" customFormat="false" ht="13.8" hidden="false" customHeight="false" outlineLevel="0" collapsed="false">
      <c r="A384" s="0" t="n">
        <v>1702707</v>
      </c>
      <c r="B384" s="0" t="n">
        <v>16000105531</v>
      </c>
      <c r="C384" s="0" t="n">
        <v>2016105531</v>
      </c>
      <c r="D384" s="0" t="n">
        <v>280</v>
      </c>
      <c r="E384" s="0" t="s">
        <v>41</v>
      </c>
      <c r="F384" s="0" t="s">
        <v>42</v>
      </c>
      <c r="G384" s="0" t="s">
        <v>42</v>
      </c>
      <c r="H384" s="2" t="n">
        <v>42456.2111111111</v>
      </c>
      <c r="I384" s="0" t="s">
        <v>946</v>
      </c>
      <c r="J384" s="0" t="s">
        <v>137</v>
      </c>
      <c r="K384" s="0" t="s">
        <v>238</v>
      </c>
      <c r="L384" s="0" t="n">
        <v>9300.2015</v>
      </c>
      <c r="M384" s="0" t="n">
        <v>-122.333725</v>
      </c>
      <c r="N384" s="0" t="n">
        <v>47.59829</v>
      </c>
      <c r="O384" s="0" t="s">
        <v>947</v>
      </c>
      <c r="P384" s="0" t="s">
        <v>47</v>
      </c>
      <c r="Q384" s="0" t="s">
        <v>42</v>
      </c>
      <c r="R384" s="0" t="s">
        <v>42</v>
      </c>
      <c r="T384" s="0" t="n">
        <v>0</v>
      </c>
      <c r="U384" s="3" t="str">
        <f aca="false">IF(S384,TEXT(H384-S384,"h:mm:ss"),"")</f>
        <v/>
      </c>
    </row>
    <row r="385" customFormat="false" ht="13.8" hidden="false" customHeight="false" outlineLevel="0" collapsed="false">
      <c r="A385" s="0" t="n">
        <v>1702708</v>
      </c>
      <c r="B385" s="0" t="n">
        <v>16000105516</v>
      </c>
      <c r="C385" s="0" t="n">
        <v>2016105516</v>
      </c>
      <c r="D385" s="0" t="n">
        <v>242</v>
      </c>
      <c r="E385" s="0" t="s">
        <v>20</v>
      </c>
      <c r="F385" s="0" t="s">
        <v>21</v>
      </c>
      <c r="G385" s="0" t="s">
        <v>21</v>
      </c>
      <c r="H385" s="2" t="n">
        <v>42456.20625</v>
      </c>
      <c r="I385" s="0" t="s">
        <v>944</v>
      </c>
      <c r="J385" s="0" t="s">
        <v>155</v>
      </c>
      <c r="K385" s="0" t="s">
        <v>156</v>
      </c>
      <c r="L385" s="0" t="n">
        <v>7200.1038</v>
      </c>
      <c r="M385" s="0" t="n">
        <v>-122.34355</v>
      </c>
      <c r="N385" s="0" t="n">
        <v>47.62031</v>
      </c>
      <c r="O385" s="0" t="s">
        <v>945</v>
      </c>
      <c r="P385" s="0" t="s">
        <v>26</v>
      </c>
      <c r="Q385" s="0" t="s">
        <v>21</v>
      </c>
      <c r="R385" s="0" t="s">
        <v>21</v>
      </c>
      <c r="S385" s="2" t="n">
        <v>42456.1229166667</v>
      </c>
      <c r="T385" s="0" t="n">
        <v>2</v>
      </c>
      <c r="U385" s="3" t="str">
        <f aca="false">IF(S385,TEXT(H385-S385,"h:mm:ss"),"")</f>
        <v>2:00:00</v>
      </c>
    </row>
    <row r="386" customFormat="false" ht="13.8" hidden="false" customHeight="false" outlineLevel="0" collapsed="false">
      <c r="A386" s="0" t="n">
        <v>1702709</v>
      </c>
      <c r="B386" s="0" t="n">
        <v>16000105496</v>
      </c>
      <c r="C386" s="0" t="n">
        <v>2016105496</v>
      </c>
      <c r="D386" s="0" t="n">
        <v>40</v>
      </c>
      <c r="E386" s="0" t="s">
        <v>224</v>
      </c>
      <c r="F386" s="0" t="s">
        <v>225</v>
      </c>
      <c r="G386" s="0" t="s">
        <v>225</v>
      </c>
      <c r="H386" s="2" t="n">
        <v>42456.2055555556</v>
      </c>
      <c r="I386" s="0" t="s">
        <v>948</v>
      </c>
      <c r="J386" s="0" t="s">
        <v>44</v>
      </c>
      <c r="K386" s="0" t="s">
        <v>45</v>
      </c>
      <c r="L386" s="0" t="n">
        <v>5802.2005</v>
      </c>
      <c r="M386" s="0" t="n">
        <v>-122.3775</v>
      </c>
      <c r="N386" s="0" t="n">
        <v>47.648464</v>
      </c>
      <c r="O386" s="0" t="s">
        <v>949</v>
      </c>
      <c r="P386" s="0" t="s">
        <v>234</v>
      </c>
      <c r="Q386" s="0" t="s">
        <v>135</v>
      </c>
      <c r="R386" s="0" t="s">
        <v>29</v>
      </c>
      <c r="S386" s="2" t="n">
        <v>42456.1041666667</v>
      </c>
      <c r="T386" s="0" t="n">
        <v>2</v>
      </c>
      <c r="U386" s="3" t="str">
        <f aca="false">IF(S386,TEXT(H386-S386,"h:mm:ss"),"")</f>
        <v>2:26:00</v>
      </c>
    </row>
    <row r="387" customFormat="false" ht="13.8" hidden="false" customHeight="false" outlineLevel="0" collapsed="false">
      <c r="A387" s="0" t="n">
        <v>1702710</v>
      </c>
      <c r="B387" s="0" t="n">
        <v>16000105027</v>
      </c>
      <c r="C387" s="0" t="n">
        <v>2016105027</v>
      </c>
      <c r="D387" s="0" t="n">
        <v>280</v>
      </c>
      <c r="E387" s="0" t="s">
        <v>41</v>
      </c>
      <c r="F387" s="0" t="s">
        <v>42</v>
      </c>
      <c r="G387" s="0" t="s">
        <v>42</v>
      </c>
      <c r="H387" s="2" t="n">
        <v>42456.2076388889</v>
      </c>
      <c r="I387" s="0" t="s">
        <v>950</v>
      </c>
      <c r="J387" s="0" t="s">
        <v>247</v>
      </c>
      <c r="K387" s="0" t="s">
        <v>567</v>
      </c>
      <c r="L387" s="0" t="n">
        <v>2000.101</v>
      </c>
      <c r="M387" s="0" t="n">
        <v>-122.30683</v>
      </c>
      <c r="N387" s="0" t="n">
        <v>47.694397</v>
      </c>
      <c r="O387" s="0" t="s">
        <v>951</v>
      </c>
      <c r="P387" s="0" t="s">
        <v>47</v>
      </c>
      <c r="Q387" s="0" t="s">
        <v>42</v>
      </c>
      <c r="R387" s="0" t="s">
        <v>42</v>
      </c>
      <c r="S387" s="2" t="n">
        <v>42455.8305555556</v>
      </c>
      <c r="T387" s="0" t="n">
        <v>3</v>
      </c>
      <c r="U387" s="3" t="str">
        <f aca="false">IF(S387,TEXT(H387-S387,"h:mm:ss"),"")</f>
        <v>9:02:59</v>
      </c>
    </row>
    <row r="388" customFormat="false" ht="13.8" hidden="false" customHeight="false" outlineLevel="0" collapsed="false">
      <c r="A388" s="0" t="n">
        <v>1702712</v>
      </c>
      <c r="B388" s="0" t="n">
        <v>16000105589</v>
      </c>
      <c r="C388" s="0" t="n">
        <v>2016105589</v>
      </c>
      <c r="D388" s="0" t="n">
        <v>350</v>
      </c>
      <c r="E388" s="0" t="s">
        <v>146</v>
      </c>
      <c r="F388" s="0" t="s">
        <v>146</v>
      </c>
      <c r="G388" s="0" t="s">
        <v>146</v>
      </c>
      <c r="H388" s="2" t="n">
        <v>42456.21875</v>
      </c>
      <c r="I388" s="0" t="s">
        <v>952</v>
      </c>
      <c r="J388" s="0" t="s">
        <v>83</v>
      </c>
      <c r="K388" s="0" t="s">
        <v>195</v>
      </c>
      <c r="L388" s="0" t="n">
        <v>8100.1022</v>
      </c>
      <c r="M388" s="0" t="n">
        <v>-122.33941</v>
      </c>
      <c r="N388" s="0" t="n">
        <v>47.60534</v>
      </c>
      <c r="O388" s="0" t="s">
        <v>953</v>
      </c>
      <c r="P388" s="0" t="s">
        <v>145</v>
      </c>
      <c r="Q388" s="0" t="s">
        <v>146</v>
      </c>
      <c r="R388" s="0" t="s">
        <v>146</v>
      </c>
      <c r="T388" s="0" t="n">
        <v>1</v>
      </c>
      <c r="U388" s="3" t="str">
        <f aca="false">IF(S388,TEXT(H388-S388,"h:mm:ss"),"")</f>
        <v/>
      </c>
    </row>
    <row r="389" customFormat="false" ht="13.8" hidden="false" customHeight="false" outlineLevel="0" collapsed="false">
      <c r="A389" s="0" t="n">
        <v>1702713</v>
      </c>
      <c r="B389" s="0" t="n">
        <v>16000105580</v>
      </c>
      <c r="C389" s="0" t="n">
        <v>2016105580</v>
      </c>
      <c r="D389" s="0" t="n">
        <v>201</v>
      </c>
      <c r="E389" s="0" t="s">
        <v>63</v>
      </c>
      <c r="F389" s="0" t="s">
        <v>64</v>
      </c>
      <c r="G389" s="0" t="s">
        <v>65</v>
      </c>
      <c r="H389" s="2" t="n">
        <v>42456.2145833333</v>
      </c>
      <c r="I389" s="0" t="s">
        <v>954</v>
      </c>
      <c r="J389" s="0" t="s">
        <v>23</v>
      </c>
      <c r="K389" s="0" t="s">
        <v>24</v>
      </c>
      <c r="L389" s="0" t="n">
        <v>10200.2025</v>
      </c>
      <c r="M389" s="0" t="n">
        <v>-122.26648</v>
      </c>
      <c r="N389" s="0" t="n">
        <v>47.546906</v>
      </c>
      <c r="O389" s="0" t="s">
        <v>955</v>
      </c>
      <c r="P389" s="0" t="s">
        <v>68</v>
      </c>
      <c r="Q389" s="0" t="s">
        <v>69</v>
      </c>
      <c r="R389" s="0" t="s">
        <v>42</v>
      </c>
      <c r="T389" s="0" t="n">
        <v>4</v>
      </c>
      <c r="U389" s="3" t="str">
        <f aca="false">IF(S389,TEXT(H389-S389,"h:mm:ss"),"")</f>
        <v/>
      </c>
    </row>
    <row r="390" customFormat="false" ht="13.8" hidden="false" customHeight="false" outlineLevel="0" collapsed="false">
      <c r="A390" s="0" t="n">
        <v>1702714</v>
      </c>
      <c r="B390" s="0" t="n">
        <v>16000105579</v>
      </c>
      <c r="C390" s="0" t="n">
        <v>2016105579</v>
      </c>
      <c r="D390" s="0" t="n">
        <v>245</v>
      </c>
      <c r="E390" s="0" t="s">
        <v>58</v>
      </c>
      <c r="F390" s="0" t="s">
        <v>21</v>
      </c>
      <c r="G390" s="0" t="s">
        <v>21</v>
      </c>
      <c r="H390" s="2" t="n">
        <v>42456.2138888889</v>
      </c>
      <c r="I390" s="0" t="s">
        <v>934</v>
      </c>
      <c r="J390" s="0" t="s">
        <v>155</v>
      </c>
      <c r="K390" s="0" t="s">
        <v>289</v>
      </c>
      <c r="L390" s="0" t="n">
        <v>7300.3017</v>
      </c>
      <c r="M390" s="0" t="n">
        <v>-122.33587</v>
      </c>
      <c r="N390" s="0" t="n">
        <v>47.61911</v>
      </c>
      <c r="O390" s="0" t="s">
        <v>935</v>
      </c>
      <c r="P390" s="0" t="s">
        <v>86</v>
      </c>
      <c r="Q390" s="0" t="s">
        <v>21</v>
      </c>
      <c r="R390" s="0" t="s">
        <v>21</v>
      </c>
      <c r="T390" s="0" t="n">
        <v>3</v>
      </c>
      <c r="U390" s="3" t="str">
        <f aca="false">IF(S390,TEXT(H390-S390,"h:mm:ss"),"")</f>
        <v/>
      </c>
    </row>
    <row r="391" customFormat="false" ht="13.8" hidden="false" customHeight="false" outlineLevel="0" collapsed="false">
      <c r="A391" s="0" t="n">
        <v>1702715</v>
      </c>
      <c r="B391" s="0" t="n">
        <v>16000105539</v>
      </c>
      <c r="C391" s="0" t="n">
        <v>2016105539</v>
      </c>
      <c r="D391" s="0" t="n">
        <v>282</v>
      </c>
      <c r="E391" s="0" t="s">
        <v>956</v>
      </c>
      <c r="F391" s="0" t="s">
        <v>42</v>
      </c>
      <c r="G391" s="0" t="s">
        <v>42</v>
      </c>
      <c r="H391" s="2" t="n">
        <v>42456.2118055556</v>
      </c>
      <c r="I391" s="0" t="s">
        <v>957</v>
      </c>
      <c r="J391" s="0" t="s">
        <v>276</v>
      </c>
      <c r="K391" s="0" t="s">
        <v>598</v>
      </c>
      <c r="L391" s="0" t="n">
        <v>600.4018</v>
      </c>
      <c r="M391" s="0" t="n">
        <v>-122.340004</v>
      </c>
      <c r="N391" s="0" t="n">
        <v>47.714893</v>
      </c>
      <c r="O391" s="0" t="s">
        <v>958</v>
      </c>
      <c r="P391" s="0" t="s">
        <v>68</v>
      </c>
      <c r="Q391" s="0" t="s">
        <v>69</v>
      </c>
      <c r="R391" s="0" t="s">
        <v>42</v>
      </c>
      <c r="T391" s="0" t="n">
        <v>1</v>
      </c>
      <c r="U391" s="3" t="str">
        <f aca="false">IF(S391,TEXT(H391-S391,"h:mm:ss"),"")</f>
        <v/>
      </c>
    </row>
    <row r="392" customFormat="false" ht="13.8" hidden="false" customHeight="false" outlineLevel="0" collapsed="false">
      <c r="A392" s="0" t="n">
        <v>1702716</v>
      </c>
      <c r="B392" s="0" t="n">
        <v>16000105273</v>
      </c>
      <c r="C392" s="0" t="n">
        <v>2016105273</v>
      </c>
      <c r="D392" s="0" t="n">
        <v>245</v>
      </c>
      <c r="E392" s="0" t="s">
        <v>58</v>
      </c>
      <c r="F392" s="0" t="s">
        <v>21</v>
      </c>
      <c r="G392" s="0" t="s">
        <v>21</v>
      </c>
      <c r="H392" s="2" t="n">
        <v>42456.2090277778</v>
      </c>
      <c r="I392" s="0" t="s">
        <v>708</v>
      </c>
      <c r="J392" s="0" t="s">
        <v>91</v>
      </c>
      <c r="K392" s="0" t="s">
        <v>92</v>
      </c>
      <c r="L392" s="0" t="n">
        <v>7500.4015</v>
      </c>
      <c r="M392" s="0" t="n">
        <v>-122.32079</v>
      </c>
      <c r="N392" s="0" t="n">
        <v>47.614655</v>
      </c>
      <c r="O392" s="0" t="s">
        <v>709</v>
      </c>
      <c r="P392" s="0" t="s">
        <v>86</v>
      </c>
      <c r="Q392" s="0" t="s">
        <v>21</v>
      </c>
      <c r="R392" s="0" t="s">
        <v>21</v>
      </c>
      <c r="S392" s="2" t="n">
        <v>42455.9215277778</v>
      </c>
      <c r="T392" s="0" t="n">
        <v>2</v>
      </c>
      <c r="U392" s="3" t="str">
        <f aca="false">IF(S392,TEXT(H392-S392,"h:mm:ss"),"")</f>
        <v>6:53:59</v>
      </c>
    </row>
    <row r="393" customFormat="false" ht="13.8" hidden="false" customHeight="false" outlineLevel="0" collapsed="false">
      <c r="A393" s="0" t="n">
        <v>1702717</v>
      </c>
      <c r="B393" s="0" t="n">
        <v>16000105594</v>
      </c>
      <c r="C393" s="0" t="n">
        <v>2016105594</v>
      </c>
      <c r="D393" s="0" t="n">
        <v>177</v>
      </c>
      <c r="E393" s="0" t="s">
        <v>117</v>
      </c>
      <c r="F393" s="0" t="s">
        <v>52</v>
      </c>
      <c r="G393" s="0" t="s">
        <v>52</v>
      </c>
      <c r="H393" s="2" t="n">
        <v>42456.2166666667</v>
      </c>
      <c r="I393" s="0" t="s">
        <v>959</v>
      </c>
      <c r="J393" s="0" t="s">
        <v>78</v>
      </c>
      <c r="K393" s="0" t="s">
        <v>79</v>
      </c>
      <c r="L393" s="0" t="n">
        <v>7500.2007</v>
      </c>
      <c r="M393" s="0" t="n">
        <v>-122.314896</v>
      </c>
      <c r="N393" s="0" t="n">
        <v>47.615276</v>
      </c>
      <c r="O393" s="0" t="s">
        <v>960</v>
      </c>
      <c r="P393" s="0" t="s">
        <v>120</v>
      </c>
      <c r="Q393" s="0" t="s">
        <v>52</v>
      </c>
      <c r="R393" s="0" t="s">
        <v>52</v>
      </c>
      <c r="T393" s="0" t="n">
        <v>0</v>
      </c>
      <c r="U393" s="3" t="str">
        <f aca="false">IF(S393,TEXT(H393-S393,"h:mm:ss"),"")</f>
        <v/>
      </c>
    </row>
    <row r="394" customFormat="false" ht="13.8" hidden="false" customHeight="false" outlineLevel="0" collapsed="false">
      <c r="A394" s="0" t="n">
        <v>1702718</v>
      </c>
      <c r="B394" s="0" t="n">
        <v>16000105596</v>
      </c>
      <c r="C394" s="0" t="n">
        <v>2016105596</v>
      </c>
      <c r="D394" s="0" t="n">
        <v>74</v>
      </c>
      <c r="E394" s="0" t="s">
        <v>177</v>
      </c>
      <c r="F394" s="0" t="s">
        <v>166</v>
      </c>
      <c r="G394" s="0" t="s">
        <v>166</v>
      </c>
      <c r="H394" s="2" t="n">
        <v>42456.2229166667</v>
      </c>
      <c r="I394" s="0" t="s">
        <v>627</v>
      </c>
      <c r="J394" s="0" t="s">
        <v>179</v>
      </c>
      <c r="K394" s="0" t="s">
        <v>180</v>
      </c>
      <c r="L394" s="0" t="n">
        <v>3800.2001</v>
      </c>
      <c r="M394" s="0" t="n">
        <v>-122.2972</v>
      </c>
      <c r="N394" s="0" t="n">
        <v>47.68305</v>
      </c>
      <c r="O394" s="0" t="s">
        <v>628</v>
      </c>
      <c r="P394" s="0" t="s">
        <v>900</v>
      </c>
      <c r="Q394" s="0" t="s">
        <v>183</v>
      </c>
      <c r="R394" s="0" t="s">
        <v>184</v>
      </c>
      <c r="T394" s="0" t="n">
        <v>0</v>
      </c>
      <c r="U394" s="3" t="str">
        <f aca="false">IF(S394,TEXT(H394-S394,"h:mm:ss"),"")</f>
        <v/>
      </c>
    </row>
    <row r="395" customFormat="false" ht="13.8" hidden="false" customHeight="false" outlineLevel="0" collapsed="false">
      <c r="A395" s="0" t="n">
        <v>1702719</v>
      </c>
      <c r="B395" s="0" t="n">
        <v>16000105566</v>
      </c>
      <c r="C395" s="0" t="n">
        <v>2016105566</v>
      </c>
      <c r="D395" s="0" t="n">
        <v>161</v>
      </c>
      <c r="E395" s="0" t="s">
        <v>62</v>
      </c>
      <c r="F395" s="0" t="s">
        <v>62</v>
      </c>
      <c r="G395" s="0" t="s">
        <v>62</v>
      </c>
      <c r="H395" s="2" t="n">
        <v>42456.2256944444</v>
      </c>
      <c r="I395" s="0" t="s">
        <v>961</v>
      </c>
      <c r="J395" s="0" t="s">
        <v>44</v>
      </c>
      <c r="K395" s="0" t="s">
        <v>168</v>
      </c>
      <c r="L395" s="0" t="n">
        <v>7200.1022</v>
      </c>
      <c r="M395" s="0" t="n">
        <v>-122.347595</v>
      </c>
      <c r="N395" s="0" t="n">
        <v>47.62149</v>
      </c>
      <c r="O395" s="0" t="s">
        <v>962</v>
      </c>
      <c r="P395" s="0" t="s">
        <v>62</v>
      </c>
      <c r="Q395" s="0" t="s">
        <v>62</v>
      </c>
      <c r="R395" s="0" t="s">
        <v>62</v>
      </c>
      <c r="S395" s="2" t="n">
        <v>42456.1881944445</v>
      </c>
      <c r="T395" s="0" t="n">
        <v>4</v>
      </c>
      <c r="U395" s="3" t="str">
        <f aca="false">IF(S395,TEXT(H395-S395,"h:mm:ss"),"")</f>
        <v>0:53:59</v>
      </c>
    </row>
    <row r="396" customFormat="false" ht="13.8" hidden="false" customHeight="false" outlineLevel="0" collapsed="false">
      <c r="A396" s="0" t="n">
        <v>1702720</v>
      </c>
      <c r="B396" s="0" t="n">
        <v>16000105536</v>
      </c>
      <c r="C396" s="0" t="n">
        <v>2016105536</v>
      </c>
      <c r="D396" s="0" t="n">
        <v>141</v>
      </c>
      <c r="E396" s="0" t="s">
        <v>618</v>
      </c>
      <c r="F396" s="0" t="s">
        <v>52</v>
      </c>
      <c r="G396" s="0" t="s">
        <v>618</v>
      </c>
      <c r="H396" s="2" t="n">
        <v>42456.225</v>
      </c>
      <c r="I396" s="0" t="s">
        <v>963</v>
      </c>
      <c r="J396" s="0" t="s">
        <v>155</v>
      </c>
      <c r="K396" s="0" t="s">
        <v>257</v>
      </c>
      <c r="L396" s="0" t="n">
        <v>8002.2004</v>
      </c>
      <c r="M396" s="0" t="n">
        <v>-122.347374</v>
      </c>
      <c r="N396" s="0" t="n">
        <v>47.61271</v>
      </c>
      <c r="O396" s="0" t="s">
        <v>964</v>
      </c>
      <c r="P396" s="0" t="s">
        <v>86</v>
      </c>
      <c r="Q396" s="0" t="s">
        <v>21</v>
      </c>
      <c r="R396" s="0" t="s">
        <v>21</v>
      </c>
      <c r="S396" s="2" t="n">
        <v>42456.14375</v>
      </c>
      <c r="T396" s="0" t="n">
        <v>1</v>
      </c>
      <c r="U396" s="3" t="str">
        <f aca="false">IF(S396,TEXT(H396-S396,"h:mm:ss"),"")</f>
        <v>1:56:59</v>
      </c>
    </row>
    <row r="397" customFormat="false" ht="13.8" hidden="false" customHeight="false" outlineLevel="0" collapsed="false">
      <c r="A397" s="0" t="n">
        <v>1702721</v>
      </c>
      <c r="B397" s="0" t="n">
        <v>16000105225</v>
      </c>
      <c r="C397" s="0" t="n">
        <v>2016105225</v>
      </c>
      <c r="D397" s="0" t="n">
        <v>71</v>
      </c>
      <c r="E397" s="0" t="s">
        <v>269</v>
      </c>
      <c r="F397" s="0" t="s">
        <v>183</v>
      </c>
      <c r="G397" s="0" t="s">
        <v>183</v>
      </c>
      <c r="H397" s="2" t="n">
        <v>42455.9347222222</v>
      </c>
      <c r="I397" s="0" t="s">
        <v>965</v>
      </c>
      <c r="J397" s="0" t="s">
        <v>137</v>
      </c>
      <c r="K397" s="0" t="s">
        <v>238</v>
      </c>
      <c r="L397" s="0" t="n">
        <v>1702.2012</v>
      </c>
      <c r="M397" s="0" t="n">
        <v>-122.363335</v>
      </c>
      <c r="N397" s="0" t="n">
        <v>47.692062</v>
      </c>
      <c r="O397" s="0" t="s">
        <v>966</v>
      </c>
      <c r="P397" s="0" t="s">
        <v>272</v>
      </c>
      <c r="Q397" s="0" t="s">
        <v>183</v>
      </c>
      <c r="R397" s="0" t="s">
        <v>184</v>
      </c>
      <c r="S397" s="2" t="n">
        <v>42455.91875</v>
      </c>
      <c r="T397" s="0" t="n">
        <v>3</v>
      </c>
      <c r="U397" s="3" t="str">
        <f aca="false">IF(S397,TEXT(H397-S397,"h:mm:ss"),"")</f>
        <v>0:23:00</v>
      </c>
    </row>
    <row r="398" customFormat="false" ht="13.8" hidden="false" customHeight="false" outlineLevel="0" collapsed="false">
      <c r="A398" s="0" t="n">
        <v>1702722</v>
      </c>
      <c r="B398" s="0" t="n">
        <v>16000105599</v>
      </c>
      <c r="C398" s="0" t="n">
        <v>2016105599</v>
      </c>
      <c r="D398" s="0" t="n">
        <v>220</v>
      </c>
      <c r="E398" s="0" t="s">
        <v>325</v>
      </c>
      <c r="F398" s="0" t="s">
        <v>326</v>
      </c>
      <c r="G398" s="0" t="s">
        <v>327</v>
      </c>
      <c r="H398" s="2" t="n">
        <v>42456.2409722222</v>
      </c>
      <c r="I398" s="0" t="s">
        <v>641</v>
      </c>
      <c r="J398" s="0" t="s">
        <v>129</v>
      </c>
      <c r="K398" s="0" t="s">
        <v>130</v>
      </c>
      <c r="L398" s="0" t="n">
        <v>8100.2008</v>
      </c>
      <c r="M398" s="0" t="n">
        <v>-122.3387</v>
      </c>
      <c r="N398" s="0" t="n">
        <v>47.610744</v>
      </c>
      <c r="O398" s="0" t="s">
        <v>642</v>
      </c>
      <c r="P398" s="0" t="s">
        <v>86</v>
      </c>
      <c r="Q398" s="0" t="s">
        <v>21</v>
      </c>
      <c r="R398" s="0" t="s">
        <v>21</v>
      </c>
      <c r="T398" s="0" t="n">
        <v>3</v>
      </c>
      <c r="U398" s="3" t="str">
        <f aca="false">IF(S398,TEXT(H398-S398,"h:mm:ss"),"")</f>
        <v/>
      </c>
    </row>
    <row r="399" customFormat="false" ht="13.8" hidden="false" customHeight="false" outlineLevel="0" collapsed="false">
      <c r="A399" s="0" t="n">
        <v>1702723</v>
      </c>
      <c r="B399" s="0" t="n">
        <v>16000105595</v>
      </c>
      <c r="C399" s="0" t="n">
        <v>2016105595</v>
      </c>
      <c r="D399" s="0" t="n">
        <v>245</v>
      </c>
      <c r="E399" s="0" t="s">
        <v>58</v>
      </c>
      <c r="F399" s="0" t="s">
        <v>21</v>
      </c>
      <c r="G399" s="0" t="s">
        <v>21</v>
      </c>
      <c r="H399" s="2" t="n">
        <v>42456.2388888889</v>
      </c>
      <c r="I399" s="0" t="s">
        <v>967</v>
      </c>
      <c r="J399" s="0" t="s">
        <v>179</v>
      </c>
      <c r="K399" s="0" t="s">
        <v>186</v>
      </c>
      <c r="L399" s="0" t="n">
        <v>5301.3004</v>
      </c>
      <c r="M399" s="0" t="n">
        <v>-122.31711</v>
      </c>
      <c r="N399" s="0" t="n">
        <v>47.661297</v>
      </c>
      <c r="O399" s="0" t="s">
        <v>968</v>
      </c>
      <c r="P399" s="0" t="s">
        <v>86</v>
      </c>
      <c r="Q399" s="0" t="s">
        <v>21</v>
      </c>
      <c r="R399" s="0" t="s">
        <v>21</v>
      </c>
      <c r="T399" s="0" t="n">
        <v>3</v>
      </c>
      <c r="U399" s="3" t="str">
        <f aca="false">IF(S399,TEXT(H399-S399,"h:mm:ss"),"")</f>
        <v/>
      </c>
    </row>
    <row r="400" customFormat="false" ht="13.8" hidden="false" customHeight="false" outlineLevel="0" collapsed="false">
      <c r="A400" s="0" t="n">
        <v>1702724</v>
      </c>
      <c r="B400" s="0" t="n">
        <v>16000105593</v>
      </c>
      <c r="C400" s="0" t="n">
        <v>2016105593</v>
      </c>
      <c r="D400" s="0" t="n">
        <v>245</v>
      </c>
      <c r="E400" s="0" t="s">
        <v>58</v>
      </c>
      <c r="F400" s="0" t="s">
        <v>21</v>
      </c>
      <c r="G400" s="0" t="s">
        <v>21</v>
      </c>
      <c r="H400" s="2" t="n">
        <v>42456.2472222222</v>
      </c>
      <c r="I400" s="0" t="s">
        <v>969</v>
      </c>
      <c r="J400" s="0" t="s">
        <v>83</v>
      </c>
      <c r="K400" s="0" t="s">
        <v>422</v>
      </c>
      <c r="L400" s="0" t="n">
        <v>9200.2007</v>
      </c>
      <c r="M400" s="0" t="n">
        <v>-122.33621</v>
      </c>
      <c r="N400" s="0" t="n">
        <v>47.601322</v>
      </c>
      <c r="O400" s="0" t="s">
        <v>970</v>
      </c>
      <c r="P400" s="0" t="s">
        <v>62</v>
      </c>
      <c r="Q400" s="0" t="s">
        <v>62</v>
      </c>
      <c r="R400" s="0" t="s">
        <v>62</v>
      </c>
      <c r="T400" s="0" t="n">
        <v>2</v>
      </c>
      <c r="U400" s="3" t="str">
        <f aca="false">IF(S400,TEXT(H400-S400,"h:mm:ss"),"")</f>
        <v/>
      </c>
    </row>
    <row r="401" customFormat="false" ht="13.8" hidden="false" customHeight="false" outlineLevel="0" collapsed="false">
      <c r="A401" s="0" t="n">
        <v>1702725</v>
      </c>
      <c r="B401" s="0" t="n">
        <v>16000105591</v>
      </c>
      <c r="C401" s="0" t="n">
        <v>2016105591</v>
      </c>
      <c r="D401" s="0" t="n">
        <v>201</v>
      </c>
      <c r="E401" s="0" t="s">
        <v>63</v>
      </c>
      <c r="F401" s="0" t="s">
        <v>64</v>
      </c>
      <c r="G401" s="0" t="s">
        <v>65</v>
      </c>
      <c r="H401" s="2" t="n">
        <v>42456.2430555556</v>
      </c>
      <c r="I401" s="0" t="s">
        <v>971</v>
      </c>
      <c r="J401" s="0" t="s">
        <v>247</v>
      </c>
      <c r="K401" s="0" t="s">
        <v>567</v>
      </c>
      <c r="L401" s="0" t="n">
        <v>2000.2008</v>
      </c>
      <c r="M401" s="0" t="n">
        <v>-122.31353</v>
      </c>
      <c r="N401" s="0" t="n">
        <v>47.699444</v>
      </c>
      <c r="O401" s="0" t="s">
        <v>972</v>
      </c>
      <c r="P401" s="0" t="s">
        <v>68</v>
      </c>
      <c r="Q401" s="0" t="s">
        <v>69</v>
      </c>
      <c r="R401" s="0" t="s">
        <v>42</v>
      </c>
      <c r="T401" s="0" t="n">
        <v>1</v>
      </c>
      <c r="U401" s="3" t="str">
        <f aca="false">IF(S401,TEXT(H401-S401,"h:mm:ss"),"")</f>
        <v/>
      </c>
    </row>
    <row r="402" customFormat="false" ht="13.8" hidden="false" customHeight="false" outlineLevel="0" collapsed="false">
      <c r="A402" s="0" t="n">
        <v>1702726</v>
      </c>
      <c r="B402" s="0" t="n">
        <v>16000105576</v>
      </c>
      <c r="C402" s="0" t="n">
        <v>2016105576</v>
      </c>
      <c r="D402" s="0" t="n">
        <v>63</v>
      </c>
      <c r="E402" s="0" t="s">
        <v>165</v>
      </c>
      <c r="F402" s="0" t="s">
        <v>166</v>
      </c>
      <c r="G402" s="0" t="s">
        <v>166</v>
      </c>
      <c r="H402" s="2" t="n">
        <v>42456.2319444445</v>
      </c>
      <c r="I402" s="0" t="s">
        <v>973</v>
      </c>
      <c r="J402" s="0" t="s">
        <v>37</v>
      </c>
      <c r="K402" s="0" t="s">
        <v>38</v>
      </c>
      <c r="L402" s="0" t="n">
        <v>9300.2046</v>
      </c>
      <c r="M402" s="0" t="n">
        <v>-122.3342</v>
      </c>
      <c r="N402" s="0" t="n">
        <v>47.58927</v>
      </c>
      <c r="O402" s="0" t="s">
        <v>974</v>
      </c>
      <c r="P402" s="0" t="s">
        <v>81</v>
      </c>
      <c r="Q402" s="0" t="s">
        <v>76</v>
      </c>
      <c r="R402" s="0" t="s">
        <v>75</v>
      </c>
      <c r="T402" s="0" t="n">
        <v>1</v>
      </c>
      <c r="U402" s="3" t="str">
        <f aca="false">IF(S402,TEXT(H402-S402,"h:mm:ss"),"")</f>
        <v/>
      </c>
    </row>
    <row r="403" customFormat="false" ht="13.8" hidden="false" customHeight="false" outlineLevel="0" collapsed="false">
      <c r="A403" s="0" t="n">
        <v>1702727</v>
      </c>
      <c r="B403" s="0" t="n">
        <v>16000105570</v>
      </c>
      <c r="C403" s="0" t="n">
        <v>2016105570</v>
      </c>
      <c r="D403" s="0" t="n">
        <v>192</v>
      </c>
      <c r="E403" s="0" t="s">
        <v>466</v>
      </c>
      <c r="F403" s="0" t="s">
        <v>467</v>
      </c>
      <c r="G403" s="0" t="s">
        <v>468</v>
      </c>
      <c r="H403" s="2" t="n">
        <v>42456.2326388889</v>
      </c>
      <c r="I403" s="0" t="s">
        <v>975</v>
      </c>
      <c r="J403" s="0" t="s">
        <v>37</v>
      </c>
      <c r="K403" s="0" t="s">
        <v>38</v>
      </c>
      <c r="L403" s="0" t="n">
        <v>9300.3014</v>
      </c>
      <c r="M403" s="0" t="n">
        <v>-122.329056</v>
      </c>
      <c r="N403" s="0" t="n">
        <v>47.581894</v>
      </c>
      <c r="O403" s="0" t="s">
        <v>976</v>
      </c>
      <c r="P403" s="0" t="s">
        <v>145</v>
      </c>
      <c r="Q403" s="0" t="s">
        <v>146</v>
      </c>
      <c r="R403" s="0" t="s">
        <v>146</v>
      </c>
      <c r="S403" s="2" t="n">
        <v>42456.1868055556</v>
      </c>
      <c r="T403" s="0" t="n">
        <v>1</v>
      </c>
      <c r="U403" s="3" t="str">
        <f aca="false">IF(S403,TEXT(H403-S403,"h:mm:ss"),"")</f>
        <v>1:06:00</v>
      </c>
    </row>
    <row r="404" customFormat="false" ht="13.8" hidden="false" customHeight="false" outlineLevel="0" collapsed="false">
      <c r="A404" s="0" t="n">
        <v>1702728</v>
      </c>
      <c r="B404" s="0" t="n">
        <v>16000105563</v>
      </c>
      <c r="C404" s="0" t="n">
        <v>2016105563</v>
      </c>
      <c r="D404" s="0" t="n">
        <v>200</v>
      </c>
      <c r="E404" s="0" t="s">
        <v>352</v>
      </c>
      <c r="F404" s="0" t="s">
        <v>64</v>
      </c>
      <c r="G404" s="0" t="s">
        <v>65</v>
      </c>
      <c r="H404" s="2" t="n">
        <v>42456.2333333333</v>
      </c>
      <c r="I404" s="0" t="s">
        <v>977</v>
      </c>
      <c r="J404" s="0" t="s">
        <v>137</v>
      </c>
      <c r="K404" s="0" t="s">
        <v>209</v>
      </c>
      <c r="L404" s="0" t="n">
        <v>9300.3019</v>
      </c>
      <c r="M404" s="0" t="n">
        <v>-122.329056</v>
      </c>
      <c r="N404" s="0" t="n">
        <v>47.574978</v>
      </c>
      <c r="O404" s="0" t="s">
        <v>978</v>
      </c>
      <c r="P404" s="0" t="s">
        <v>390</v>
      </c>
      <c r="Q404" s="0" t="s">
        <v>69</v>
      </c>
      <c r="R404" s="0" t="s">
        <v>42</v>
      </c>
      <c r="S404" s="2" t="n">
        <v>42456.1770833333</v>
      </c>
      <c r="T404" s="0" t="n">
        <v>3</v>
      </c>
      <c r="U404" s="3" t="str">
        <f aca="false">IF(S404,TEXT(H404-S404,"h:mm:ss"),"")</f>
        <v>1:20:59</v>
      </c>
    </row>
    <row r="405" customFormat="false" ht="13.8" hidden="false" customHeight="false" outlineLevel="0" collapsed="false">
      <c r="A405" s="0" t="n">
        <v>1702729</v>
      </c>
      <c r="B405" s="0" t="n">
        <v>16000105509</v>
      </c>
      <c r="C405" s="0" t="n">
        <v>2016105509</v>
      </c>
      <c r="D405" s="0" t="n">
        <v>430</v>
      </c>
      <c r="E405" s="0" t="s">
        <v>134</v>
      </c>
      <c r="F405" s="0" t="s">
        <v>29</v>
      </c>
      <c r="G405" s="0" t="s">
        <v>135</v>
      </c>
      <c r="H405" s="2" t="n">
        <v>42456.2305555556</v>
      </c>
      <c r="I405" s="0" t="s">
        <v>979</v>
      </c>
      <c r="J405" s="0" t="s">
        <v>247</v>
      </c>
      <c r="K405" s="0" t="s">
        <v>567</v>
      </c>
      <c r="L405" s="0" t="n">
        <v>1200.4012</v>
      </c>
      <c r="M405" s="0" t="n">
        <v>-122.32332</v>
      </c>
      <c r="N405" s="0" t="n">
        <v>47.709995</v>
      </c>
      <c r="O405" s="0" t="s">
        <v>980</v>
      </c>
      <c r="P405" s="0" t="s">
        <v>188</v>
      </c>
      <c r="Q405" s="0" t="s">
        <v>135</v>
      </c>
      <c r="R405" s="0" t="s">
        <v>29</v>
      </c>
      <c r="S405" s="2" t="n">
        <v>42456.1722222222</v>
      </c>
      <c r="T405" s="0" t="n">
        <v>1</v>
      </c>
      <c r="U405" s="3" t="str">
        <f aca="false">IF(S405,TEXT(H405-S405,"h:mm:ss"),"")</f>
        <v>1:24:00</v>
      </c>
    </row>
    <row r="406" customFormat="false" ht="13.8" hidden="false" customHeight="false" outlineLevel="0" collapsed="false">
      <c r="A406" s="0" t="n">
        <v>1702731</v>
      </c>
      <c r="B406" s="0" t="n">
        <v>16000105453</v>
      </c>
      <c r="C406" s="0" t="n">
        <v>2016105453</v>
      </c>
      <c r="D406" s="0" t="n">
        <v>430</v>
      </c>
      <c r="E406" s="0" t="s">
        <v>134</v>
      </c>
      <c r="F406" s="0" t="s">
        <v>29</v>
      </c>
      <c r="G406" s="0" t="s">
        <v>135</v>
      </c>
      <c r="H406" s="2" t="n">
        <v>42456.2333333333</v>
      </c>
      <c r="I406" s="0" t="s">
        <v>981</v>
      </c>
      <c r="J406" s="0" t="s">
        <v>44</v>
      </c>
      <c r="K406" s="0" t="s">
        <v>168</v>
      </c>
      <c r="L406" s="0" t="n">
        <v>6700.2012</v>
      </c>
      <c r="M406" s="0" t="n">
        <v>-122.346245</v>
      </c>
      <c r="N406" s="0" t="n">
        <v>47.62715</v>
      </c>
      <c r="O406" s="0" t="s">
        <v>982</v>
      </c>
      <c r="P406" s="0" t="s">
        <v>234</v>
      </c>
      <c r="Q406" s="0" t="s">
        <v>135</v>
      </c>
      <c r="R406" s="0" t="s">
        <v>29</v>
      </c>
      <c r="S406" s="2" t="n">
        <v>42456.0743055556</v>
      </c>
      <c r="T406" s="0" t="n">
        <v>0</v>
      </c>
      <c r="U406" s="3" t="str">
        <f aca="false">IF(S406,TEXT(H406-S406,"h:mm:ss"),"")</f>
        <v>3:48:59</v>
      </c>
    </row>
    <row r="407" customFormat="false" ht="13.8" hidden="false" customHeight="false" outlineLevel="0" collapsed="false">
      <c r="A407" s="0" t="n">
        <v>1702732</v>
      </c>
      <c r="B407" s="0" t="n">
        <v>16000105598</v>
      </c>
      <c r="C407" s="0" t="n">
        <v>2016105598</v>
      </c>
      <c r="D407" s="0" t="n">
        <v>200</v>
      </c>
      <c r="E407" s="0" t="s">
        <v>352</v>
      </c>
      <c r="F407" s="0" t="s">
        <v>64</v>
      </c>
      <c r="G407" s="0" t="s">
        <v>65</v>
      </c>
      <c r="H407" s="2" t="n">
        <v>42456.2576388889</v>
      </c>
      <c r="I407" s="0" t="s">
        <v>983</v>
      </c>
      <c r="J407" s="0" t="s">
        <v>150</v>
      </c>
      <c r="K407" s="0" t="s">
        <v>162</v>
      </c>
      <c r="L407" s="0" t="n">
        <v>5400.3018</v>
      </c>
      <c r="M407" s="0" t="n">
        <v>-122.342705</v>
      </c>
      <c r="N407" s="0" t="n">
        <v>47.649975</v>
      </c>
      <c r="O407" s="0" t="s">
        <v>984</v>
      </c>
      <c r="P407" s="0" t="s">
        <v>390</v>
      </c>
      <c r="Q407" s="0" t="s">
        <v>69</v>
      </c>
      <c r="R407" s="0" t="s">
        <v>42</v>
      </c>
      <c r="T407" s="0" t="n">
        <v>1</v>
      </c>
      <c r="U407" s="3" t="str">
        <f aca="false">IF(S407,TEXT(H407-S407,"h:mm:ss"),"")</f>
        <v/>
      </c>
    </row>
    <row r="408" customFormat="false" ht="13.8" hidden="false" customHeight="false" outlineLevel="0" collapsed="false">
      <c r="A408" s="0" t="n">
        <v>1702733</v>
      </c>
      <c r="B408" s="0" t="n">
        <v>16000105561</v>
      </c>
      <c r="C408" s="0" t="n">
        <v>2016105561</v>
      </c>
      <c r="D408" s="0" t="n">
        <v>201</v>
      </c>
      <c r="E408" s="0" t="s">
        <v>63</v>
      </c>
      <c r="F408" s="0" t="s">
        <v>64</v>
      </c>
      <c r="G408" s="0" t="s">
        <v>65</v>
      </c>
      <c r="H408" s="2" t="n">
        <v>42456.2458333333</v>
      </c>
      <c r="I408" s="0" t="s">
        <v>985</v>
      </c>
      <c r="J408" s="0" t="s">
        <v>78</v>
      </c>
      <c r="K408" s="0" t="s">
        <v>285</v>
      </c>
      <c r="L408" s="0" t="n">
        <v>7800.1017</v>
      </c>
      <c r="M408" s="0" t="n">
        <v>-122.28268</v>
      </c>
      <c r="N408" s="0" t="n">
        <v>47.620106</v>
      </c>
      <c r="O408" s="0" t="s">
        <v>986</v>
      </c>
      <c r="P408" s="0" t="s">
        <v>390</v>
      </c>
      <c r="Q408" s="0" t="s">
        <v>69</v>
      </c>
      <c r="R408" s="0" t="s">
        <v>42</v>
      </c>
      <c r="T408" s="0" t="n">
        <v>2</v>
      </c>
      <c r="U408" s="3" t="str">
        <f aca="false">IF(S408,TEXT(H408-S408,"h:mm:ss"),"")</f>
        <v/>
      </c>
    </row>
    <row r="409" customFormat="false" ht="13.8" hidden="false" customHeight="false" outlineLevel="0" collapsed="false">
      <c r="A409" s="0" t="n">
        <v>1702734</v>
      </c>
      <c r="B409" s="0" t="n">
        <v>16000105557</v>
      </c>
      <c r="C409" s="0" t="n">
        <v>2016105557</v>
      </c>
      <c r="D409" s="0" t="n">
        <v>50</v>
      </c>
      <c r="E409" s="0" t="s">
        <v>407</v>
      </c>
      <c r="F409" s="0" t="s">
        <v>220</v>
      </c>
      <c r="G409" s="0" t="s">
        <v>107</v>
      </c>
      <c r="H409" s="2" t="n">
        <v>42456.2618055556</v>
      </c>
      <c r="I409" s="0" t="s">
        <v>987</v>
      </c>
      <c r="J409" s="0" t="s">
        <v>247</v>
      </c>
      <c r="K409" s="0" t="s">
        <v>248</v>
      </c>
      <c r="L409" s="0" t="n">
        <v>100.3003</v>
      </c>
      <c r="M409" s="0" t="n">
        <v>-122.290794</v>
      </c>
      <c r="N409" s="0" t="n">
        <v>47.720947</v>
      </c>
      <c r="O409" s="0" t="s">
        <v>988</v>
      </c>
      <c r="P409" s="0" t="s">
        <v>223</v>
      </c>
      <c r="Q409" s="0" t="s">
        <v>107</v>
      </c>
      <c r="R409" s="0" t="s">
        <v>220</v>
      </c>
      <c r="S409" s="2" t="n">
        <v>42456.2263888889</v>
      </c>
      <c r="T409" s="0" t="n">
        <v>2</v>
      </c>
      <c r="U409" s="3" t="str">
        <f aca="false">IF(S409,TEXT(H409-S409,"h:mm:ss"),"")</f>
        <v>0:50:59</v>
      </c>
    </row>
    <row r="410" customFormat="false" ht="13.8" hidden="false" customHeight="false" outlineLevel="0" collapsed="false">
      <c r="A410" s="0" t="n">
        <v>1702735</v>
      </c>
      <c r="B410" s="0" t="n">
        <v>16000105552</v>
      </c>
      <c r="C410" s="0" t="n">
        <v>2016105552</v>
      </c>
      <c r="D410" s="0" t="n">
        <v>161</v>
      </c>
      <c r="E410" s="0" t="s">
        <v>62</v>
      </c>
      <c r="F410" s="0" t="s">
        <v>62</v>
      </c>
      <c r="G410" s="0" t="s">
        <v>62</v>
      </c>
      <c r="H410" s="2" t="n">
        <v>42456.2638888889</v>
      </c>
      <c r="I410" s="0" t="s">
        <v>989</v>
      </c>
      <c r="J410" s="0" t="s">
        <v>198</v>
      </c>
      <c r="K410" s="0" t="s">
        <v>199</v>
      </c>
      <c r="L410" s="0" t="n">
        <v>11200.3</v>
      </c>
      <c r="M410" s="0" t="n">
        <v>-122.3129</v>
      </c>
      <c r="N410" s="0" t="n">
        <v>47.526012</v>
      </c>
      <c r="O410" s="0" t="s">
        <v>990</v>
      </c>
      <c r="P410" s="0" t="s">
        <v>991</v>
      </c>
      <c r="Q410" s="0" t="s">
        <v>992</v>
      </c>
      <c r="R410" s="0" t="s">
        <v>992</v>
      </c>
      <c r="S410" s="2" t="n">
        <v>42456.1729166667</v>
      </c>
      <c r="T410" s="0" t="n">
        <v>3</v>
      </c>
      <c r="U410" s="3" t="str">
        <f aca="false">IF(S410,TEXT(H410-S410,"h:mm:ss"),"")</f>
        <v>2:10:59</v>
      </c>
    </row>
    <row r="411" customFormat="false" ht="13.8" hidden="false" customHeight="false" outlineLevel="0" collapsed="false">
      <c r="A411" s="0" t="n">
        <v>1702736</v>
      </c>
      <c r="B411" s="0" t="n">
        <v>16000105545</v>
      </c>
      <c r="C411" s="0" t="n">
        <v>2016105545</v>
      </c>
      <c r="D411" s="0" t="n">
        <v>220</v>
      </c>
      <c r="E411" s="0" t="s">
        <v>325</v>
      </c>
      <c r="F411" s="0" t="s">
        <v>326</v>
      </c>
      <c r="G411" s="0" t="s">
        <v>327</v>
      </c>
      <c r="H411" s="2" t="n">
        <v>42456.2513888889</v>
      </c>
      <c r="I411" s="0" t="s">
        <v>82</v>
      </c>
      <c r="J411" s="0" t="s">
        <v>83</v>
      </c>
      <c r="K411" s="0" t="s">
        <v>84</v>
      </c>
      <c r="L411" s="0" t="n">
        <v>9200.2028</v>
      </c>
      <c r="M411" s="0" t="n">
        <v>-122.33081</v>
      </c>
      <c r="N411" s="0" t="n">
        <v>47.600464</v>
      </c>
      <c r="O411" s="0" t="s">
        <v>85</v>
      </c>
      <c r="P411" s="0" t="s">
        <v>86</v>
      </c>
      <c r="Q411" s="0" t="s">
        <v>21</v>
      </c>
      <c r="R411" s="0" t="s">
        <v>21</v>
      </c>
      <c r="S411" s="2" t="n">
        <v>42456.1645833333</v>
      </c>
      <c r="T411" s="0" t="n">
        <v>1</v>
      </c>
      <c r="U411" s="3" t="str">
        <f aca="false">IF(S411,TEXT(H411-S411,"h:mm:ss"),"")</f>
        <v>2:04:59</v>
      </c>
    </row>
    <row r="412" customFormat="false" ht="13.8" hidden="false" customHeight="false" outlineLevel="0" collapsed="false">
      <c r="A412" s="0" t="n">
        <v>1702737</v>
      </c>
      <c r="B412" s="0" t="n">
        <v>16000105609</v>
      </c>
      <c r="C412" s="0" t="n">
        <v>2016105609</v>
      </c>
      <c r="D412" s="0" t="n">
        <v>460</v>
      </c>
      <c r="E412" s="0" t="s">
        <v>35</v>
      </c>
      <c r="F412" s="0" t="s">
        <v>29</v>
      </c>
      <c r="G412" s="0" t="s">
        <v>29</v>
      </c>
      <c r="H412" s="2" t="n">
        <v>42456.2680555556</v>
      </c>
      <c r="I412" s="0" t="s">
        <v>993</v>
      </c>
      <c r="J412" s="0" t="s">
        <v>37</v>
      </c>
      <c r="K412" s="0" t="s">
        <v>38</v>
      </c>
      <c r="L412" s="0" t="n">
        <v>9300.3027</v>
      </c>
      <c r="M412" s="0" t="n">
        <v>-122.329056</v>
      </c>
      <c r="N412" s="0" t="n">
        <v>47.582935</v>
      </c>
      <c r="O412" s="0" t="s">
        <v>994</v>
      </c>
      <c r="P412" s="0" t="s">
        <v>94</v>
      </c>
      <c r="Q412" s="0" t="s">
        <v>29</v>
      </c>
      <c r="R412" s="0" t="s">
        <v>29</v>
      </c>
      <c r="T412" s="0" t="n">
        <v>3</v>
      </c>
      <c r="U412" s="3" t="str">
        <f aca="false">IF(S412,TEXT(H412-S412,"h:mm:ss"),"")</f>
        <v/>
      </c>
    </row>
    <row r="413" customFormat="false" ht="13.8" hidden="false" customHeight="false" outlineLevel="0" collapsed="false">
      <c r="A413" s="0" t="n">
        <v>1702738</v>
      </c>
      <c r="B413" s="0" t="n">
        <v>16000105608</v>
      </c>
      <c r="C413" s="0" t="n">
        <v>2016105608</v>
      </c>
      <c r="D413" s="0" t="n">
        <v>245</v>
      </c>
      <c r="E413" s="0" t="s">
        <v>58</v>
      </c>
      <c r="F413" s="0" t="s">
        <v>21</v>
      </c>
      <c r="G413" s="0" t="s">
        <v>21</v>
      </c>
      <c r="H413" s="2" t="n">
        <v>42456.2694444444</v>
      </c>
      <c r="I413" s="0" t="s">
        <v>995</v>
      </c>
      <c r="J413" s="0" t="s">
        <v>31</v>
      </c>
      <c r="K413" s="0" t="s">
        <v>175</v>
      </c>
      <c r="L413" s="0" t="n">
        <v>8500.2017</v>
      </c>
      <c r="M413" s="0" t="n">
        <v>-122.321686</v>
      </c>
      <c r="N413" s="0" t="n">
        <v>47.603874</v>
      </c>
      <c r="O413" s="0" t="s">
        <v>996</v>
      </c>
      <c r="P413" s="0" t="s">
        <v>26</v>
      </c>
      <c r="Q413" s="0" t="s">
        <v>21</v>
      </c>
      <c r="R413" s="0" t="s">
        <v>21</v>
      </c>
      <c r="T413" s="0" t="n">
        <v>2</v>
      </c>
      <c r="U413" s="3" t="str">
        <f aca="false">IF(S413,TEXT(H413-S413,"h:mm:ss"),"")</f>
        <v/>
      </c>
    </row>
    <row r="414" customFormat="false" ht="13.8" hidden="false" customHeight="false" outlineLevel="0" collapsed="false">
      <c r="A414" s="0" t="n">
        <v>1702739</v>
      </c>
      <c r="B414" s="0" t="n">
        <v>16000105581</v>
      </c>
      <c r="C414" s="0" t="n">
        <v>2016105581</v>
      </c>
      <c r="D414" s="0" t="n">
        <v>280</v>
      </c>
      <c r="E414" s="0" t="s">
        <v>41</v>
      </c>
      <c r="F414" s="0" t="s">
        <v>42</v>
      </c>
      <c r="G414" s="0" t="s">
        <v>42</v>
      </c>
      <c r="H414" s="2" t="n">
        <v>42456.2798611111</v>
      </c>
      <c r="I414" s="0" t="s">
        <v>997</v>
      </c>
      <c r="J414" s="0" t="s">
        <v>137</v>
      </c>
      <c r="K414" s="0" t="s">
        <v>138</v>
      </c>
      <c r="L414" s="0" t="n">
        <v>10600.5013</v>
      </c>
      <c r="M414" s="0" t="n">
        <v>-122.39477</v>
      </c>
      <c r="N414" s="0" t="n">
        <v>47.542572</v>
      </c>
      <c r="O414" s="0" t="s">
        <v>998</v>
      </c>
      <c r="P414" s="0" t="s">
        <v>47</v>
      </c>
      <c r="Q414" s="0" t="s">
        <v>42</v>
      </c>
      <c r="R414" s="0" t="s">
        <v>42</v>
      </c>
      <c r="T414" s="0" t="n">
        <v>0</v>
      </c>
      <c r="U414" s="3" t="str">
        <f aca="false">IF(S414,TEXT(H414-S414,"h:mm:ss"),"")</f>
        <v/>
      </c>
    </row>
    <row r="415" customFormat="false" ht="13.8" hidden="false" customHeight="false" outlineLevel="0" collapsed="false">
      <c r="A415" s="0" t="n">
        <v>1702740</v>
      </c>
      <c r="B415" s="0" t="n">
        <v>16000105572</v>
      </c>
      <c r="C415" s="0" t="n">
        <v>2016105572</v>
      </c>
      <c r="D415" s="0" t="n">
        <v>281</v>
      </c>
      <c r="E415" s="0" t="s">
        <v>48</v>
      </c>
      <c r="F415" s="0" t="s">
        <v>42</v>
      </c>
      <c r="G415" s="0" t="s">
        <v>42</v>
      </c>
      <c r="H415" s="2" t="n">
        <v>42456.2715277778</v>
      </c>
      <c r="I415" s="0" t="s">
        <v>864</v>
      </c>
      <c r="J415" s="0" t="s">
        <v>276</v>
      </c>
      <c r="K415" s="0" t="s">
        <v>615</v>
      </c>
      <c r="L415" s="0" t="n">
        <v>1400.301</v>
      </c>
      <c r="M415" s="0" t="n">
        <v>-122.36273</v>
      </c>
      <c r="N415" s="0" t="n">
        <v>47.701393</v>
      </c>
      <c r="O415" s="0" t="s">
        <v>865</v>
      </c>
      <c r="P415" s="0" t="s">
        <v>47</v>
      </c>
      <c r="Q415" s="0" t="s">
        <v>42</v>
      </c>
      <c r="R415" s="0" t="s">
        <v>42</v>
      </c>
      <c r="S415" s="2" t="n">
        <v>42456.1847222222</v>
      </c>
      <c r="T415" s="0" t="n">
        <v>3</v>
      </c>
      <c r="U415" s="3" t="str">
        <f aca="false">IF(S415,TEXT(H415-S415,"h:mm:ss"),"")</f>
        <v>2:04:59</v>
      </c>
    </row>
    <row r="416" customFormat="false" ht="13.8" hidden="false" customHeight="false" outlineLevel="0" collapsed="false">
      <c r="A416" s="0" t="n">
        <v>1702741</v>
      </c>
      <c r="B416" s="0" t="n">
        <v>16000105564</v>
      </c>
      <c r="C416" s="0" t="n">
        <v>2016105564</v>
      </c>
      <c r="D416" s="0" t="n">
        <v>280</v>
      </c>
      <c r="E416" s="0" t="s">
        <v>41</v>
      </c>
      <c r="F416" s="0" t="s">
        <v>42</v>
      </c>
      <c r="G416" s="0" t="s">
        <v>42</v>
      </c>
      <c r="H416" s="2" t="n">
        <v>42456.28125</v>
      </c>
      <c r="I416" s="0" t="s">
        <v>999</v>
      </c>
      <c r="J416" s="0" t="s">
        <v>124</v>
      </c>
      <c r="K416" s="0" t="s">
        <v>415</v>
      </c>
      <c r="L416" s="0" t="n">
        <v>9701.2002</v>
      </c>
      <c r="M416" s="0" t="n">
        <v>-122.41262</v>
      </c>
      <c r="N416" s="0" t="n">
        <v>47.57855</v>
      </c>
      <c r="O416" s="0" t="s">
        <v>1000</v>
      </c>
      <c r="P416" s="0" t="s">
        <v>47</v>
      </c>
      <c r="Q416" s="0" t="s">
        <v>42</v>
      </c>
      <c r="R416" s="0" t="s">
        <v>42</v>
      </c>
      <c r="T416" s="0" t="n">
        <v>4</v>
      </c>
      <c r="U416" s="3" t="str">
        <f aca="false">IF(S416,TEXT(H416-S416,"h:mm:ss"),"")</f>
        <v/>
      </c>
    </row>
    <row r="417" customFormat="false" ht="13.8" hidden="false" customHeight="false" outlineLevel="0" collapsed="false">
      <c r="A417" s="0" t="n">
        <v>1702742</v>
      </c>
      <c r="B417" s="0" t="n">
        <v>16000105499</v>
      </c>
      <c r="C417" s="0" t="n">
        <v>2016105499</v>
      </c>
      <c r="D417" s="0" t="n">
        <v>71</v>
      </c>
      <c r="E417" s="0" t="s">
        <v>269</v>
      </c>
      <c r="F417" s="0" t="s">
        <v>183</v>
      </c>
      <c r="G417" s="0" t="s">
        <v>183</v>
      </c>
      <c r="H417" s="2" t="n">
        <v>42456.2743055556</v>
      </c>
      <c r="I417" s="0" t="s">
        <v>1001</v>
      </c>
      <c r="J417" s="0" t="s">
        <v>150</v>
      </c>
      <c r="K417" s="0" t="s">
        <v>214</v>
      </c>
      <c r="L417" s="0" t="n">
        <v>4900.5016</v>
      </c>
      <c r="M417" s="0" t="n">
        <v>-122.35002</v>
      </c>
      <c r="N417" s="0" t="n">
        <v>47.659336</v>
      </c>
      <c r="O417" s="0" t="s">
        <v>1002</v>
      </c>
      <c r="P417" s="0" t="s">
        <v>272</v>
      </c>
      <c r="Q417" s="0" t="s">
        <v>183</v>
      </c>
      <c r="R417" s="0" t="s">
        <v>184</v>
      </c>
      <c r="S417" s="2" t="n">
        <v>42456.1680555556</v>
      </c>
      <c r="T417" s="0" t="n">
        <v>1</v>
      </c>
      <c r="U417" s="3" t="str">
        <f aca="false">IF(S417,TEXT(H417-S417,"h:mm:ss"),"")</f>
        <v>2:32:59</v>
      </c>
    </row>
    <row r="418" customFormat="false" ht="13.8" hidden="false" customHeight="false" outlineLevel="0" collapsed="false">
      <c r="A418" s="0" t="n">
        <v>1702743</v>
      </c>
      <c r="B418" s="0" t="n">
        <v>16000105425</v>
      </c>
      <c r="C418" s="0" t="n">
        <v>2016105425</v>
      </c>
      <c r="D418" s="0" t="n">
        <v>282</v>
      </c>
      <c r="E418" s="0" t="s">
        <v>956</v>
      </c>
      <c r="F418" s="0" t="s">
        <v>42</v>
      </c>
      <c r="G418" s="0" t="s">
        <v>42</v>
      </c>
      <c r="H418" s="2" t="n">
        <v>42456.2708333333</v>
      </c>
      <c r="I418" s="0" t="s">
        <v>1003</v>
      </c>
      <c r="J418" s="0" t="s">
        <v>155</v>
      </c>
      <c r="K418" s="0" t="s">
        <v>257</v>
      </c>
      <c r="L418" s="0" t="n">
        <v>8001.2</v>
      </c>
      <c r="M418" s="0" t="n">
        <v>-122.34742</v>
      </c>
      <c r="N418" s="0" t="n">
        <v>47.615086</v>
      </c>
      <c r="O418" s="0" t="s">
        <v>1004</v>
      </c>
      <c r="P418" s="0" t="s">
        <v>223</v>
      </c>
      <c r="Q418" s="0" t="s">
        <v>107</v>
      </c>
      <c r="R418" s="0" t="s">
        <v>220</v>
      </c>
      <c r="S418" s="2" t="n">
        <v>42456.0472222222</v>
      </c>
      <c r="T418" s="0" t="n">
        <v>2</v>
      </c>
      <c r="U418" s="3" t="str">
        <f aca="false">IF(S418,TEXT(H418-S418,"h:mm:ss"),"")</f>
        <v>5:22:00</v>
      </c>
    </row>
    <row r="419" customFormat="false" ht="13.8" hidden="false" customHeight="false" outlineLevel="0" collapsed="false">
      <c r="A419" s="0" t="n">
        <v>1702744</v>
      </c>
      <c r="B419" s="0" t="n">
        <v>16000105547</v>
      </c>
      <c r="C419" s="0" t="n">
        <v>2016105547</v>
      </c>
      <c r="D419" s="0" t="n">
        <v>220</v>
      </c>
      <c r="E419" s="0" t="s">
        <v>325</v>
      </c>
      <c r="F419" s="0" t="s">
        <v>326</v>
      </c>
      <c r="G419" s="0" t="s">
        <v>327</v>
      </c>
      <c r="H419" s="2" t="n">
        <v>42456.2847222222</v>
      </c>
      <c r="I419" s="0" t="s">
        <v>1005</v>
      </c>
      <c r="J419" s="0" t="s">
        <v>78</v>
      </c>
      <c r="K419" s="0" t="s">
        <v>79</v>
      </c>
      <c r="L419" s="0" t="n">
        <v>6500.3</v>
      </c>
      <c r="M419" s="0" t="n">
        <v>-122.31356</v>
      </c>
      <c r="N419" s="0" t="n">
        <v>47.62841</v>
      </c>
      <c r="O419" s="0" t="s">
        <v>1006</v>
      </c>
      <c r="P419" s="0" t="s">
        <v>47</v>
      </c>
      <c r="Q419" s="0" t="s">
        <v>42</v>
      </c>
      <c r="R419" s="0" t="s">
        <v>42</v>
      </c>
      <c r="S419" s="2" t="n">
        <v>42456.1638888889</v>
      </c>
      <c r="T419" s="0" t="n">
        <v>0</v>
      </c>
      <c r="U419" s="3" t="str">
        <f aca="false">IF(S419,TEXT(H419-S419,"h:mm:ss"),"")</f>
        <v>2:53:59</v>
      </c>
    </row>
    <row r="420" customFormat="false" ht="13.8" hidden="false" customHeight="false" outlineLevel="0" collapsed="false">
      <c r="A420" s="0" t="n">
        <v>1702745</v>
      </c>
      <c r="B420" s="0" t="n">
        <v>16000105308</v>
      </c>
      <c r="C420" s="0" t="n">
        <v>2016105308</v>
      </c>
      <c r="D420" s="0" t="n">
        <v>450</v>
      </c>
      <c r="E420" s="0" t="s">
        <v>520</v>
      </c>
      <c r="F420" s="0" t="s">
        <v>29</v>
      </c>
      <c r="G420" s="0" t="s">
        <v>29</v>
      </c>
      <c r="H420" s="2" t="n">
        <v>42456.2868055556</v>
      </c>
      <c r="I420" s="0" t="s">
        <v>1007</v>
      </c>
      <c r="J420" s="0" t="s">
        <v>54</v>
      </c>
      <c r="K420" s="0" t="s">
        <v>55</v>
      </c>
      <c r="L420" s="0" t="n">
        <v>11800.3003</v>
      </c>
      <c r="M420" s="0" t="n">
        <v>-122.267365</v>
      </c>
      <c r="N420" s="0" t="n">
        <v>47.519848</v>
      </c>
      <c r="O420" s="0" t="s">
        <v>1008</v>
      </c>
      <c r="P420" s="0" t="s">
        <v>523</v>
      </c>
      <c r="Q420" s="0" t="s">
        <v>29</v>
      </c>
      <c r="R420" s="0" t="s">
        <v>29</v>
      </c>
      <c r="S420" s="2" t="n">
        <v>42455.9444444444</v>
      </c>
      <c r="T420" s="0" t="n">
        <v>2</v>
      </c>
      <c r="U420" s="3" t="str">
        <f aca="false">IF(S420,TEXT(H420-S420,"h:mm:ss"),"")</f>
        <v>8:13:00</v>
      </c>
    </row>
    <row r="421" customFormat="false" ht="13.8" hidden="false" customHeight="false" outlineLevel="0" collapsed="false">
      <c r="A421" s="0" t="n">
        <v>1702746</v>
      </c>
      <c r="B421" s="0" t="n">
        <v>16000105626</v>
      </c>
      <c r="C421" s="0" t="n">
        <v>2016105626</v>
      </c>
      <c r="D421" s="0" t="n">
        <v>203</v>
      </c>
      <c r="E421" s="0" t="s">
        <v>301</v>
      </c>
      <c r="F421" s="0" t="s">
        <v>302</v>
      </c>
      <c r="G421" s="0" t="s">
        <v>65</v>
      </c>
      <c r="H421" s="2" t="n">
        <v>42456.2930555556</v>
      </c>
      <c r="I421" s="0" t="s">
        <v>1009</v>
      </c>
      <c r="J421" s="0" t="s">
        <v>78</v>
      </c>
      <c r="K421" s="0" t="s">
        <v>285</v>
      </c>
      <c r="L421" s="0" t="n">
        <v>7700.1009</v>
      </c>
      <c r="M421" s="0" t="n">
        <v>-122.293144</v>
      </c>
      <c r="N421" s="0" t="n">
        <v>47.62308</v>
      </c>
      <c r="O421" s="0" t="s">
        <v>1010</v>
      </c>
      <c r="P421" s="0" t="s">
        <v>305</v>
      </c>
      <c r="Q421" s="0" t="s">
        <v>69</v>
      </c>
      <c r="R421" s="0" t="s">
        <v>42</v>
      </c>
      <c r="T421" s="0" t="n">
        <v>2</v>
      </c>
      <c r="U421" s="3" t="str">
        <f aca="false">IF(S421,TEXT(H421-S421,"h:mm:ss"),"")</f>
        <v/>
      </c>
    </row>
    <row r="422" customFormat="false" ht="13.8" hidden="false" customHeight="false" outlineLevel="0" collapsed="false">
      <c r="A422" s="0" t="n">
        <v>1702747</v>
      </c>
      <c r="B422" s="0" t="n">
        <v>16000105623</v>
      </c>
      <c r="C422" s="0" t="n">
        <v>2016105623</v>
      </c>
      <c r="D422" s="0" t="n">
        <v>245</v>
      </c>
      <c r="E422" s="0" t="s">
        <v>58</v>
      </c>
      <c r="F422" s="0" t="s">
        <v>21</v>
      </c>
      <c r="G422" s="0" t="s">
        <v>21</v>
      </c>
      <c r="H422" s="2" t="n">
        <v>42456.2944444444</v>
      </c>
      <c r="I422" s="0" t="s">
        <v>1011</v>
      </c>
      <c r="J422" s="0" t="s">
        <v>31</v>
      </c>
      <c r="K422" s="0" t="s">
        <v>175</v>
      </c>
      <c r="L422" s="0" t="n">
        <v>8600.202</v>
      </c>
      <c r="M422" s="0" t="n">
        <v>-122.31678</v>
      </c>
      <c r="N422" s="0" t="n">
        <v>47.605885</v>
      </c>
      <c r="O422" s="0" t="s">
        <v>1012</v>
      </c>
      <c r="P422" s="0" t="s">
        <v>86</v>
      </c>
      <c r="Q422" s="0" t="s">
        <v>21</v>
      </c>
      <c r="R422" s="0" t="s">
        <v>21</v>
      </c>
      <c r="T422" s="0" t="n">
        <v>4</v>
      </c>
      <c r="U422" s="3" t="str">
        <f aca="false">IF(S422,TEXT(H422-S422,"h:mm:ss"),"")</f>
        <v/>
      </c>
    </row>
    <row r="423" customFormat="false" ht="13.8" hidden="false" customHeight="false" outlineLevel="0" collapsed="false">
      <c r="A423" s="0" t="n">
        <v>1702748</v>
      </c>
      <c r="B423" s="0" t="n">
        <v>16000105610</v>
      </c>
      <c r="C423" s="0" t="n">
        <v>2016105610</v>
      </c>
      <c r="D423" s="0" t="n">
        <v>245</v>
      </c>
      <c r="E423" s="0" t="s">
        <v>58</v>
      </c>
      <c r="F423" s="0" t="s">
        <v>21</v>
      </c>
      <c r="G423" s="0" t="s">
        <v>21</v>
      </c>
      <c r="H423" s="2" t="n">
        <v>42456.29375</v>
      </c>
      <c r="I423" s="0" t="s">
        <v>621</v>
      </c>
      <c r="J423" s="0" t="s">
        <v>247</v>
      </c>
      <c r="K423" s="0" t="s">
        <v>567</v>
      </c>
      <c r="L423" s="0" t="n">
        <v>1200.3003</v>
      </c>
      <c r="M423" s="0" t="n">
        <v>-122.321915</v>
      </c>
      <c r="N423" s="0" t="n">
        <v>47.708588</v>
      </c>
      <c r="O423" s="0" t="s">
        <v>622</v>
      </c>
      <c r="P423" s="0" t="s">
        <v>62</v>
      </c>
      <c r="Q423" s="0" t="s">
        <v>62</v>
      </c>
      <c r="R423" s="0" t="s">
        <v>62</v>
      </c>
      <c r="T423" s="0" t="n">
        <v>4</v>
      </c>
      <c r="U423" s="3" t="str">
        <f aca="false">IF(S423,TEXT(H423-S423,"h:mm:ss"),"")</f>
        <v/>
      </c>
    </row>
    <row r="424" customFormat="false" ht="13.8" hidden="false" customHeight="false" outlineLevel="0" collapsed="false">
      <c r="A424" s="0" t="n">
        <v>1702749</v>
      </c>
      <c r="B424" s="0" t="n">
        <v>16000105634</v>
      </c>
      <c r="C424" s="0" t="n">
        <v>2016105634</v>
      </c>
      <c r="D424" s="0" t="n">
        <v>202</v>
      </c>
      <c r="E424" s="0" t="s">
        <v>696</v>
      </c>
      <c r="F424" s="0" t="s">
        <v>302</v>
      </c>
      <c r="G424" s="0" t="s">
        <v>65</v>
      </c>
      <c r="H424" s="2" t="n">
        <v>42456.30625</v>
      </c>
      <c r="I424" s="0" t="s">
        <v>1013</v>
      </c>
      <c r="J424" s="0" t="s">
        <v>83</v>
      </c>
      <c r="K424" s="0" t="s">
        <v>84</v>
      </c>
      <c r="L424" s="0" t="n">
        <v>9100.2007</v>
      </c>
      <c r="M424" s="0" t="n">
        <v>-122.32441</v>
      </c>
      <c r="N424" s="0" t="n">
        <v>47.596672</v>
      </c>
      <c r="O424" s="0" t="s">
        <v>1014</v>
      </c>
      <c r="P424" s="0" t="s">
        <v>1015</v>
      </c>
      <c r="Q424" s="0" t="s">
        <v>69</v>
      </c>
      <c r="R424" s="0" t="s">
        <v>42</v>
      </c>
      <c r="T424" s="0" t="n">
        <v>2</v>
      </c>
      <c r="U424" s="3" t="str">
        <f aca="false">IF(S424,TEXT(H424-S424,"h:mm:ss"),"")</f>
        <v/>
      </c>
    </row>
    <row r="425" customFormat="false" ht="13.8" hidden="false" customHeight="false" outlineLevel="0" collapsed="false">
      <c r="A425" s="0" t="n">
        <v>1702750</v>
      </c>
      <c r="B425" s="0" t="n">
        <v>16000105631</v>
      </c>
      <c r="C425" s="0" t="n">
        <v>2016105631</v>
      </c>
      <c r="D425" s="0" t="n">
        <v>245</v>
      </c>
      <c r="E425" s="0" t="s">
        <v>58</v>
      </c>
      <c r="F425" s="0" t="s">
        <v>21</v>
      </c>
      <c r="G425" s="0" t="s">
        <v>21</v>
      </c>
      <c r="H425" s="2" t="n">
        <v>42456.3048611111</v>
      </c>
      <c r="I425" s="0" t="s">
        <v>1016</v>
      </c>
      <c r="J425" s="0" t="s">
        <v>247</v>
      </c>
      <c r="K425" s="0" t="s">
        <v>533</v>
      </c>
      <c r="L425" s="0" t="n">
        <v>700.1011</v>
      </c>
      <c r="M425" s="0" t="n">
        <v>-122.29703</v>
      </c>
      <c r="N425" s="0" t="n">
        <v>47.716248</v>
      </c>
      <c r="O425" s="0" t="s">
        <v>1017</v>
      </c>
      <c r="P425" s="0" t="s">
        <v>62</v>
      </c>
      <c r="Q425" s="0" t="s">
        <v>62</v>
      </c>
      <c r="R425" s="0" t="s">
        <v>62</v>
      </c>
      <c r="T425" s="0" t="n">
        <v>4</v>
      </c>
      <c r="U425" s="3" t="str">
        <f aca="false">IF(S425,TEXT(H425-S425,"h:mm:ss"),"")</f>
        <v/>
      </c>
    </row>
    <row r="426" customFormat="false" ht="13.8" hidden="false" customHeight="false" outlineLevel="0" collapsed="false">
      <c r="A426" s="0" t="n">
        <v>1702751</v>
      </c>
      <c r="B426" s="0" t="n">
        <v>16000105646</v>
      </c>
      <c r="C426" s="0" t="n">
        <v>2016105646</v>
      </c>
      <c r="D426" s="0" t="n">
        <v>250</v>
      </c>
      <c r="E426" s="0" t="s">
        <v>111</v>
      </c>
      <c r="F426" s="0" t="s">
        <v>112</v>
      </c>
      <c r="G426" s="0" t="s">
        <v>113</v>
      </c>
      <c r="H426" s="2" t="n">
        <v>42456.3145833333</v>
      </c>
      <c r="I426" s="0" t="s">
        <v>1018</v>
      </c>
      <c r="J426" s="0" t="s">
        <v>155</v>
      </c>
      <c r="K426" s="0" t="s">
        <v>257</v>
      </c>
      <c r="L426" s="0" t="n">
        <v>8001.101</v>
      </c>
      <c r="M426" s="0" t="n">
        <v>-122.34921</v>
      </c>
      <c r="N426" s="0" t="n">
        <v>47.61497</v>
      </c>
      <c r="O426" s="0" t="s">
        <v>1019</v>
      </c>
      <c r="P426" s="0" t="s">
        <v>153</v>
      </c>
      <c r="Q426" s="0" t="s">
        <v>148</v>
      </c>
      <c r="R426" s="0" t="s">
        <v>148</v>
      </c>
      <c r="T426" s="0" t="n">
        <v>3</v>
      </c>
      <c r="U426" s="3" t="str">
        <f aca="false">IF(S426,TEXT(H426-S426,"h:mm:ss"),"")</f>
        <v/>
      </c>
    </row>
    <row r="427" customFormat="false" ht="13.8" hidden="false" customHeight="false" outlineLevel="0" collapsed="false">
      <c r="A427" s="0" t="n">
        <v>1702752</v>
      </c>
      <c r="B427" s="0" t="n">
        <v>16000105628</v>
      </c>
      <c r="C427" s="0" t="n">
        <v>2016105628</v>
      </c>
      <c r="D427" s="0" t="n">
        <v>201</v>
      </c>
      <c r="E427" s="0" t="s">
        <v>63</v>
      </c>
      <c r="F427" s="0" t="s">
        <v>64</v>
      </c>
      <c r="G427" s="0" t="s">
        <v>65</v>
      </c>
      <c r="H427" s="2" t="n">
        <v>42456.3159722222</v>
      </c>
      <c r="I427" s="0" t="s">
        <v>1020</v>
      </c>
      <c r="J427" s="0" t="s">
        <v>179</v>
      </c>
      <c r="K427" s="0" t="s">
        <v>180</v>
      </c>
      <c r="L427" s="0" t="n">
        <v>4200.3027</v>
      </c>
      <c r="M427" s="0" t="n">
        <v>-122.28745</v>
      </c>
      <c r="N427" s="0" t="n">
        <v>47.662888</v>
      </c>
      <c r="O427" s="0" t="s">
        <v>1021</v>
      </c>
      <c r="P427" s="0" t="s">
        <v>68</v>
      </c>
      <c r="Q427" s="0" t="s">
        <v>69</v>
      </c>
      <c r="R427" s="0" t="s">
        <v>42</v>
      </c>
      <c r="T427" s="0" t="n">
        <v>1</v>
      </c>
      <c r="U427" s="3" t="str">
        <f aca="false">IF(S427,TEXT(H427-S427,"h:mm:ss"),"")</f>
        <v/>
      </c>
    </row>
    <row r="428" customFormat="false" ht="13.8" hidden="false" customHeight="false" outlineLevel="0" collapsed="false">
      <c r="A428" s="0" t="n">
        <v>1702753</v>
      </c>
      <c r="B428" s="0" t="n">
        <v>16000105639</v>
      </c>
      <c r="C428" s="0" t="n">
        <v>2016105639</v>
      </c>
      <c r="D428" s="0" t="n">
        <v>161</v>
      </c>
      <c r="E428" s="0" t="s">
        <v>62</v>
      </c>
      <c r="F428" s="0" t="s">
        <v>62</v>
      </c>
      <c r="G428" s="0" t="s">
        <v>62</v>
      </c>
      <c r="H428" s="2" t="n">
        <v>42456.3236111111</v>
      </c>
      <c r="I428" s="0" t="s">
        <v>1022</v>
      </c>
      <c r="J428" s="0" t="s">
        <v>83</v>
      </c>
      <c r="K428" s="0" t="s">
        <v>195</v>
      </c>
      <c r="L428" s="0" t="n">
        <v>8100.2029</v>
      </c>
      <c r="M428" s="0" t="n">
        <v>-122.33304</v>
      </c>
      <c r="N428" s="0" t="n">
        <v>47.604553</v>
      </c>
      <c r="O428" s="0" t="s">
        <v>1023</v>
      </c>
      <c r="P428" s="0" t="s">
        <v>400</v>
      </c>
      <c r="Q428" s="0" t="s">
        <v>401</v>
      </c>
      <c r="R428" s="0" t="s">
        <v>401</v>
      </c>
      <c r="T428" s="0" t="n">
        <v>3</v>
      </c>
      <c r="U428" s="3" t="str">
        <f aca="false">IF(S428,TEXT(H428-S428,"h:mm:ss"),"")</f>
        <v/>
      </c>
    </row>
    <row r="429" customFormat="false" ht="13.8" hidden="false" customHeight="false" outlineLevel="0" collapsed="false">
      <c r="A429" s="0" t="n">
        <v>1702754</v>
      </c>
      <c r="B429" s="0" t="n">
        <v>16000105637</v>
      </c>
      <c r="C429" s="0" t="n">
        <v>2016105637</v>
      </c>
      <c r="D429" s="0" t="n">
        <v>201</v>
      </c>
      <c r="E429" s="0" t="s">
        <v>63</v>
      </c>
      <c r="F429" s="0" t="s">
        <v>64</v>
      </c>
      <c r="G429" s="0" t="s">
        <v>65</v>
      </c>
      <c r="H429" s="2" t="n">
        <v>42456.3215277778</v>
      </c>
      <c r="I429" s="0" t="s">
        <v>1024</v>
      </c>
      <c r="J429" s="0" t="s">
        <v>23</v>
      </c>
      <c r="K429" s="0" t="s">
        <v>24</v>
      </c>
      <c r="L429" s="0" t="n">
        <v>10200.2002</v>
      </c>
      <c r="M429" s="0" t="n">
        <v>-122.259224</v>
      </c>
      <c r="N429" s="0" t="n">
        <v>47.54614</v>
      </c>
      <c r="O429" s="0" t="s">
        <v>1025</v>
      </c>
      <c r="P429" s="0" t="s">
        <v>68</v>
      </c>
      <c r="Q429" s="0" t="s">
        <v>69</v>
      </c>
      <c r="R429" s="0" t="s">
        <v>42</v>
      </c>
      <c r="T429" s="0" t="n">
        <v>2</v>
      </c>
      <c r="U429" s="3" t="str">
        <f aca="false">IF(S429,TEXT(H429-S429,"h:mm:ss"),"")</f>
        <v/>
      </c>
    </row>
    <row r="430" customFormat="false" ht="13.8" hidden="false" customHeight="false" outlineLevel="0" collapsed="false">
      <c r="A430" s="0" t="n">
        <v>1702755</v>
      </c>
      <c r="B430" s="0" t="n">
        <v>16000105592</v>
      </c>
      <c r="C430" s="0" t="n">
        <v>2016105592</v>
      </c>
      <c r="D430" s="0" t="n">
        <v>63</v>
      </c>
      <c r="E430" s="0" t="s">
        <v>165</v>
      </c>
      <c r="F430" s="0" t="s">
        <v>166</v>
      </c>
      <c r="G430" s="0" t="s">
        <v>166</v>
      </c>
      <c r="H430" s="2" t="n">
        <v>42456.3215277778</v>
      </c>
      <c r="I430" s="0" t="s">
        <v>1026</v>
      </c>
      <c r="J430" s="0" t="s">
        <v>137</v>
      </c>
      <c r="K430" s="0" t="s">
        <v>238</v>
      </c>
      <c r="L430" s="0" t="n">
        <v>11401.1004</v>
      </c>
      <c r="M430" s="0" t="n">
        <v>-122.3685</v>
      </c>
      <c r="N430" s="0" t="n">
        <v>47.532803</v>
      </c>
      <c r="O430" s="0" t="s">
        <v>1027</v>
      </c>
      <c r="P430" s="0" t="s">
        <v>81</v>
      </c>
      <c r="Q430" s="0" t="s">
        <v>76</v>
      </c>
      <c r="R430" s="0" t="s">
        <v>75</v>
      </c>
      <c r="S430" s="2" t="n">
        <v>42456.2194444444</v>
      </c>
      <c r="T430" s="0" t="n">
        <v>1</v>
      </c>
      <c r="U430" s="3" t="str">
        <f aca="false">IF(S430,TEXT(H430-S430,"h:mm:ss"),"")</f>
        <v>2:26:59</v>
      </c>
    </row>
    <row r="431" customFormat="false" ht="13.8" hidden="false" customHeight="false" outlineLevel="0" collapsed="false">
      <c r="A431" s="0" t="n">
        <v>1702756</v>
      </c>
      <c r="B431" s="0" t="n">
        <v>16000105657</v>
      </c>
      <c r="C431" s="0" t="n">
        <v>2016105657</v>
      </c>
      <c r="D431" s="0" t="n">
        <v>161</v>
      </c>
      <c r="E431" s="0" t="s">
        <v>62</v>
      </c>
      <c r="F431" s="0" t="s">
        <v>62</v>
      </c>
      <c r="G431" s="0" t="s">
        <v>62</v>
      </c>
      <c r="H431" s="2" t="n">
        <v>42456.33125</v>
      </c>
      <c r="I431" s="0" t="s">
        <v>1028</v>
      </c>
      <c r="J431" s="0" t="s">
        <v>129</v>
      </c>
      <c r="K431" s="0" t="s">
        <v>365</v>
      </c>
      <c r="L431" s="0" t="n">
        <v>8200.1004</v>
      </c>
      <c r="M431" s="0" t="n">
        <v>-122.335014</v>
      </c>
      <c r="N431" s="0" t="n">
        <v>47.61091</v>
      </c>
      <c r="O431" s="0" t="s">
        <v>1029</v>
      </c>
      <c r="P431" s="0" t="s">
        <v>62</v>
      </c>
      <c r="Q431" s="0" t="s">
        <v>62</v>
      </c>
      <c r="R431" s="0" t="s">
        <v>62</v>
      </c>
      <c r="T431" s="0" t="n">
        <v>2</v>
      </c>
      <c r="U431" s="3" t="str">
        <f aca="false">IF(S431,TEXT(H431-S431,"h:mm:ss"),"")</f>
        <v/>
      </c>
    </row>
    <row r="432" customFormat="false" ht="13.8" hidden="false" customHeight="false" outlineLevel="0" collapsed="false">
      <c r="A432" s="0" t="n">
        <v>1702757</v>
      </c>
      <c r="B432" s="0" t="n">
        <v>16000105622</v>
      </c>
      <c r="C432" s="0" t="n">
        <v>2016105622</v>
      </c>
      <c r="D432" s="0" t="n">
        <v>63</v>
      </c>
      <c r="E432" s="0" t="s">
        <v>165</v>
      </c>
      <c r="F432" s="0" t="s">
        <v>166</v>
      </c>
      <c r="G432" s="0" t="s">
        <v>166</v>
      </c>
      <c r="H432" s="2" t="n">
        <v>42456.3291666667</v>
      </c>
      <c r="I432" s="0" t="s">
        <v>1030</v>
      </c>
      <c r="J432" s="0" t="s">
        <v>54</v>
      </c>
      <c r="K432" s="0" t="s">
        <v>292</v>
      </c>
      <c r="L432" s="0" t="n">
        <v>11002.1006</v>
      </c>
      <c r="M432" s="0" t="n">
        <v>-122.294785</v>
      </c>
      <c r="N432" s="0" t="n">
        <v>47.536667</v>
      </c>
      <c r="O432" s="0" t="s">
        <v>1031</v>
      </c>
      <c r="P432" s="0" t="s">
        <v>81</v>
      </c>
      <c r="Q432" s="0" t="s">
        <v>76</v>
      </c>
      <c r="R432" s="0" t="s">
        <v>75</v>
      </c>
      <c r="T432" s="0" t="n">
        <v>3</v>
      </c>
      <c r="U432" s="3" t="str">
        <f aca="false">IF(S432,TEXT(H432-S432,"h:mm:ss"),"")</f>
        <v/>
      </c>
    </row>
    <row r="433" customFormat="false" ht="13.8" hidden="false" customHeight="false" outlineLevel="0" collapsed="false">
      <c r="A433" s="0" t="n">
        <v>1702758</v>
      </c>
      <c r="B433" s="0" t="n">
        <v>16000105656</v>
      </c>
      <c r="C433" s="0" t="n">
        <v>2016105656</v>
      </c>
      <c r="D433" s="0" t="n">
        <v>280</v>
      </c>
      <c r="E433" s="0" t="s">
        <v>41</v>
      </c>
      <c r="F433" s="0" t="s">
        <v>42</v>
      </c>
      <c r="G433" s="0" t="s">
        <v>42</v>
      </c>
      <c r="H433" s="2" t="n">
        <v>42456.3430555556</v>
      </c>
      <c r="I433" s="0" t="s">
        <v>1032</v>
      </c>
      <c r="J433" s="0" t="s">
        <v>150</v>
      </c>
      <c r="K433" s="0" t="s">
        <v>151</v>
      </c>
      <c r="L433" s="0" t="n">
        <v>4700.3019</v>
      </c>
      <c r="M433" s="0" t="n">
        <v>-122.38055</v>
      </c>
      <c r="N433" s="0" t="n">
        <v>47.66945</v>
      </c>
      <c r="O433" s="0" t="s">
        <v>1033</v>
      </c>
      <c r="P433" s="0" t="s">
        <v>81</v>
      </c>
      <c r="Q433" s="0" t="s">
        <v>76</v>
      </c>
      <c r="R433" s="0" t="s">
        <v>75</v>
      </c>
      <c r="T433" s="0" t="n">
        <v>1</v>
      </c>
      <c r="U433" s="3" t="str">
        <f aca="false">IF(S433,TEXT(H433-S433,"h:mm:ss"),"")</f>
        <v/>
      </c>
    </row>
    <row r="434" customFormat="false" ht="13.8" hidden="false" customHeight="false" outlineLevel="0" collapsed="false">
      <c r="A434" s="0" t="n">
        <v>1702759</v>
      </c>
      <c r="B434" s="0" t="n">
        <v>16000105633</v>
      </c>
      <c r="C434" s="0" t="n">
        <v>2016105633</v>
      </c>
      <c r="D434" s="0" t="n">
        <v>470</v>
      </c>
      <c r="E434" s="0" t="s">
        <v>27</v>
      </c>
      <c r="F434" s="0" t="s">
        <v>28</v>
      </c>
      <c r="G434" s="0" t="s">
        <v>29</v>
      </c>
      <c r="H434" s="2" t="n">
        <v>42456.3347222222</v>
      </c>
      <c r="I434" s="0" t="s">
        <v>1034</v>
      </c>
      <c r="J434" s="0" t="s">
        <v>124</v>
      </c>
      <c r="K434" s="0" t="s">
        <v>125</v>
      </c>
      <c r="L434" s="0" t="n">
        <v>10500.4003</v>
      </c>
      <c r="M434" s="0" t="n">
        <v>-122.38678</v>
      </c>
      <c r="N434" s="0" t="n">
        <v>47.561104</v>
      </c>
      <c r="O434" s="0" t="s">
        <v>1035</v>
      </c>
      <c r="P434" s="0" t="s">
        <v>34</v>
      </c>
      <c r="Q434" s="0" t="s">
        <v>29</v>
      </c>
      <c r="R434" s="0" t="s">
        <v>28</v>
      </c>
      <c r="S434" s="2" t="n">
        <v>42456.3041666667</v>
      </c>
      <c r="T434" s="0" t="n">
        <v>3</v>
      </c>
      <c r="U434" s="3" t="str">
        <f aca="false">IF(S434,TEXT(H434-S434,"h:mm:ss"),"")</f>
        <v>0:43:59</v>
      </c>
    </row>
    <row r="435" customFormat="false" ht="13.8" hidden="false" customHeight="false" outlineLevel="0" collapsed="false">
      <c r="A435" s="0" t="n">
        <v>1702760</v>
      </c>
      <c r="B435" s="0" t="n">
        <v>16000105649</v>
      </c>
      <c r="C435" s="0" t="n">
        <v>2016105649</v>
      </c>
      <c r="D435" s="0" t="n">
        <v>280</v>
      </c>
      <c r="E435" s="0" t="s">
        <v>41</v>
      </c>
      <c r="F435" s="0" t="s">
        <v>42</v>
      </c>
      <c r="G435" s="0" t="s">
        <v>42</v>
      </c>
      <c r="H435" s="2" t="n">
        <v>42456.3430555556</v>
      </c>
      <c r="I435" s="0" t="s">
        <v>1036</v>
      </c>
      <c r="J435" s="0" t="s">
        <v>91</v>
      </c>
      <c r="K435" s="0" t="s">
        <v>172</v>
      </c>
      <c r="L435" s="0" t="n">
        <v>7500.3013</v>
      </c>
      <c r="M435" s="0" t="n">
        <v>-122.31975</v>
      </c>
      <c r="N435" s="0" t="n">
        <v>47.621082</v>
      </c>
      <c r="O435" s="0" t="s">
        <v>1037</v>
      </c>
      <c r="P435" s="0" t="s">
        <v>153</v>
      </c>
      <c r="Q435" s="0" t="s">
        <v>148</v>
      </c>
      <c r="R435" s="0" t="s">
        <v>148</v>
      </c>
      <c r="T435" s="0" t="n">
        <v>2</v>
      </c>
      <c r="U435" s="3" t="str">
        <f aca="false">IF(S435,TEXT(H435-S435,"h:mm:ss"),"")</f>
        <v/>
      </c>
    </row>
    <row r="436" customFormat="false" ht="13.8" hidden="false" customHeight="false" outlineLevel="0" collapsed="false">
      <c r="A436" s="0" t="n">
        <v>1702761</v>
      </c>
      <c r="B436" s="0" t="n">
        <v>16000105655</v>
      </c>
      <c r="C436" s="0" t="n">
        <v>2016105655</v>
      </c>
      <c r="D436" s="0" t="n">
        <v>280</v>
      </c>
      <c r="E436" s="0" t="s">
        <v>41</v>
      </c>
      <c r="F436" s="0" t="s">
        <v>42</v>
      </c>
      <c r="G436" s="0" t="s">
        <v>42</v>
      </c>
      <c r="H436" s="2" t="n">
        <v>42456.3527777778</v>
      </c>
      <c r="I436" s="0" t="s">
        <v>1038</v>
      </c>
      <c r="J436" s="0" t="s">
        <v>179</v>
      </c>
      <c r="K436" s="0" t="s">
        <v>186</v>
      </c>
      <c r="L436" s="0" t="n">
        <v>5301.4001</v>
      </c>
      <c r="M436" s="0" t="n">
        <v>-122.313225</v>
      </c>
      <c r="N436" s="0" t="n">
        <v>47.657574</v>
      </c>
      <c r="O436" s="0" t="s">
        <v>1039</v>
      </c>
      <c r="P436" s="0" t="s">
        <v>86</v>
      </c>
      <c r="Q436" s="0" t="s">
        <v>21</v>
      </c>
      <c r="R436" s="0" t="s">
        <v>21</v>
      </c>
      <c r="T436" s="0" t="n">
        <v>2</v>
      </c>
      <c r="U436" s="3" t="str">
        <f aca="false">IF(S436,TEXT(H436-S436,"h:mm:ss"),"")</f>
        <v/>
      </c>
    </row>
    <row r="437" customFormat="false" ht="13.8" hidden="false" customHeight="false" outlineLevel="0" collapsed="false">
      <c r="A437" s="0" t="n">
        <v>1702762</v>
      </c>
      <c r="B437" s="0" t="n">
        <v>16000105621</v>
      </c>
      <c r="C437" s="0" t="n">
        <v>2016105621</v>
      </c>
      <c r="D437" s="0" t="n">
        <v>460</v>
      </c>
      <c r="E437" s="0" t="s">
        <v>35</v>
      </c>
      <c r="F437" s="0" t="s">
        <v>29</v>
      </c>
      <c r="G437" s="0" t="s">
        <v>29</v>
      </c>
      <c r="H437" s="2" t="n">
        <v>42456.3513888889</v>
      </c>
      <c r="I437" s="0" t="s">
        <v>1040</v>
      </c>
      <c r="J437" s="0" t="s">
        <v>137</v>
      </c>
      <c r="K437" s="0" t="s">
        <v>238</v>
      </c>
      <c r="L437" s="0" t="n">
        <v>9300.3032</v>
      </c>
      <c r="M437" s="0" t="n">
        <v>-122.329056</v>
      </c>
      <c r="N437" s="0" t="n">
        <v>47.578766</v>
      </c>
      <c r="O437" s="0" t="s">
        <v>1041</v>
      </c>
      <c r="P437" s="0" t="s">
        <v>94</v>
      </c>
      <c r="Q437" s="0" t="s">
        <v>29</v>
      </c>
      <c r="R437" s="0" t="s">
        <v>29</v>
      </c>
      <c r="S437" s="2" t="n">
        <v>42456.2743055556</v>
      </c>
      <c r="T437" s="0" t="n">
        <v>2</v>
      </c>
      <c r="U437" s="3" t="str">
        <f aca="false">IF(S437,TEXT(H437-S437,"h:mm:ss"),"")</f>
        <v>1:51:00</v>
      </c>
    </row>
    <row r="438" customFormat="false" ht="13.8" hidden="false" customHeight="false" outlineLevel="0" collapsed="false">
      <c r="A438" s="0" t="n">
        <v>1702763</v>
      </c>
      <c r="B438" s="0" t="n">
        <v>16000105600</v>
      </c>
      <c r="C438" s="0" t="n">
        <v>2016105600</v>
      </c>
      <c r="D438" s="0" t="n">
        <v>161</v>
      </c>
      <c r="E438" s="0" t="s">
        <v>62</v>
      </c>
      <c r="F438" s="0" t="s">
        <v>62</v>
      </c>
      <c r="G438" s="0" t="s">
        <v>62</v>
      </c>
      <c r="H438" s="2" t="n">
        <v>42456.3548611111</v>
      </c>
      <c r="I438" s="0" t="s">
        <v>1042</v>
      </c>
      <c r="J438" s="0" t="s">
        <v>44</v>
      </c>
      <c r="K438" s="0" t="s">
        <v>168</v>
      </c>
      <c r="L438" s="0" t="n">
        <v>7100.201</v>
      </c>
      <c r="M438" s="0" t="n">
        <v>-122.35673</v>
      </c>
      <c r="N438" s="0" t="n">
        <v>47.622692</v>
      </c>
      <c r="O438" s="0" t="s">
        <v>1043</v>
      </c>
      <c r="P438" s="0" t="s">
        <v>62</v>
      </c>
      <c r="Q438" s="0" t="s">
        <v>62</v>
      </c>
      <c r="R438" s="0" t="s">
        <v>62</v>
      </c>
      <c r="S438" s="2" t="n">
        <v>42456.2534722222</v>
      </c>
      <c r="T438" s="0" t="n">
        <v>4</v>
      </c>
      <c r="U438" s="3" t="str">
        <f aca="false">IF(S438,TEXT(H438-S438,"h:mm:ss"),"")</f>
        <v>2:26:00</v>
      </c>
    </row>
    <row r="439" customFormat="false" ht="13.8" hidden="false" customHeight="false" outlineLevel="0" collapsed="false">
      <c r="A439" s="0" t="n">
        <v>1702764</v>
      </c>
      <c r="B439" s="0" t="n">
        <v>16000105663</v>
      </c>
      <c r="C439" s="0" t="n">
        <v>2016105663</v>
      </c>
      <c r="D439" s="0" t="n">
        <v>280</v>
      </c>
      <c r="E439" s="0" t="s">
        <v>41</v>
      </c>
      <c r="F439" s="0" t="s">
        <v>42</v>
      </c>
      <c r="G439" s="0" t="s">
        <v>42</v>
      </c>
      <c r="H439" s="2" t="n">
        <v>42456.3541666667</v>
      </c>
      <c r="I439" s="0" t="s">
        <v>1044</v>
      </c>
      <c r="J439" s="0" t="s">
        <v>179</v>
      </c>
      <c r="K439" s="0" t="s">
        <v>186</v>
      </c>
      <c r="L439" s="0" t="n">
        <v>5301.4004</v>
      </c>
      <c r="M439" s="0" t="n">
        <v>-122.3178</v>
      </c>
      <c r="N439" s="0" t="n">
        <v>47.657513</v>
      </c>
      <c r="O439" s="0" t="s">
        <v>1045</v>
      </c>
      <c r="P439" s="0" t="s">
        <v>47</v>
      </c>
      <c r="Q439" s="0" t="s">
        <v>42</v>
      </c>
      <c r="R439" s="0" t="s">
        <v>42</v>
      </c>
      <c r="T439" s="0" t="n">
        <v>4</v>
      </c>
      <c r="U439" s="3" t="str">
        <f aca="false">IF(S439,TEXT(H439-S439,"h:mm:ss"),"")</f>
        <v/>
      </c>
    </row>
    <row r="440" customFormat="false" ht="13.8" hidden="false" customHeight="false" outlineLevel="0" collapsed="false">
      <c r="A440" s="0" t="n">
        <v>1702765</v>
      </c>
      <c r="B440" s="0" t="n">
        <v>16000105660</v>
      </c>
      <c r="C440" s="0" t="n">
        <v>2016105660</v>
      </c>
      <c r="D440" s="0" t="n">
        <v>281</v>
      </c>
      <c r="E440" s="0" t="s">
        <v>48</v>
      </c>
      <c r="F440" s="0" t="s">
        <v>42</v>
      </c>
      <c r="G440" s="0" t="s">
        <v>42</v>
      </c>
      <c r="H440" s="2" t="n">
        <v>42456.3576388889</v>
      </c>
      <c r="I440" s="0" t="s">
        <v>1046</v>
      </c>
      <c r="J440" s="0" t="s">
        <v>99</v>
      </c>
      <c r="K440" s="0" t="s">
        <v>227</v>
      </c>
      <c r="L440" s="0" t="n">
        <v>1702.1009</v>
      </c>
      <c r="M440" s="0" t="n">
        <v>-122.35807</v>
      </c>
      <c r="N440" s="0" t="n">
        <v>47.698753</v>
      </c>
      <c r="O440" s="0" t="s">
        <v>1047</v>
      </c>
      <c r="P440" s="0" t="s">
        <v>47</v>
      </c>
      <c r="Q440" s="0" t="s">
        <v>42</v>
      </c>
      <c r="R440" s="0" t="s">
        <v>42</v>
      </c>
      <c r="T440" s="0" t="n">
        <v>2</v>
      </c>
      <c r="U440" s="3" t="str">
        <f aca="false">IF(S440,TEXT(H440-S440,"h:mm:ss"),"")</f>
        <v/>
      </c>
    </row>
    <row r="441" customFormat="false" ht="13.8" hidden="false" customHeight="false" outlineLevel="0" collapsed="false">
      <c r="A441" s="0" t="n">
        <v>1702766</v>
      </c>
      <c r="B441" s="0" t="n">
        <v>16000105691</v>
      </c>
      <c r="C441" s="0" t="n">
        <v>2016105691</v>
      </c>
      <c r="D441" s="0" t="n">
        <v>460</v>
      </c>
      <c r="E441" s="0" t="s">
        <v>35</v>
      </c>
      <c r="F441" s="0" t="s">
        <v>29</v>
      </c>
      <c r="G441" s="0" t="s">
        <v>29</v>
      </c>
      <c r="H441" s="2" t="n">
        <v>42456.3701388889</v>
      </c>
      <c r="I441" s="0" t="s">
        <v>1048</v>
      </c>
      <c r="J441" s="0" t="s">
        <v>54</v>
      </c>
      <c r="K441" s="0" t="s">
        <v>103</v>
      </c>
      <c r="L441" s="0" t="n">
        <v>11800.6015</v>
      </c>
      <c r="M441" s="0" t="n">
        <v>-122.26471</v>
      </c>
      <c r="N441" s="0" t="n">
        <v>47.525566</v>
      </c>
      <c r="O441" s="0" t="s">
        <v>1049</v>
      </c>
      <c r="P441" s="0" t="s">
        <v>94</v>
      </c>
      <c r="Q441" s="0" t="s">
        <v>29</v>
      </c>
      <c r="R441" s="0" t="s">
        <v>29</v>
      </c>
      <c r="T441" s="0" t="n">
        <v>4</v>
      </c>
      <c r="U441" s="3" t="str">
        <f aca="false">IF(S441,TEXT(H441-S441,"h:mm:ss"),"")</f>
        <v/>
      </c>
    </row>
    <row r="442" customFormat="false" ht="13.8" hidden="false" customHeight="false" outlineLevel="0" collapsed="false">
      <c r="A442" s="0" t="n">
        <v>1702767</v>
      </c>
      <c r="B442" s="0" t="n">
        <v>16000105625</v>
      </c>
      <c r="C442" s="0" t="n">
        <v>2016105625</v>
      </c>
      <c r="D442" s="0" t="n">
        <v>470</v>
      </c>
      <c r="E442" s="0" t="s">
        <v>27</v>
      </c>
      <c r="F442" s="0" t="s">
        <v>28</v>
      </c>
      <c r="G442" s="0" t="s">
        <v>29</v>
      </c>
      <c r="H442" s="2" t="n">
        <v>42456.3694444444</v>
      </c>
      <c r="I442" s="0" t="s">
        <v>1050</v>
      </c>
      <c r="J442" s="0" t="s">
        <v>150</v>
      </c>
      <c r="K442" s="0" t="s">
        <v>214</v>
      </c>
      <c r="L442" s="0" t="n">
        <v>4900.2021</v>
      </c>
      <c r="M442" s="0" t="n">
        <v>-122.3513</v>
      </c>
      <c r="N442" s="0" t="n">
        <v>47.65028</v>
      </c>
      <c r="O442" s="0" t="s">
        <v>1051</v>
      </c>
      <c r="P442" s="0" t="s">
        <v>34</v>
      </c>
      <c r="Q442" s="0" t="s">
        <v>29</v>
      </c>
      <c r="R442" s="0" t="s">
        <v>28</v>
      </c>
      <c r="S442" s="2" t="n">
        <v>42456.2923611111</v>
      </c>
      <c r="T442" s="0" t="n">
        <v>3</v>
      </c>
      <c r="U442" s="3" t="str">
        <f aca="false">IF(S442,TEXT(H442-S442,"h:mm:ss"),"")</f>
        <v>1:50:59</v>
      </c>
    </row>
    <row r="443" customFormat="false" ht="13.8" hidden="false" customHeight="false" outlineLevel="0" collapsed="false">
      <c r="A443" s="0" t="n">
        <v>1702768</v>
      </c>
      <c r="B443" s="0" t="n">
        <v>16000105603</v>
      </c>
      <c r="C443" s="0" t="n">
        <v>2016105603</v>
      </c>
      <c r="D443" s="0" t="n">
        <v>460</v>
      </c>
      <c r="E443" s="0" t="s">
        <v>35</v>
      </c>
      <c r="F443" s="0" t="s">
        <v>29</v>
      </c>
      <c r="G443" s="0" t="s">
        <v>29</v>
      </c>
      <c r="H443" s="2" t="n">
        <v>42456.3673611111</v>
      </c>
      <c r="I443" s="0" t="s">
        <v>1052</v>
      </c>
      <c r="J443" s="0" t="s">
        <v>137</v>
      </c>
      <c r="K443" s="0" t="s">
        <v>238</v>
      </c>
      <c r="L443" s="0" t="n">
        <v>5802.201</v>
      </c>
      <c r="M443" s="0" t="n">
        <v>-122.372086</v>
      </c>
      <c r="N443" s="0" t="n">
        <v>47.629436</v>
      </c>
      <c r="O443" s="0" t="s">
        <v>1053</v>
      </c>
      <c r="P443" s="0" t="s">
        <v>94</v>
      </c>
      <c r="Q443" s="0" t="s">
        <v>29</v>
      </c>
      <c r="R443" s="0" t="s">
        <v>29</v>
      </c>
      <c r="S443" s="2" t="n">
        <v>42456.25</v>
      </c>
      <c r="T443" s="0" t="n">
        <v>2</v>
      </c>
      <c r="U443" s="3" t="str">
        <f aca="false">IF(S443,TEXT(H443-S443,"h:mm:ss"),"")</f>
        <v>2:48:59</v>
      </c>
    </row>
    <row r="444" customFormat="false" ht="13.8" hidden="false" customHeight="false" outlineLevel="0" collapsed="false">
      <c r="A444" s="0" t="n">
        <v>1702769</v>
      </c>
      <c r="B444" s="0" t="n">
        <v>16000105678</v>
      </c>
      <c r="C444" s="0" t="n">
        <v>2016105678</v>
      </c>
      <c r="D444" s="0" t="n">
        <v>161</v>
      </c>
      <c r="E444" s="0" t="s">
        <v>62</v>
      </c>
      <c r="F444" s="0" t="s">
        <v>62</v>
      </c>
      <c r="G444" s="0" t="s">
        <v>62</v>
      </c>
      <c r="H444" s="2" t="n">
        <v>42456.3694444444</v>
      </c>
      <c r="I444" s="0" t="s">
        <v>1054</v>
      </c>
      <c r="J444" s="0" t="s">
        <v>44</v>
      </c>
      <c r="K444" s="0" t="s">
        <v>168</v>
      </c>
      <c r="L444" s="0" t="n">
        <v>7200.1014</v>
      </c>
      <c r="M444" s="0" t="n">
        <v>-122.34692</v>
      </c>
      <c r="N444" s="0" t="n">
        <v>47.62456</v>
      </c>
      <c r="O444" s="0" t="s">
        <v>1055</v>
      </c>
      <c r="P444" s="0" t="s">
        <v>402</v>
      </c>
      <c r="Q444" s="0" t="s">
        <v>403</v>
      </c>
      <c r="R444" s="0" t="s">
        <v>404</v>
      </c>
      <c r="T444" s="0" t="n">
        <v>2</v>
      </c>
      <c r="U444" s="3" t="str">
        <f aca="false">IF(S444,TEXT(H444-S444,"h:mm:ss"),"")</f>
        <v/>
      </c>
    </row>
    <row r="445" customFormat="false" ht="13.8" hidden="false" customHeight="false" outlineLevel="0" collapsed="false">
      <c r="A445" s="0" t="n">
        <v>1702770</v>
      </c>
      <c r="B445" s="0" t="n">
        <v>16000105676</v>
      </c>
      <c r="C445" s="0" t="n">
        <v>2016105676</v>
      </c>
      <c r="D445" s="0" t="n">
        <v>440</v>
      </c>
      <c r="E445" s="0" t="s">
        <v>656</v>
      </c>
      <c r="F445" s="0" t="s">
        <v>29</v>
      </c>
      <c r="G445" s="0" t="s">
        <v>29</v>
      </c>
      <c r="H445" s="2" t="n">
        <v>42456.3743055556</v>
      </c>
      <c r="I445" s="0" t="s">
        <v>1056</v>
      </c>
      <c r="J445" s="0" t="s">
        <v>137</v>
      </c>
      <c r="K445" s="0" t="s">
        <v>209</v>
      </c>
      <c r="L445" s="0" t="n">
        <v>1800.2011</v>
      </c>
      <c r="M445" s="0" t="n">
        <v>-122.34453</v>
      </c>
      <c r="N445" s="0" t="n">
        <v>47.690926</v>
      </c>
      <c r="O445" s="0" t="s">
        <v>1057</v>
      </c>
      <c r="P445" s="0" t="s">
        <v>453</v>
      </c>
      <c r="Q445" s="0" t="s">
        <v>73</v>
      </c>
      <c r="R445" s="0" t="s">
        <v>73</v>
      </c>
      <c r="T445" s="0" t="n">
        <v>0</v>
      </c>
      <c r="U445" s="3" t="str">
        <f aca="false">IF(S445,TEXT(H445-S445,"h:mm:ss"),"")</f>
        <v/>
      </c>
    </row>
    <row r="446" customFormat="false" ht="13.8" hidden="false" customHeight="false" outlineLevel="0" collapsed="false">
      <c r="A446" s="0" t="n">
        <v>1702771</v>
      </c>
      <c r="B446" s="0" t="n">
        <v>16000105614</v>
      </c>
      <c r="C446" s="0" t="n">
        <v>2016105614</v>
      </c>
      <c r="D446" s="0" t="n">
        <v>161</v>
      </c>
      <c r="E446" s="0" t="s">
        <v>62</v>
      </c>
      <c r="F446" s="0" t="s">
        <v>62</v>
      </c>
      <c r="G446" s="0" t="s">
        <v>62</v>
      </c>
      <c r="H446" s="2" t="n">
        <v>42456.375</v>
      </c>
      <c r="I446" s="0" t="s">
        <v>1058</v>
      </c>
      <c r="J446" s="0" t="s">
        <v>137</v>
      </c>
      <c r="K446" s="0" t="s">
        <v>138</v>
      </c>
      <c r="L446" s="0" t="n">
        <v>7000.5004</v>
      </c>
      <c r="M446" s="0" t="n">
        <v>-122.35801</v>
      </c>
      <c r="N446" s="0" t="n">
        <v>47.625153</v>
      </c>
      <c r="O446" s="0" t="s">
        <v>1059</v>
      </c>
      <c r="P446" s="0" t="s">
        <v>62</v>
      </c>
      <c r="Q446" s="0" t="s">
        <v>62</v>
      </c>
      <c r="R446" s="0" t="s">
        <v>62</v>
      </c>
      <c r="T446" s="0" t="n">
        <v>0</v>
      </c>
      <c r="U446" s="3" t="str">
        <f aca="false">IF(S446,TEXT(H446-S446,"h:mm:ss"),"")</f>
        <v/>
      </c>
    </row>
    <row r="447" customFormat="false" ht="13.8" hidden="false" customHeight="false" outlineLevel="0" collapsed="false">
      <c r="A447" s="0" t="n">
        <v>1702772</v>
      </c>
      <c r="B447" s="0" t="n">
        <v>16000105607</v>
      </c>
      <c r="C447" s="0" t="n">
        <v>2016105607</v>
      </c>
      <c r="D447" s="0" t="n">
        <v>280</v>
      </c>
      <c r="E447" s="0" t="s">
        <v>41</v>
      </c>
      <c r="F447" s="0" t="s">
        <v>42</v>
      </c>
      <c r="G447" s="0" t="s">
        <v>42</v>
      </c>
      <c r="H447" s="2" t="n">
        <v>42456.3701388889</v>
      </c>
      <c r="I447" s="0" t="s">
        <v>1060</v>
      </c>
      <c r="J447" s="0" t="s">
        <v>44</v>
      </c>
      <c r="K447" s="0" t="s">
        <v>45</v>
      </c>
      <c r="L447" s="0" t="n">
        <v>5801.3002</v>
      </c>
      <c r="M447" s="0" t="n">
        <v>-122.3929</v>
      </c>
      <c r="N447" s="0" t="n">
        <v>47.654133</v>
      </c>
      <c r="O447" s="0" t="s">
        <v>1061</v>
      </c>
      <c r="P447" s="0" t="s">
        <v>991</v>
      </c>
      <c r="Q447" s="0" t="s">
        <v>992</v>
      </c>
      <c r="R447" s="0" t="s">
        <v>992</v>
      </c>
      <c r="S447" s="2" t="n">
        <v>42456.2611111111</v>
      </c>
      <c r="T447" s="0" t="n">
        <v>3</v>
      </c>
      <c r="U447" s="3" t="str">
        <f aca="false">IF(S447,TEXT(H447-S447,"h:mm:ss"),"")</f>
        <v>2:36:59</v>
      </c>
    </row>
    <row r="448" customFormat="false" ht="13.8" hidden="false" customHeight="false" outlineLevel="0" collapsed="false">
      <c r="A448" s="0" t="n">
        <v>1702773</v>
      </c>
      <c r="B448" s="0" t="n">
        <v>16000105569</v>
      </c>
      <c r="C448" s="0" t="n">
        <v>2016105569</v>
      </c>
      <c r="D448" s="0" t="n">
        <v>220</v>
      </c>
      <c r="E448" s="0" t="s">
        <v>325</v>
      </c>
      <c r="F448" s="0" t="s">
        <v>326</v>
      </c>
      <c r="G448" s="0" t="s">
        <v>327</v>
      </c>
      <c r="H448" s="2" t="n">
        <v>42456.3736111111</v>
      </c>
      <c r="I448" s="0" t="s">
        <v>850</v>
      </c>
      <c r="J448" s="0" t="s">
        <v>83</v>
      </c>
      <c r="K448" s="0" t="s">
        <v>422</v>
      </c>
      <c r="L448" s="0" t="n">
        <v>8100.2043</v>
      </c>
      <c r="M448" s="0" t="n">
        <v>-122.331085</v>
      </c>
      <c r="N448" s="0" t="n">
        <v>47.602413</v>
      </c>
      <c r="O448" s="0" t="s">
        <v>851</v>
      </c>
      <c r="P448" s="0" t="s">
        <v>86</v>
      </c>
      <c r="Q448" s="0" t="s">
        <v>21</v>
      </c>
      <c r="R448" s="0" t="s">
        <v>21</v>
      </c>
      <c r="S448" s="2" t="n">
        <v>42456.2201388889</v>
      </c>
      <c r="T448" s="0" t="n">
        <v>3</v>
      </c>
      <c r="U448" s="3" t="str">
        <f aca="false">IF(S448,TEXT(H448-S448,"h:mm:ss"),"")</f>
        <v>3:41:00</v>
      </c>
    </row>
    <row r="449" customFormat="false" ht="13.8" hidden="false" customHeight="false" outlineLevel="0" collapsed="false">
      <c r="A449" s="0" t="n">
        <v>1702774</v>
      </c>
      <c r="B449" s="0" t="n">
        <v>16000105674</v>
      </c>
      <c r="C449" s="0" t="n">
        <v>2016105674</v>
      </c>
      <c r="D449" s="0" t="n">
        <v>161</v>
      </c>
      <c r="E449" s="0" t="s">
        <v>62</v>
      </c>
      <c r="F449" s="0" t="s">
        <v>62</v>
      </c>
      <c r="G449" s="0" t="s">
        <v>62</v>
      </c>
      <c r="H449" s="2" t="n">
        <v>42456.3805555556</v>
      </c>
      <c r="I449" s="0" t="s">
        <v>430</v>
      </c>
      <c r="J449" s="0" t="s">
        <v>137</v>
      </c>
      <c r="K449" s="0" t="s">
        <v>238</v>
      </c>
      <c r="L449" s="0" t="n">
        <v>8100.2</v>
      </c>
      <c r="M449" s="0" t="n">
        <v>-122.33732</v>
      </c>
      <c r="N449" s="0" t="n">
        <v>47.61132</v>
      </c>
      <c r="O449" s="0" t="s">
        <v>431</v>
      </c>
      <c r="P449" s="0" t="s">
        <v>62</v>
      </c>
      <c r="Q449" s="0" t="s">
        <v>62</v>
      </c>
      <c r="R449" s="0" t="s">
        <v>62</v>
      </c>
      <c r="T449" s="0" t="n">
        <v>1</v>
      </c>
      <c r="U449" s="3" t="str">
        <f aca="false">IF(S449,TEXT(H449-S449,"h:mm:ss"),"")</f>
        <v/>
      </c>
    </row>
    <row r="450" customFormat="false" ht="13.8" hidden="false" customHeight="false" outlineLevel="0" collapsed="false">
      <c r="A450" s="0" t="n">
        <v>1702775</v>
      </c>
      <c r="B450" s="0" t="n">
        <v>16000105640</v>
      </c>
      <c r="C450" s="0" t="n">
        <v>2016105640</v>
      </c>
      <c r="D450" s="0" t="n">
        <v>281</v>
      </c>
      <c r="E450" s="0" t="s">
        <v>48</v>
      </c>
      <c r="F450" s="0" t="s">
        <v>42</v>
      </c>
      <c r="G450" s="0" t="s">
        <v>42</v>
      </c>
      <c r="H450" s="2" t="n">
        <v>42456.3805555556</v>
      </c>
      <c r="I450" s="0" t="s">
        <v>1062</v>
      </c>
      <c r="J450" s="0" t="s">
        <v>198</v>
      </c>
      <c r="K450" s="0" t="s">
        <v>348</v>
      </c>
      <c r="L450" s="0" t="n">
        <v>10701.2003</v>
      </c>
      <c r="M450" s="0" t="n">
        <v>-122.36932</v>
      </c>
      <c r="N450" s="0" t="n">
        <v>47.539185</v>
      </c>
      <c r="O450" s="0" t="s">
        <v>1063</v>
      </c>
      <c r="P450" s="0" t="s">
        <v>47</v>
      </c>
      <c r="Q450" s="0" t="s">
        <v>42</v>
      </c>
      <c r="R450" s="0" t="s">
        <v>42</v>
      </c>
      <c r="S450" s="2" t="n">
        <v>42456.3451388889</v>
      </c>
      <c r="T450" s="0" t="n">
        <v>1</v>
      </c>
      <c r="U450" s="3" t="str">
        <f aca="false">IF(S450,TEXT(H450-S450,"h:mm:ss"),"")</f>
        <v>0:51:00</v>
      </c>
    </row>
    <row r="451" customFormat="false" ht="13.8" hidden="false" customHeight="false" outlineLevel="0" collapsed="false">
      <c r="A451" s="0" t="n">
        <v>1702776</v>
      </c>
      <c r="B451" s="0" t="n">
        <v>16000105537</v>
      </c>
      <c r="C451" s="0" t="n">
        <v>2016105537</v>
      </c>
      <c r="D451" s="0" t="n">
        <v>201</v>
      </c>
      <c r="E451" s="0" t="s">
        <v>63</v>
      </c>
      <c r="F451" s="0" t="s">
        <v>64</v>
      </c>
      <c r="G451" s="0" t="s">
        <v>65</v>
      </c>
      <c r="H451" s="2" t="n">
        <v>42456.3840277778</v>
      </c>
      <c r="I451" s="0" t="s">
        <v>1064</v>
      </c>
      <c r="J451" s="0" t="s">
        <v>44</v>
      </c>
      <c r="K451" s="0" t="s">
        <v>357</v>
      </c>
      <c r="L451" s="0" t="n">
        <v>5801.4052</v>
      </c>
      <c r="M451" s="0" t="n">
        <v>-122.37626</v>
      </c>
      <c r="N451" s="0" t="n">
        <v>47.651253</v>
      </c>
      <c r="O451" s="0" t="s">
        <v>1065</v>
      </c>
      <c r="P451" s="0" t="s">
        <v>68</v>
      </c>
      <c r="Q451" s="0" t="s">
        <v>69</v>
      </c>
      <c r="R451" s="0" t="s">
        <v>42</v>
      </c>
      <c r="T451" s="0" t="n">
        <v>3</v>
      </c>
      <c r="U451" s="3" t="str">
        <f aca="false">IF(S451,TEXT(H451-S451,"h:mm:ss"),"")</f>
        <v/>
      </c>
    </row>
    <row r="452" customFormat="false" ht="13.8" hidden="false" customHeight="false" outlineLevel="0" collapsed="false">
      <c r="A452" s="0" t="n">
        <v>1702777</v>
      </c>
      <c r="B452" s="0" t="n">
        <v>16000105673</v>
      </c>
      <c r="C452" s="0" t="n">
        <v>2016105673</v>
      </c>
      <c r="D452" s="0" t="n">
        <v>161</v>
      </c>
      <c r="E452" s="0" t="s">
        <v>62</v>
      </c>
      <c r="F452" s="0" t="s">
        <v>62</v>
      </c>
      <c r="G452" s="0" t="s">
        <v>62</v>
      </c>
      <c r="H452" s="2" t="n">
        <v>42456.3916666667</v>
      </c>
      <c r="I452" s="0" t="s">
        <v>834</v>
      </c>
      <c r="J452" s="0" t="s">
        <v>276</v>
      </c>
      <c r="K452" s="0" t="s">
        <v>277</v>
      </c>
      <c r="L452" s="0" t="n">
        <v>1800.2003</v>
      </c>
      <c r="M452" s="0" t="n">
        <v>-122.34456</v>
      </c>
      <c r="N452" s="0" t="n">
        <v>47.693825</v>
      </c>
      <c r="O452" s="0" t="s">
        <v>835</v>
      </c>
      <c r="P452" s="0" t="s">
        <v>62</v>
      </c>
      <c r="Q452" s="0" t="s">
        <v>62</v>
      </c>
      <c r="R452" s="0" t="s">
        <v>62</v>
      </c>
      <c r="T452" s="0" t="n">
        <v>3</v>
      </c>
      <c r="U452" s="3" t="str">
        <f aca="false">IF(S452,TEXT(H452-S452,"h:mm:ss"),"")</f>
        <v/>
      </c>
    </row>
    <row r="453" customFormat="false" ht="13.8" hidden="false" customHeight="false" outlineLevel="0" collapsed="false">
      <c r="A453" s="0" t="n">
        <v>1702778</v>
      </c>
      <c r="B453" s="0" t="n">
        <v>16000105624</v>
      </c>
      <c r="C453" s="0" t="n">
        <v>2016105624</v>
      </c>
      <c r="D453" s="0" t="n">
        <v>245</v>
      </c>
      <c r="E453" s="0" t="s">
        <v>58</v>
      </c>
      <c r="F453" s="0" t="s">
        <v>21</v>
      </c>
      <c r="G453" s="0" t="s">
        <v>21</v>
      </c>
      <c r="H453" s="2" t="n">
        <v>42456.3861111111</v>
      </c>
      <c r="I453" s="0" t="s">
        <v>1066</v>
      </c>
      <c r="J453" s="0" t="s">
        <v>83</v>
      </c>
      <c r="K453" s="0" t="s">
        <v>84</v>
      </c>
      <c r="L453" s="0" t="n">
        <v>9100.2002</v>
      </c>
      <c r="M453" s="0" t="n">
        <v>-122.32701</v>
      </c>
      <c r="N453" s="0" t="n">
        <v>47.599194</v>
      </c>
      <c r="O453" s="0" t="s">
        <v>1067</v>
      </c>
      <c r="P453" s="0" t="s">
        <v>86</v>
      </c>
      <c r="Q453" s="0" t="s">
        <v>21</v>
      </c>
      <c r="R453" s="0" t="s">
        <v>21</v>
      </c>
      <c r="S453" s="2" t="n">
        <v>42456.2805555556</v>
      </c>
      <c r="T453" s="0" t="n">
        <v>3</v>
      </c>
      <c r="U453" s="3" t="str">
        <f aca="false">IF(S453,TEXT(H453-S453,"h:mm:ss"),"")</f>
        <v>2:32:00</v>
      </c>
    </row>
    <row r="454" customFormat="false" ht="13.8" hidden="false" customHeight="false" outlineLevel="0" collapsed="false">
      <c r="A454" s="0" t="n">
        <v>1702779</v>
      </c>
      <c r="B454" s="0" t="n">
        <v>16000105619</v>
      </c>
      <c r="C454" s="0" t="n">
        <v>2016105619</v>
      </c>
      <c r="D454" s="0" t="n">
        <v>242</v>
      </c>
      <c r="E454" s="0" t="s">
        <v>20</v>
      </c>
      <c r="F454" s="0" t="s">
        <v>21</v>
      </c>
      <c r="G454" s="0" t="s">
        <v>21</v>
      </c>
      <c r="H454" s="2" t="n">
        <v>42456.3819444444</v>
      </c>
      <c r="I454" s="0" t="s">
        <v>526</v>
      </c>
      <c r="J454" s="0" t="s">
        <v>137</v>
      </c>
      <c r="K454" s="0" t="s">
        <v>209</v>
      </c>
      <c r="L454" s="0" t="n">
        <v>11001.2</v>
      </c>
      <c r="M454" s="0" t="n">
        <v>-122.28564</v>
      </c>
      <c r="N454" s="0" t="n">
        <v>47.546055</v>
      </c>
      <c r="O454" s="0" t="s">
        <v>527</v>
      </c>
      <c r="P454" s="0" t="s">
        <v>26</v>
      </c>
      <c r="Q454" s="0" t="s">
        <v>21</v>
      </c>
      <c r="R454" s="0" t="s">
        <v>21</v>
      </c>
      <c r="S454" s="2" t="n">
        <v>42456.275</v>
      </c>
      <c r="T454" s="0" t="n">
        <v>1</v>
      </c>
      <c r="U454" s="3" t="str">
        <f aca="false">IF(S454,TEXT(H454-S454,"h:mm:ss"),"")</f>
        <v>2:33:59</v>
      </c>
    </row>
    <row r="455" customFormat="false" ht="13.8" hidden="false" customHeight="false" outlineLevel="0" collapsed="false">
      <c r="A455" s="0" t="n">
        <v>1702780</v>
      </c>
      <c r="B455" s="0" t="n">
        <v>16000105671</v>
      </c>
      <c r="C455" s="0" t="n">
        <v>2016105671</v>
      </c>
      <c r="D455" s="0" t="n">
        <v>245</v>
      </c>
      <c r="E455" s="0" t="s">
        <v>58</v>
      </c>
      <c r="F455" s="0" t="s">
        <v>21</v>
      </c>
      <c r="G455" s="0" t="s">
        <v>21</v>
      </c>
      <c r="H455" s="2" t="n">
        <v>42456.3923611111</v>
      </c>
      <c r="I455" s="0" t="s">
        <v>864</v>
      </c>
      <c r="J455" s="0" t="s">
        <v>276</v>
      </c>
      <c r="K455" s="0" t="s">
        <v>615</v>
      </c>
      <c r="L455" s="0" t="n">
        <v>1400.301</v>
      </c>
      <c r="M455" s="0" t="n">
        <v>-122.36273</v>
      </c>
      <c r="N455" s="0" t="n">
        <v>47.701393</v>
      </c>
      <c r="O455" s="0" t="s">
        <v>865</v>
      </c>
      <c r="P455" s="0" t="s">
        <v>86</v>
      </c>
      <c r="Q455" s="0" t="s">
        <v>21</v>
      </c>
      <c r="R455" s="0" t="s">
        <v>21</v>
      </c>
      <c r="S455" s="2" t="n">
        <v>42456.34375</v>
      </c>
      <c r="T455" s="0" t="n">
        <v>2</v>
      </c>
      <c r="U455" s="3" t="str">
        <f aca="false">IF(S455,TEXT(H455-S455,"h:mm:ss"),"")</f>
        <v>1:09:59</v>
      </c>
    </row>
    <row r="456" customFormat="false" ht="13.8" hidden="false" customHeight="false" outlineLevel="0" collapsed="false">
      <c r="A456" s="0" t="n">
        <v>1702781</v>
      </c>
      <c r="B456" s="0" t="n">
        <v>16000105662</v>
      </c>
      <c r="C456" s="0" t="n">
        <v>2016105662</v>
      </c>
      <c r="D456" s="0" t="n">
        <v>245</v>
      </c>
      <c r="E456" s="0" t="s">
        <v>58</v>
      </c>
      <c r="F456" s="0" t="s">
        <v>21</v>
      </c>
      <c r="G456" s="0" t="s">
        <v>21</v>
      </c>
      <c r="H456" s="2" t="n">
        <v>42456.3944444444</v>
      </c>
      <c r="I456" s="0" t="s">
        <v>864</v>
      </c>
      <c r="J456" s="0" t="s">
        <v>137</v>
      </c>
      <c r="K456" s="0" t="s">
        <v>209</v>
      </c>
      <c r="L456" s="0" t="n">
        <v>1400.301</v>
      </c>
      <c r="M456" s="0" t="n">
        <v>-122.36273</v>
      </c>
      <c r="N456" s="0" t="n">
        <v>47.701393</v>
      </c>
      <c r="O456" s="0" t="s">
        <v>865</v>
      </c>
      <c r="P456" s="0" t="s">
        <v>86</v>
      </c>
      <c r="Q456" s="0" t="s">
        <v>21</v>
      </c>
      <c r="R456" s="0" t="s">
        <v>21</v>
      </c>
      <c r="S456" s="2" t="n">
        <v>42456.3354166667</v>
      </c>
      <c r="T456" s="0" t="n">
        <v>2</v>
      </c>
      <c r="U456" s="3" t="str">
        <f aca="false">IF(S456,TEXT(H456-S456,"h:mm:ss"),"")</f>
        <v>1:24:59</v>
      </c>
    </row>
    <row r="457" customFormat="false" ht="13.8" hidden="false" customHeight="false" outlineLevel="0" collapsed="false">
      <c r="A457" s="0" t="n">
        <v>1702782</v>
      </c>
      <c r="B457" s="0" t="n">
        <v>16000105556</v>
      </c>
      <c r="C457" s="0" t="n">
        <v>2016105556</v>
      </c>
      <c r="D457" s="0" t="n">
        <v>201</v>
      </c>
      <c r="E457" s="0" t="s">
        <v>63</v>
      </c>
      <c r="F457" s="0" t="s">
        <v>64</v>
      </c>
      <c r="G457" s="0" t="s">
        <v>65</v>
      </c>
      <c r="H457" s="2" t="n">
        <v>42456.3951388889</v>
      </c>
      <c r="I457" s="0" t="s">
        <v>1068</v>
      </c>
      <c r="J457" s="0" t="s">
        <v>44</v>
      </c>
      <c r="K457" s="0" t="s">
        <v>45</v>
      </c>
      <c r="L457" s="0" t="n">
        <v>5600.2005</v>
      </c>
      <c r="M457" s="0" t="n">
        <v>-122.41638</v>
      </c>
      <c r="N457" s="0" t="n">
        <v>47.646553</v>
      </c>
      <c r="O457" s="0" t="s">
        <v>1069</v>
      </c>
      <c r="P457" s="0" t="s">
        <v>68</v>
      </c>
      <c r="Q457" s="0" t="s">
        <v>69</v>
      </c>
      <c r="R457" s="0" t="s">
        <v>42</v>
      </c>
      <c r="T457" s="0" t="n">
        <v>1</v>
      </c>
      <c r="U457" s="3" t="str">
        <f aca="false">IF(S457,TEXT(H457-S457,"h:mm:ss"),"")</f>
        <v/>
      </c>
    </row>
    <row r="458" customFormat="false" ht="13.8" hidden="false" customHeight="false" outlineLevel="0" collapsed="false">
      <c r="A458" s="0" t="n">
        <v>1702783</v>
      </c>
      <c r="B458" s="0" t="n">
        <v>16000105689</v>
      </c>
      <c r="C458" s="0" t="n">
        <v>2016105689</v>
      </c>
      <c r="D458" s="0" t="n">
        <v>40</v>
      </c>
      <c r="E458" s="0" t="s">
        <v>224</v>
      </c>
      <c r="F458" s="0" t="s">
        <v>225</v>
      </c>
      <c r="G458" s="0" t="s">
        <v>225</v>
      </c>
      <c r="H458" s="2" t="n">
        <v>42456.3993055556</v>
      </c>
      <c r="I458" s="0" t="s">
        <v>1070</v>
      </c>
      <c r="J458" s="0" t="s">
        <v>99</v>
      </c>
      <c r="K458" s="0" t="s">
        <v>227</v>
      </c>
      <c r="L458" s="0" t="n">
        <v>1701.1016</v>
      </c>
      <c r="M458" s="0" t="n">
        <v>-122.351974</v>
      </c>
      <c r="N458" s="0" t="n">
        <v>47.690586</v>
      </c>
      <c r="O458" s="0" t="s">
        <v>1071</v>
      </c>
      <c r="P458" s="0" t="s">
        <v>378</v>
      </c>
      <c r="Q458" s="0" t="s">
        <v>225</v>
      </c>
      <c r="R458" s="0" t="s">
        <v>225</v>
      </c>
      <c r="T458" s="0" t="n">
        <v>1</v>
      </c>
      <c r="U458" s="3" t="str">
        <f aca="false">IF(S458,TEXT(H458-S458,"h:mm:ss"),"")</f>
        <v/>
      </c>
    </row>
    <row r="459" customFormat="false" ht="13.8" hidden="false" customHeight="false" outlineLevel="0" collapsed="false">
      <c r="A459" s="0" t="n">
        <v>1702784</v>
      </c>
      <c r="B459" s="0" t="n">
        <v>16000105682</v>
      </c>
      <c r="C459" s="0" t="n">
        <v>2016105682</v>
      </c>
      <c r="D459" s="0" t="n">
        <v>161</v>
      </c>
      <c r="E459" s="0" t="s">
        <v>62</v>
      </c>
      <c r="F459" s="0" t="s">
        <v>62</v>
      </c>
      <c r="G459" s="0" t="s">
        <v>62</v>
      </c>
      <c r="H459" s="2" t="n">
        <v>42456.4006944444</v>
      </c>
      <c r="I459" s="0" t="s">
        <v>1072</v>
      </c>
      <c r="J459" s="0" t="s">
        <v>129</v>
      </c>
      <c r="K459" s="0" t="s">
        <v>130</v>
      </c>
      <c r="L459" s="0" t="n">
        <v>8200.1006</v>
      </c>
      <c r="M459" s="0" t="n">
        <v>-122.33381</v>
      </c>
      <c r="N459" s="0" t="n">
        <v>47.612103</v>
      </c>
      <c r="O459" s="0" t="s">
        <v>1073</v>
      </c>
      <c r="P459" s="0" t="s">
        <v>62</v>
      </c>
      <c r="Q459" s="0" t="s">
        <v>62</v>
      </c>
      <c r="R459" s="0" t="s">
        <v>62</v>
      </c>
      <c r="T459" s="0" t="n">
        <v>4</v>
      </c>
      <c r="U459" s="3" t="str">
        <f aca="false">IF(S459,TEXT(H459-S459,"h:mm:ss"),"")</f>
        <v/>
      </c>
    </row>
    <row r="460" customFormat="false" ht="13.8" hidden="false" customHeight="false" outlineLevel="0" collapsed="false">
      <c r="A460" s="0" t="n">
        <v>1702785</v>
      </c>
      <c r="B460" s="0" t="n">
        <v>16000105654</v>
      </c>
      <c r="C460" s="0" t="n">
        <v>2016105654</v>
      </c>
      <c r="D460" s="0" t="n">
        <v>470</v>
      </c>
      <c r="E460" s="0" t="s">
        <v>27</v>
      </c>
      <c r="F460" s="0" t="s">
        <v>28</v>
      </c>
      <c r="G460" s="0" t="s">
        <v>29</v>
      </c>
      <c r="H460" s="2" t="n">
        <v>42456.3986111111</v>
      </c>
      <c r="I460" s="0" t="s">
        <v>1074</v>
      </c>
      <c r="J460" s="0" t="s">
        <v>179</v>
      </c>
      <c r="K460" s="0" t="s">
        <v>186</v>
      </c>
      <c r="L460" s="0" t="n">
        <v>5301.2011</v>
      </c>
      <c r="M460" s="0" t="n">
        <v>-122.310844</v>
      </c>
      <c r="N460" s="0" t="n">
        <v>47.662167</v>
      </c>
      <c r="O460" s="0" t="s">
        <v>1075</v>
      </c>
      <c r="P460" s="0" t="s">
        <v>34</v>
      </c>
      <c r="Q460" s="0" t="s">
        <v>29</v>
      </c>
      <c r="R460" s="0" t="s">
        <v>28</v>
      </c>
      <c r="S460" s="2" t="n">
        <v>42456.3604166667</v>
      </c>
      <c r="T460" s="0" t="n">
        <v>2</v>
      </c>
      <c r="U460" s="3" t="str">
        <f aca="false">IF(S460,TEXT(H460-S460,"h:mm:ss"),"")</f>
        <v>0:54:59</v>
      </c>
    </row>
    <row r="461" customFormat="false" ht="13.8" hidden="false" customHeight="false" outlineLevel="0" collapsed="false">
      <c r="A461" s="0" t="n">
        <v>1702786</v>
      </c>
      <c r="B461" s="0" t="n">
        <v>16000105505</v>
      </c>
      <c r="C461" s="0" t="n">
        <v>2016105505</v>
      </c>
      <c r="D461" s="0" t="n">
        <v>40</v>
      </c>
      <c r="E461" s="0" t="s">
        <v>224</v>
      </c>
      <c r="F461" s="0" t="s">
        <v>225</v>
      </c>
      <c r="G461" s="0" t="s">
        <v>225</v>
      </c>
      <c r="H461" s="2" t="n">
        <v>42456.4090277778</v>
      </c>
      <c r="I461" s="0" t="s">
        <v>1076</v>
      </c>
      <c r="J461" s="0" t="s">
        <v>155</v>
      </c>
      <c r="K461" s="0" t="s">
        <v>156</v>
      </c>
      <c r="L461" s="0" t="n">
        <v>7200.1059</v>
      </c>
      <c r="M461" s="0" t="n">
        <v>-122.33875</v>
      </c>
      <c r="N461" s="0" t="n">
        <v>47.61582</v>
      </c>
      <c r="O461" s="0" t="s">
        <v>1077</v>
      </c>
      <c r="P461" s="0" t="s">
        <v>378</v>
      </c>
      <c r="Q461" s="0" t="s">
        <v>225</v>
      </c>
      <c r="R461" s="0" t="s">
        <v>225</v>
      </c>
      <c r="T461" s="0" t="n">
        <v>4</v>
      </c>
      <c r="U461" s="3" t="str">
        <f aca="false">IF(S461,TEXT(H461-S461,"h:mm:ss"),"")</f>
        <v/>
      </c>
    </row>
    <row r="462" customFormat="false" ht="13.8" hidden="false" customHeight="false" outlineLevel="0" collapsed="false">
      <c r="A462" s="0" t="n">
        <v>1702787</v>
      </c>
      <c r="B462" s="0" t="n">
        <v>16000105666</v>
      </c>
      <c r="C462" s="0" t="n">
        <v>2016105666</v>
      </c>
      <c r="D462" s="0" t="n">
        <v>330</v>
      </c>
      <c r="E462" s="0" t="s">
        <v>1078</v>
      </c>
      <c r="F462" s="0" t="s">
        <v>404</v>
      </c>
      <c r="G462" s="0" t="s">
        <v>403</v>
      </c>
      <c r="H462" s="2" t="n">
        <v>42456.4131944444</v>
      </c>
      <c r="I462" s="0" t="s">
        <v>1079</v>
      </c>
      <c r="J462" s="0" t="s">
        <v>23</v>
      </c>
      <c r="K462" s="0" t="s">
        <v>24</v>
      </c>
      <c r="L462" s="0" t="n">
        <v>10100.1036</v>
      </c>
      <c r="M462" s="0" t="n">
        <v>-122.266304</v>
      </c>
      <c r="N462" s="0" t="n">
        <v>47.560608</v>
      </c>
      <c r="O462" s="0" t="s">
        <v>1080</v>
      </c>
      <c r="P462" s="0" t="s">
        <v>1081</v>
      </c>
      <c r="Q462" s="0" t="s">
        <v>403</v>
      </c>
      <c r="R462" s="0" t="s">
        <v>404</v>
      </c>
      <c r="S462" s="2" t="n">
        <v>42456.3451388889</v>
      </c>
      <c r="T462" s="0" t="n">
        <v>2</v>
      </c>
      <c r="U462" s="3" t="str">
        <f aca="false">IF(S462,TEXT(H462-S462,"h:mm:ss"),"")</f>
        <v>1:38:00</v>
      </c>
    </row>
    <row r="463" customFormat="false" ht="13.8" hidden="false" customHeight="false" outlineLevel="0" collapsed="false">
      <c r="A463" s="0" t="n">
        <v>1702788</v>
      </c>
      <c r="B463" s="0" t="n">
        <v>16000105714</v>
      </c>
      <c r="C463" s="0" t="n">
        <v>2016105714</v>
      </c>
      <c r="D463" s="0" t="n">
        <v>203</v>
      </c>
      <c r="E463" s="0" t="s">
        <v>301</v>
      </c>
      <c r="F463" s="0" t="s">
        <v>302</v>
      </c>
      <c r="G463" s="0" t="s">
        <v>65</v>
      </c>
      <c r="H463" s="2" t="n">
        <v>42456.4215277778</v>
      </c>
      <c r="I463" s="0" t="s">
        <v>1082</v>
      </c>
      <c r="J463" s="0" t="s">
        <v>99</v>
      </c>
      <c r="K463" s="0" t="s">
        <v>227</v>
      </c>
      <c r="L463" s="0" t="n">
        <v>1600.3002</v>
      </c>
      <c r="M463" s="0" t="n">
        <v>-122.3768</v>
      </c>
      <c r="N463" s="0" t="n">
        <v>47.695377</v>
      </c>
      <c r="O463" s="0" t="s">
        <v>1083</v>
      </c>
      <c r="P463" s="0" t="s">
        <v>305</v>
      </c>
      <c r="Q463" s="0" t="s">
        <v>69</v>
      </c>
      <c r="R463" s="0" t="s">
        <v>42</v>
      </c>
      <c r="T463" s="0" t="n">
        <v>1</v>
      </c>
      <c r="U463" s="3" t="str">
        <f aca="false">IF(S463,TEXT(H463-S463,"h:mm:ss"),"")</f>
        <v/>
      </c>
    </row>
    <row r="464" customFormat="false" ht="13.8" hidden="false" customHeight="false" outlineLevel="0" collapsed="false">
      <c r="A464" s="0" t="n">
        <v>1702789</v>
      </c>
      <c r="B464" s="0" t="n">
        <v>16000105711</v>
      </c>
      <c r="C464" s="0" t="n">
        <v>2016105711</v>
      </c>
      <c r="D464" s="0" t="n">
        <v>280</v>
      </c>
      <c r="E464" s="0" t="s">
        <v>41</v>
      </c>
      <c r="F464" s="0" t="s">
        <v>42</v>
      </c>
      <c r="G464" s="0" t="s">
        <v>42</v>
      </c>
      <c r="H464" s="2" t="n">
        <v>42456.4201388889</v>
      </c>
      <c r="I464" s="0" t="s">
        <v>1084</v>
      </c>
      <c r="J464" s="0" t="s">
        <v>198</v>
      </c>
      <c r="K464" s="0" t="s">
        <v>343</v>
      </c>
      <c r="L464" s="0" t="n">
        <v>11402.2001</v>
      </c>
      <c r="M464" s="0" t="n">
        <v>-122.3578</v>
      </c>
      <c r="N464" s="0" t="n">
        <v>47.52195</v>
      </c>
      <c r="O464" s="0" t="s">
        <v>1085</v>
      </c>
      <c r="P464" s="0" t="s">
        <v>47</v>
      </c>
      <c r="Q464" s="0" t="s">
        <v>42</v>
      </c>
      <c r="R464" s="0" t="s">
        <v>42</v>
      </c>
      <c r="T464" s="0" t="n">
        <v>3</v>
      </c>
      <c r="U464" s="3" t="str">
        <f aca="false">IF(S464,TEXT(H464-S464,"h:mm:ss"),"")</f>
        <v/>
      </c>
    </row>
    <row r="465" customFormat="false" ht="13.8" hidden="false" customHeight="false" outlineLevel="0" collapsed="false">
      <c r="A465" s="0" t="n">
        <v>1702790</v>
      </c>
      <c r="B465" s="0" t="n">
        <v>16000105701</v>
      </c>
      <c r="C465" s="0" t="n">
        <v>2016105701</v>
      </c>
      <c r="D465" s="0" t="n">
        <v>65</v>
      </c>
      <c r="E465" s="0" t="s">
        <v>74</v>
      </c>
      <c r="F465" s="0" t="s">
        <v>75</v>
      </c>
      <c r="G465" s="0" t="s">
        <v>76</v>
      </c>
      <c r="H465" s="2" t="n">
        <v>42456.4201388889</v>
      </c>
      <c r="I465" s="0" t="s">
        <v>1086</v>
      </c>
      <c r="J465" s="0" t="s">
        <v>150</v>
      </c>
      <c r="K465" s="0" t="s">
        <v>214</v>
      </c>
      <c r="L465" s="0" t="n">
        <v>4800.4006</v>
      </c>
      <c r="M465" s="0" t="n">
        <v>-122.362045</v>
      </c>
      <c r="N465" s="0" t="n">
        <v>47.665016</v>
      </c>
      <c r="O465" s="0" t="s">
        <v>1087</v>
      </c>
      <c r="P465" s="0" t="s">
        <v>81</v>
      </c>
      <c r="Q465" s="0" t="s">
        <v>76</v>
      </c>
      <c r="R465" s="0" t="s">
        <v>75</v>
      </c>
      <c r="T465" s="0" t="n">
        <v>4</v>
      </c>
      <c r="U465" s="3" t="str">
        <f aca="false">IF(S465,TEXT(H465-S465,"h:mm:ss"),"")</f>
        <v/>
      </c>
    </row>
    <row r="466" customFormat="false" ht="13.8" hidden="false" customHeight="false" outlineLevel="0" collapsed="false">
      <c r="A466" s="0" t="n">
        <v>1702791</v>
      </c>
      <c r="B466" s="0" t="n">
        <v>16000105620</v>
      </c>
      <c r="C466" s="0" t="n">
        <v>2016105620</v>
      </c>
      <c r="D466" s="0" t="n">
        <v>30</v>
      </c>
      <c r="E466" s="0" t="s">
        <v>679</v>
      </c>
      <c r="F466" s="0" t="s">
        <v>461</v>
      </c>
      <c r="G466" s="0" t="s">
        <v>418</v>
      </c>
      <c r="H466" s="2" t="n">
        <v>42456.4194444444</v>
      </c>
      <c r="I466" s="0" t="s">
        <v>1088</v>
      </c>
      <c r="J466" s="0" t="s">
        <v>179</v>
      </c>
      <c r="K466" s="0" t="s">
        <v>180</v>
      </c>
      <c r="L466" s="0" t="n">
        <v>4000.1027</v>
      </c>
      <c r="M466" s="0" t="n">
        <v>-122.26365</v>
      </c>
      <c r="N466" s="0" t="n">
        <v>47.680744</v>
      </c>
      <c r="O466" s="0" t="s">
        <v>490</v>
      </c>
      <c r="P466" s="0" t="s">
        <v>682</v>
      </c>
      <c r="Q466" s="0" t="s">
        <v>418</v>
      </c>
      <c r="R466" s="0" t="s">
        <v>418</v>
      </c>
      <c r="S466" s="2" t="n">
        <v>42456.275</v>
      </c>
      <c r="T466" s="0" t="n">
        <v>1</v>
      </c>
      <c r="U466" s="3" t="str">
        <f aca="false">IF(S466,TEXT(H466-S466,"h:mm:ss"),"")</f>
        <v>3:27:59</v>
      </c>
    </row>
    <row r="467" customFormat="false" ht="13.8" hidden="false" customHeight="false" outlineLevel="0" collapsed="false">
      <c r="A467" s="0" t="n">
        <v>1702792</v>
      </c>
      <c r="B467" s="0" t="n">
        <v>16000105730</v>
      </c>
      <c r="C467" s="0" t="n">
        <v>2016105730</v>
      </c>
      <c r="D467" s="0" t="n">
        <v>161</v>
      </c>
      <c r="E467" s="0" t="s">
        <v>62</v>
      </c>
      <c r="F467" s="0" t="s">
        <v>62</v>
      </c>
      <c r="G467" s="0" t="s">
        <v>62</v>
      </c>
      <c r="H467" s="2" t="n">
        <v>42456.4270833333</v>
      </c>
      <c r="I467" s="0" t="s">
        <v>1089</v>
      </c>
      <c r="J467" s="0" t="s">
        <v>91</v>
      </c>
      <c r="K467" s="0" t="s">
        <v>336</v>
      </c>
      <c r="L467" s="0" t="n">
        <v>8500.1002</v>
      </c>
      <c r="M467" s="0" t="n">
        <v>-122.326385</v>
      </c>
      <c r="N467" s="0" t="n">
        <v>47.607338</v>
      </c>
      <c r="O467" s="0" t="s">
        <v>1090</v>
      </c>
      <c r="P467" s="0" t="s">
        <v>62</v>
      </c>
      <c r="Q467" s="0" t="s">
        <v>62</v>
      </c>
      <c r="R467" s="0" t="s">
        <v>62</v>
      </c>
      <c r="T467" s="0" t="n">
        <v>3</v>
      </c>
      <c r="U467" s="3" t="str">
        <f aca="false">IF(S467,TEXT(H467-S467,"h:mm:ss"),"")</f>
        <v/>
      </c>
    </row>
    <row r="468" customFormat="false" ht="13.8" hidden="false" customHeight="false" outlineLevel="0" collapsed="false">
      <c r="A468" s="0" t="n">
        <v>1702793</v>
      </c>
      <c r="B468" s="0" t="n">
        <v>16000105729</v>
      </c>
      <c r="C468" s="0" t="n">
        <v>2016105729</v>
      </c>
      <c r="D468" s="0" t="n">
        <v>460</v>
      </c>
      <c r="E468" s="0" t="s">
        <v>35</v>
      </c>
      <c r="F468" s="0" t="s">
        <v>29</v>
      </c>
      <c r="G468" s="0" t="s">
        <v>29</v>
      </c>
      <c r="H468" s="2" t="n">
        <v>42456.43125</v>
      </c>
      <c r="I468" s="0" t="s">
        <v>1091</v>
      </c>
      <c r="J468" s="0" t="s">
        <v>99</v>
      </c>
      <c r="K468" s="0" t="s">
        <v>100</v>
      </c>
      <c r="L468" s="0" t="n">
        <v>3600.4016</v>
      </c>
      <c r="M468" s="0" t="n">
        <v>-122.325714</v>
      </c>
      <c r="N468" s="0" t="n">
        <v>47.675903</v>
      </c>
      <c r="O468" s="0" t="s">
        <v>1092</v>
      </c>
      <c r="P468" s="0" t="s">
        <v>40</v>
      </c>
      <c r="Q468" s="0" t="s">
        <v>29</v>
      </c>
      <c r="R468" s="0" t="s">
        <v>28</v>
      </c>
      <c r="T468" s="0" t="n">
        <v>4</v>
      </c>
      <c r="U468" s="3" t="str">
        <f aca="false">IF(S468,TEXT(H468-S468,"h:mm:ss"),"")</f>
        <v/>
      </c>
    </row>
    <row r="469" customFormat="false" ht="13.8" hidden="false" customHeight="false" outlineLevel="0" collapsed="false">
      <c r="A469" s="0" t="n">
        <v>1702794</v>
      </c>
      <c r="B469" s="0" t="n">
        <v>16000105725</v>
      </c>
      <c r="C469" s="0" t="n">
        <v>2016105725</v>
      </c>
      <c r="D469" s="0" t="n">
        <v>350</v>
      </c>
      <c r="E469" s="0" t="s">
        <v>146</v>
      </c>
      <c r="F469" s="0" t="s">
        <v>146</v>
      </c>
      <c r="G469" s="0" t="s">
        <v>146</v>
      </c>
      <c r="H469" s="2" t="n">
        <v>42456.4298611111</v>
      </c>
      <c r="I469" s="0" t="s">
        <v>1093</v>
      </c>
      <c r="J469" s="0" t="s">
        <v>155</v>
      </c>
      <c r="K469" s="0" t="s">
        <v>156</v>
      </c>
      <c r="L469" s="0" t="n">
        <v>7200.2008</v>
      </c>
      <c r="M469" s="0" t="n">
        <v>-122.34625</v>
      </c>
      <c r="N469" s="0" t="n">
        <v>47.617905</v>
      </c>
      <c r="O469" s="0" t="s">
        <v>1094</v>
      </c>
      <c r="P469" s="0" t="s">
        <v>145</v>
      </c>
      <c r="Q469" s="0" t="s">
        <v>146</v>
      </c>
      <c r="R469" s="0" t="s">
        <v>146</v>
      </c>
      <c r="T469" s="0" t="n">
        <v>4</v>
      </c>
      <c r="U469" s="3" t="str">
        <f aca="false">IF(S469,TEXT(H469-S469,"h:mm:ss"),"")</f>
        <v/>
      </c>
    </row>
    <row r="470" customFormat="false" ht="13.8" hidden="false" customHeight="false" outlineLevel="0" collapsed="false">
      <c r="A470" s="0" t="n">
        <v>1702795</v>
      </c>
      <c r="B470" s="0" t="n">
        <v>16000105688</v>
      </c>
      <c r="C470" s="0" t="n">
        <v>2016105688</v>
      </c>
      <c r="D470" s="0" t="n">
        <v>200</v>
      </c>
      <c r="E470" s="0" t="s">
        <v>352</v>
      </c>
      <c r="F470" s="0" t="s">
        <v>64</v>
      </c>
      <c r="G470" s="0" t="s">
        <v>65</v>
      </c>
      <c r="H470" s="2" t="n">
        <v>42456.4326388889</v>
      </c>
      <c r="I470" s="0" t="s">
        <v>1095</v>
      </c>
      <c r="J470" s="0" t="s">
        <v>150</v>
      </c>
      <c r="K470" s="0" t="s">
        <v>151</v>
      </c>
      <c r="L470" s="0" t="n">
        <v>4700.4016</v>
      </c>
      <c r="M470" s="0" t="n">
        <v>-122.38267</v>
      </c>
      <c r="N470" s="0" t="n">
        <v>47.66596</v>
      </c>
      <c r="O470" s="0" t="s">
        <v>1096</v>
      </c>
      <c r="P470" s="0" t="s">
        <v>390</v>
      </c>
      <c r="Q470" s="0" t="s">
        <v>69</v>
      </c>
      <c r="R470" s="0" t="s">
        <v>42</v>
      </c>
      <c r="T470" s="0" t="n">
        <v>1</v>
      </c>
      <c r="U470" s="3" t="str">
        <f aca="false">IF(S470,TEXT(H470-S470,"h:mm:ss"),"")</f>
        <v/>
      </c>
    </row>
    <row r="471" customFormat="false" ht="13.8" hidden="false" customHeight="false" outlineLevel="0" collapsed="false">
      <c r="A471" s="0" t="n">
        <v>1702796</v>
      </c>
      <c r="B471" s="0" t="n">
        <v>16000105679</v>
      </c>
      <c r="C471" s="0" t="n">
        <v>2016105679</v>
      </c>
      <c r="D471" s="0" t="n">
        <v>200</v>
      </c>
      <c r="E471" s="0" t="s">
        <v>352</v>
      </c>
      <c r="F471" s="0" t="s">
        <v>64</v>
      </c>
      <c r="G471" s="0" t="s">
        <v>65</v>
      </c>
      <c r="H471" s="2" t="n">
        <v>42456.4291666667</v>
      </c>
      <c r="I471" s="0" t="s">
        <v>1097</v>
      </c>
      <c r="J471" s="0" t="s">
        <v>83</v>
      </c>
      <c r="K471" s="0" t="s">
        <v>84</v>
      </c>
      <c r="L471" s="0" t="n">
        <v>9100.2009</v>
      </c>
      <c r="M471" s="0" t="n">
        <v>-122.32768</v>
      </c>
      <c r="N471" s="0" t="n">
        <v>47.596657</v>
      </c>
      <c r="O471" s="0" t="s">
        <v>1098</v>
      </c>
      <c r="P471" s="0" t="s">
        <v>390</v>
      </c>
      <c r="Q471" s="0" t="s">
        <v>69</v>
      </c>
      <c r="R471" s="0" t="s">
        <v>42</v>
      </c>
      <c r="T471" s="0" t="n">
        <v>2</v>
      </c>
      <c r="U471" s="3" t="str">
        <f aca="false">IF(S471,TEXT(H471-S471,"h:mm:ss"),"")</f>
        <v/>
      </c>
    </row>
    <row r="472" customFormat="false" ht="13.8" hidden="false" customHeight="false" outlineLevel="0" collapsed="false">
      <c r="A472" s="0" t="n">
        <v>1702797</v>
      </c>
      <c r="B472" s="0" t="n">
        <v>16000105632</v>
      </c>
      <c r="C472" s="0" t="n">
        <v>2016105632</v>
      </c>
      <c r="D472" s="0" t="n">
        <v>130</v>
      </c>
      <c r="E472" s="0" t="s">
        <v>484</v>
      </c>
      <c r="F472" s="0" t="s">
        <v>251</v>
      </c>
      <c r="G472" s="0" t="s">
        <v>251</v>
      </c>
      <c r="H472" s="2" t="n">
        <v>42456.4263888889</v>
      </c>
      <c r="I472" s="0" t="s">
        <v>1099</v>
      </c>
      <c r="J472" s="0" t="s">
        <v>83</v>
      </c>
      <c r="K472" s="0" t="s">
        <v>195</v>
      </c>
      <c r="L472" s="0" t="n">
        <v>8500.1023</v>
      </c>
      <c r="M472" s="0" t="n">
        <v>-122.3305</v>
      </c>
      <c r="N472" s="0" t="n">
        <v>47.605125</v>
      </c>
      <c r="O472" s="0" t="s">
        <v>1100</v>
      </c>
      <c r="P472" s="0" t="s">
        <v>250</v>
      </c>
      <c r="Q472" s="0" t="s">
        <v>251</v>
      </c>
      <c r="R472" s="0" t="s">
        <v>251</v>
      </c>
      <c r="S472" s="2" t="n">
        <v>42456.2930555556</v>
      </c>
      <c r="T472" s="0" t="n">
        <v>1</v>
      </c>
      <c r="U472" s="3" t="str">
        <f aca="false">IF(S472,TEXT(H472-S472,"h:mm:ss"),"")</f>
        <v>3:11:59</v>
      </c>
    </row>
    <row r="473" customFormat="false" ht="13.8" hidden="false" customHeight="false" outlineLevel="0" collapsed="false">
      <c r="A473" s="0" t="n">
        <v>1702798</v>
      </c>
      <c r="B473" s="0" t="n">
        <v>16000105629</v>
      </c>
      <c r="C473" s="0" t="n">
        <v>2016105629</v>
      </c>
      <c r="D473" s="0" t="n">
        <v>245</v>
      </c>
      <c r="E473" s="0" t="s">
        <v>58</v>
      </c>
      <c r="F473" s="0" t="s">
        <v>21</v>
      </c>
      <c r="G473" s="0" t="s">
        <v>21</v>
      </c>
      <c r="H473" s="2" t="n">
        <v>42456.4333333333</v>
      </c>
      <c r="I473" s="0" t="s">
        <v>850</v>
      </c>
      <c r="J473" s="0" t="s">
        <v>83</v>
      </c>
      <c r="K473" s="0" t="s">
        <v>422</v>
      </c>
      <c r="L473" s="0" t="n">
        <v>8100.2043</v>
      </c>
      <c r="M473" s="0" t="n">
        <v>-122.331085</v>
      </c>
      <c r="N473" s="0" t="n">
        <v>47.602413</v>
      </c>
      <c r="O473" s="0" t="s">
        <v>851</v>
      </c>
      <c r="P473" s="0" t="s">
        <v>453</v>
      </c>
      <c r="Q473" s="0" t="s">
        <v>73</v>
      </c>
      <c r="R473" s="0" t="s">
        <v>73</v>
      </c>
      <c r="T473" s="0" t="n">
        <v>1</v>
      </c>
      <c r="U473" s="3" t="str">
        <f aca="false">IF(S473,TEXT(H473-S473,"h:mm:ss"),"")</f>
        <v/>
      </c>
    </row>
    <row r="474" customFormat="false" ht="13.8" hidden="false" customHeight="false" outlineLevel="0" collapsed="false">
      <c r="A474" s="0" t="n">
        <v>1702799</v>
      </c>
      <c r="B474" s="0" t="n">
        <v>16000105727</v>
      </c>
      <c r="C474" s="0" t="n">
        <v>2016105727</v>
      </c>
      <c r="D474" s="0" t="n">
        <v>161</v>
      </c>
      <c r="E474" s="0" t="s">
        <v>62</v>
      </c>
      <c r="F474" s="0" t="s">
        <v>62</v>
      </c>
      <c r="G474" s="0" t="s">
        <v>62</v>
      </c>
      <c r="H474" s="2" t="n">
        <v>42456.4395833333</v>
      </c>
      <c r="I474" s="0" t="s">
        <v>1101</v>
      </c>
      <c r="J474" s="0" t="s">
        <v>83</v>
      </c>
      <c r="K474" s="0" t="s">
        <v>422</v>
      </c>
      <c r="L474" s="0" t="n">
        <v>9200.2006</v>
      </c>
      <c r="M474" s="0" t="n">
        <v>-122.33418</v>
      </c>
      <c r="N474" s="0" t="n">
        <v>47.601303</v>
      </c>
      <c r="O474" s="0" t="s">
        <v>1102</v>
      </c>
      <c r="P474" s="0" t="s">
        <v>86</v>
      </c>
      <c r="Q474" s="0" t="s">
        <v>21</v>
      </c>
      <c r="R474" s="0" t="s">
        <v>21</v>
      </c>
      <c r="T474" s="0" t="n">
        <v>1</v>
      </c>
      <c r="U474" s="3" t="str">
        <f aca="false">IF(S474,TEXT(H474-S474,"h:mm:ss"),"")</f>
        <v/>
      </c>
    </row>
    <row r="475" customFormat="false" ht="13.8" hidden="false" customHeight="false" outlineLevel="0" collapsed="false">
      <c r="A475" s="0" t="n">
        <v>1702800</v>
      </c>
      <c r="B475" s="0" t="n">
        <v>16000105708</v>
      </c>
      <c r="C475" s="0" t="n">
        <v>2016105708</v>
      </c>
      <c r="D475" s="0" t="n">
        <v>460</v>
      </c>
      <c r="E475" s="0" t="s">
        <v>35</v>
      </c>
      <c r="F475" s="0" t="s">
        <v>29</v>
      </c>
      <c r="G475" s="0" t="s">
        <v>29</v>
      </c>
      <c r="H475" s="2" t="n">
        <v>42456.4340277778</v>
      </c>
      <c r="I475" s="0" t="s">
        <v>1103</v>
      </c>
      <c r="J475" s="0" t="s">
        <v>150</v>
      </c>
      <c r="K475" s="0" t="s">
        <v>214</v>
      </c>
      <c r="L475" s="0" t="n">
        <v>4900.5002</v>
      </c>
      <c r="M475" s="0" t="n">
        <v>-122.35004</v>
      </c>
      <c r="N475" s="0" t="n">
        <v>47.661766</v>
      </c>
      <c r="O475" s="0" t="s">
        <v>1104</v>
      </c>
      <c r="P475" s="0" t="s">
        <v>94</v>
      </c>
      <c r="Q475" s="0" t="s">
        <v>29</v>
      </c>
      <c r="R475" s="0" t="s">
        <v>29</v>
      </c>
      <c r="S475" s="2" t="n">
        <v>42456.3944444444</v>
      </c>
      <c r="T475" s="0" t="n">
        <v>3</v>
      </c>
      <c r="U475" s="3" t="str">
        <f aca="false">IF(S475,TEXT(H475-S475,"h:mm:ss"),"")</f>
        <v>0:57:00</v>
      </c>
    </row>
    <row r="476" customFormat="false" ht="13.8" hidden="false" customHeight="false" outlineLevel="0" collapsed="false">
      <c r="A476" s="0" t="n">
        <v>1702801</v>
      </c>
      <c r="B476" s="0" t="n">
        <v>16000105658</v>
      </c>
      <c r="C476" s="0" t="n">
        <v>2016105658</v>
      </c>
      <c r="D476" s="0" t="n">
        <v>40</v>
      </c>
      <c r="E476" s="0" t="s">
        <v>224</v>
      </c>
      <c r="F476" s="0" t="s">
        <v>225</v>
      </c>
      <c r="G476" s="0" t="s">
        <v>225</v>
      </c>
      <c r="H476" s="2" t="n">
        <v>42456.4305555556</v>
      </c>
      <c r="I476" s="0" t="s">
        <v>1105</v>
      </c>
      <c r="J476" s="0" t="s">
        <v>124</v>
      </c>
      <c r="K476" s="0" t="s">
        <v>415</v>
      </c>
      <c r="L476" s="0" t="n">
        <v>9600.5012</v>
      </c>
      <c r="M476" s="0" t="n">
        <v>-122.40097</v>
      </c>
      <c r="N476" s="0" t="n">
        <v>47.583588</v>
      </c>
      <c r="O476" s="0" t="s">
        <v>1106</v>
      </c>
      <c r="P476" s="0" t="s">
        <v>378</v>
      </c>
      <c r="Q476" s="0" t="s">
        <v>225</v>
      </c>
      <c r="R476" s="0" t="s">
        <v>225</v>
      </c>
      <c r="S476" s="2" t="n">
        <v>42456.3388888889</v>
      </c>
      <c r="T476" s="0" t="n">
        <v>1</v>
      </c>
      <c r="U476" s="3" t="str">
        <f aca="false">IF(S476,TEXT(H476-S476,"h:mm:ss"),"")</f>
        <v>2:12:00</v>
      </c>
    </row>
    <row r="477" customFormat="false" ht="13.8" hidden="false" customHeight="false" outlineLevel="0" collapsed="false">
      <c r="A477" s="0" t="n">
        <v>1702802</v>
      </c>
      <c r="B477" s="0" t="n">
        <v>16000105652</v>
      </c>
      <c r="C477" s="0" t="n">
        <v>2016105652</v>
      </c>
      <c r="D477" s="0" t="n">
        <v>280</v>
      </c>
      <c r="E477" s="0" t="s">
        <v>41</v>
      </c>
      <c r="F477" s="0" t="s">
        <v>42</v>
      </c>
      <c r="G477" s="0" t="s">
        <v>42</v>
      </c>
      <c r="H477" s="2" t="n">
        <v>42456.4326388889</v>
      </c>
      <c r="I477" s="0" t="s">
        <v>822</v>
      </c>
      <c r="J477" s="0" t="s">
        <v>44</v>
      </c>
      <c r="K477" s="0" t="s">
        <v>168</v>
      </c>
      <c r="L477" s="0" t="n">
        <v>7100.2004</v>
      </c>
      <c r="M477" s="0" t="n">
        <v>-122.353096</v>
      </c>
      <c r="N477" s="0" t="n">
        <v>47.61859</v>
      </c>
      <c r="O477" s="0" t="s">
        <v>1107</v>
      </c>
      <c r="P477" s="0" t="s">
        <v>72</v>
      </c>
      <c r="Q477" s="0" t="s">
        <v>73</v>
      </c>
      <c r="R477" s="0" t="s">
        <v>73</v>
      </c>
      <c r="S477" s="2" t="n">
        <v>42456.3923611111</v>
      </c>
      <c r="T477" s="0" t="n">
        <v>3</v>
      </c>
      <c r="U477" s="3" t="str">
        <f aca="false">IF(S477,TEXT(H477-S477,"h:mm:ss"),"")</f>
        <v>0:58:00</v>
      </c>
    </row>
    <row r="478" customFormat="false" ht="13.8" hidden="false" customHeight="false" outlineLevel="0" collapsed="false">
      <c r="A478" s="0" t="n">
        <v>1702803</v>
      </c>
      <c r="B478" s="0" t="n">
        <v>16000105668</v>
      </c>
      <c r="C478" s="0" t="n">
        <v>2016105668</v>
      </c>
      <c r="D478" s="0" t="n">
        <v>430</v>
      </c>
      <c r="E478" s="0" t="s">
        <v>134</v>
      </c>
      <c r="F478" s="0" t="s">
        <v>29</v>
      </c>
      <c r="G478" s="0" t="s">
        <v>135</v>
      </c>
      <c r="H478" s="2" t="n">
        <v>42456.4430555556</v>
      </c>
      <c r="I478" s="0" t="s">
        <v>1108</v>
      </c>
      <c r="J478" s="0" t="s">
        <v>150</v>
      </c>
      <c r="K478" s="0" t="s">
        <v>162</v>
      </c>
      <c r="L478" s="0" t="n">
        <v>5100.1021</v>
      </c>
      <c r="M478" s="0" t="n">
        <v>-122.33372</v>
      </c>
      <c r="N478" s="0" t="n">
        <v>47.661385</v>
      </c>
      <c r="O478" s="0" t="s">
        <v>1109</v>
      </c>
      <c r="P478" s="0" t="s">
        <v>1110</v>
      </c>
      <c r="Q478" s="0" t="s">
        <v>135</v>
      </c>
      <c r="R478" s="0" t="s">
        <v>29</v>
      </c>
      <c r="S478" s="2" t="n">
        <v>42456.3479166667</v>
      </c>
      <c r="T478" s="0" t="n">
        <v>1</v>
      </c>
      <c r="U478" s="3" t="str">
        <f aca="false">IF(S478,TEXT(H478-S478,"h:mm:ss"),"")</f>
        <v>2:17:00</v>
      </c>
    </row>
    <row r="479" customFormat="false" ht="13.8" hidden="false" customHeight="false" outlineLevel="0" collapsed="false">
      <c r="A479" s="0" t="n">
        <v>1702804</v>
      </c>
      <c r="B479" s="0" t="n">
        <v>16000105755</v>
      </c>
      <c r="C479" s="0" t="n">
        <v>2016105755</v>
      </c>
      <c r="D479" s="0" t="n">
        <v>372</v>
      </c>
      <c r="E479" s="0" t="s">
        <v>159</v>
      </c>
      <c r="F479" s="0" t="s">
        <v>160</v>
      </c>
      <c r="G479" s="0" t="s">
        <v>160</v>
      </c>
      <c r="H479" s="2" t="n">
        <v>42456.4513888889</v>
      </c>
      <c r="I479" s="0" t="s">
        <v>1111</v>
      </c>
      <c r="J479" s="0" t="s">
        <v>276</v>
      </c>
      <c r="K479" s="0" t="s">
        <v>615</v>
      </c>
      <c r="L479" s="0" t="n">
        <v>402.3007</v>
      </c>
      <c r="M479" s="0" t="n">
        <v>-122.35956</v>
      </c>
      <c r="N479" s="0" t="n">
        <v>47.715084</v>
      </c>
      <c r="O479" s="0" t="s">
        <v>1112</v>
      </c>
      <c r="P479" s="0" t="s">
        <v>164</v>
      </c>
      <c r="Q479" s="0" t="s">
        <v>160</v>
      </c>
      <c r="R479" s="0" t="s">
        <v>160</v>
      </c>
      <c r="T479" s="0" t="n">
        <v>2</v>
      </c>
      <c r="U479" s="3" t="str">
        <f aca="false">IF(S479,TEXT(H479-S479,"h:mm:ss"),"")</f>
        <v/>
      </c>
    </row>
    <row r="480" customFormat="false" ht="13.8" hidden="false" customHeight="false" outlineLevel="0" collapsed="false">
      <c r="A480" s="0" t="n">
        <v>1702805</v>
      </c>
      <c r="B480" s="0" t="n">
        <v>16000105734</v>
      </c>
      <c r="C480" s="0" t="n">
        <v>2016105734</v>
      </c>
      <c r="D480" s="0" t="n">
        <v>280</v>
      </c>
      <c r="E480" s="0" t="s">
        <v>41</v>
      </c>
      <c r="F480" s="0" t="s">
        <v>42</v>
      </c>
      <c r="G480" s="0" t="s">
        <v>42</v>
      </c>
      <c r="H480" s="2" t="n">
        <v>42456.4458333333</v>
      </c>
      <c r="I480" s="0" t="s">
        <v>1113</v>
      </c>
      <c r="J480" s="0" t="s">
        <v>124</v>
      </c>
      <c r="K480" s="0" t="s">
        <v>415</v>
      </c>
      <c r="L480" s="0" t="n">
        <v>9900.4085</v>
      </c>
      <c r="M480" s="0" t="n">
        <v>-122.36436</v>
      </c>
      <c r="N480" s="0" t="n">
        <v>47.568344</v>
      </c>
      <c r="O480" s="0" t="s">
        <v>1114</v>
      </c>
      <c r="P480" s="0" t="s">
        <v>1115</v>
      </c>
      <c r="Q480" s="0" t="s">
        <v>107</v>
      </c>
      <c r="R480" s="0" t="s">
        <v>106</v>
      </c>
      <c r="T480" s="0" t="n">
        <v>1</v>
      </c>
      <c r="U480" s="3" t="str">
        <f aca="false">IF(S480,TEXT(H480-S480,"h:mm:ss"),"")</f>
        <v/>
      </c>
    </row>
    <row r="481" customFormat="false" ht="13.8" hidden="false" customHeight="false" outlineLevel="0" collapsed="false">
      <c r="A481" s="0" t="n">
        <v>1702806</v>
      </c>
      <c r="B481" s="0" t="n">
        <v>16000105713</v>
      </c>
      <c r="C481" s="0" t="n">
        <v>2016105713</v>
      </c>
      <c r="D481" s="0" t="n">
        <v>372</v>
      </c>
      <c r="E481" s="0" t="s">
        <v>159</v>
      </c>
      <c r="F481" s="0" t="s">
        <v>160</v>
      </c>
      <c r="G481" s="0" t="s">
        <v>160</v>
      </c>
      <c r="H481" s="2" t="n">
        <v>42456.4493055556</v>
      </c>
      <c r="I481" s="0" t="s">
        <v>1116</v>
      </c>
      <c r="J481" s="0" t="s">
        <v>276</v>
      </c>
      <c r="K481" s="0" t="s">
        <v>277</v>
      </c>
      <c r="L481" s="0" t="n">
        <v>1300.1011</v>
      </c>
      <c r="M481" s="0" t="n">
        <v>-122.334526</v>
      </c>
      <c r="N481" s="0" t="n">
        <v>47.70233</v>
      </c>
      <c r="O481" s="0" t="s">
        <v>1117</v>
      </c>
      <c r="P481" s="0" t="s">
        <v>164</v>
      </c>
      <c r="Q481" s="0" t="s">
        <v>160</v>
      </c>
      <c r="R481" s="0" t="s">
        <v>160</v>
      </c>
      <c r="S481" s="2" t="n">
        <v>42456.4159722222</v>
      </c>
      <c r="T481" s="0" t="n">
        <v>4</v>
      </c>
      <c r="U481" s="3" t="str">
        <f aca="false">IF(S481,TEXT(H481-S481,"h:mm:ss"),"")</f>
        <v>0:47:59</v>
      </c>
    </row>
    <row r="482" customFormat="false" ht="13.8" hidden="false" customHeight="false" outlineLevel="0" collapsed="false">
      <c r="A482" s="0" t="n">
        <v>1702807</v>
      </c>
      <c r="B482" s="0" t="n">
        <v>16000105613</v>
      </c>
      <c r="C482" s="0" t="n">
        <v>2016105613</v>
      </c>
      <c r="D482" s="0" t="n">
        <v>245</v>
      </c>
      <c r="E482" s="0" t="s">
        <v>58</v>
      </c>
      <c r="F482" s="0" t="s">
        <v>21</v>
      </c>
      <c r="G482" s="0" t="s">
        <v>21</v>
      </c>
      <c r="H482" s="2" t="n">
        <v>42456.4506944444</v>
      </c>
      <c r="I482" s="0" t="s">
        <v>456</v>
      </c>
      <c r="J482" s="0" t="s">
        <v>129</v>
      </c>
      <c r="K482" s="0" t="s">
        <v>190</v>
      </c>
      <c r="L482" s="0" t="n">
        <v>8100.3011</v>
      </c>
      <c r="M482" s="0" t="n">
        <v>-122.34288</v>
      </c>
      <c r="N482" s="0" t="n">
        <v>47.609814</v>
      </c>
      <c r="O482" s="0" t="s">
        <v>457</v>
      </c>
      <c r="P482" s="0" t="s">
        <v>89</v>
      </c>
      <c r="Q482" s="0" t="s">
        <v>42</v>
      </c>
      <c r="R482" s="0" t="s">
        <v>42</v>
      </c>
      <c r="S482" s="2" t="n">
        <v>42456.2722222222</v>
      </c>
      <c r="T482" s="0" t="n">
        <v>2</v>
      </c>
      <c r="U482" s="3" t="str">
        <f aca="false">IF(S482,TEXT(H482-S482,"h:mm:ss"),"")</f>
        <v>4:16:59</v>
      </c>
    </row>
    <row r="483" customFormat="false" ht="13.8" hidden="false" customHeight="false" outlineLevel="0" collapsed="false">
      <c r="A483" s="0" t="n">
        <v>1702808</v>
      </c>
      <c r="B483" s="0" t="n">
        <v>16000105744</v>
      </c>
      <c r="C483" s="0" t="n">
        <v>2016105744</v>
      </c>
      <c r="D483" s="0" t="n">
        <v>470</v>
      </c>
      <c r="E483" s="0" t="s">
        <v>27</v>
      </c>
      <c r="F483" s="0" t="s">
        <v>28</v>
      </c>
      <c r="G483" s="0" t="s">
        <v>29</v>
      </c>
      <c r="H483" s="2" t="n">
        <v>42456.4548611111</v>
      </c>
      <c r="I483" s="0" t="s">
        <v>1118</v>
      </c>
      <c r="J483" s="0" t="s">
        <v>78</v>
      </c>
      <c r="K483" s="0" t="s">
        <v>285</v>
      </c>
      <c r="L483" s="0" t="n">
        <v>7700.1006</v>
      </c>
      <c r="M483" s="0" t="n">
        <v>-122.295555</v>
      </c>
      <c r="N483" s="0" t="n">
        <v>47.623245</v>
      </c>
      <c r="O483" s="0" t="s">
        <v>1119</v>
      </c>
      <c r="P483" s="0" t="s">
        <v>34</v>
      </c>
      <c r="Q483" s="0" t="s">
        <v>29</v>
      </c>
      <c r="R483" s="0" t="s">
        <v>28</v>
      </c>
      <c r="T483" s="0" t="n">
        <v>0</v>
      </c>
      <c r="U483" s="3" t="str">
        <f aca="false">IF(S483,TEXT(H483-S483,"h:mm:ss"),"")</f>
        <v/>
      </c>
    </row>
    <row r="484" customFormat="false" ht="13.8" hidden="false" customHeight="false" outlineLevel="0" collapsed="false">
      <c r="A484" s="0" t="n">
        <v>1702809</v>
      </c>
      <c r="B484" s="0" t="n">
        <v>16000105718</v>
      </c>
      <c r="C484" s="0" t="n">
        <v>2016105718</v>
      </c>
      <c r="D484" s="0" t="n">
        <v>470</v>
      </c>
      <c r="E484" s="0" t="s">
        <v>27</v>
      </c>
      <c r="F484" s="0" t="s">
        <v>28</v>
      </c>
      <c r="G484" s="0" t="s">
        <v>29</v>
      </c>
      <c r="H484" s="2" t="n">
        <v>42456.4555555556</v>
      </c>
      <c r="I484" s="0" t="s">
        <v>1120</v>
      </c>
      <c r="J484" s="0" t="s">
        <v>150</v>
      </c>
      <c r="K484" s="0" t="s">
        <v>214</v>
      </c>
      <c r="L484" s="0" t="n">
        <v>4900.4003</v>
      </c>
      <c r="M484" s="0" t="n">
        <v>-122.35334</v>
      </c>
      <c r="N484" s="0" t="n">
        <v>47.658348</v>
      </c>
      <c r="O484" s="0" t="s">
        <v>1121</v>
      </c>
      <c r="P484" s="0" t="s">
        <v>34</v>
      </c>
      <c r="Q484" s="0" t="s">
        <v>29</v>
      </c>
      <c r="R484" s="0" t="s">
        <v>28</v>
      </c>
      <c r="S484" s="2" t="n">
        <v>42456.4208333333</v>
      </c>
      <c r="T484" s="0" t="n">
        <v>3</v>
      </c>
      <c r="U484" s="3" t="str">
        <f aca="false">IF(S484,TEXT(H484-S484,"h:mm:ss"),"")</f>
        <v>0:50:00</v>
      </c>
    </row>
    <row r="485" customFormat="false" ht="13.8" hidden="false" customHeight="false" outlineLevel="0" collapsed="false">
      <c r="A485" s="0" t="n">
        <v>1702810</v>
      </c>
      <c r="B485" s="0" t="n">
        <v>16000105776</v>
      </c>
      <c r="C485" s="0" t="n">
        <v>2016105776</v>
      </c>
      <c r="D485" s="0" t="n">
        <v>245</v>
      </c>
      <c r="E485" s="0" t="s">
        <v>58</v>
      </c>
      <c r="F485" s="0" t="s">
        <v>21</v>
      </c>
      <c r="G485" s="0" t="s">
        <v>21</v>
      </c>
      <c r="H485" s="2" t="n">
        <v>42456.4659722222</v>
      </c>
      <c r="I485" s="0" t="s">
        <v>641</v>
      </c>
      <c r="J485" s="0" t="s">
        <v>129</v>
      </c>
      <c r="K485" s="0" t="s">
        <v>130</v>
      </c>
      <c r="L485" s="0" t="n">
        <v>8100.2008</v>
      </c>
      <c r="M485" s="0" t="n">
        <v>-122.3387</v>
      </c>
      <c r="N485" s="0" t="n">
        <v>47.610744</v>
      </c>
      <c r="O485" s="0" t="s">
        <v>642</v>
      </c>
      <c r="P485" s="0" t="s">
        <v>86</v>
      </c>
      <c r="Q485" s="0" t="s">
        <v>21</v>
      </c>
      <c r="R485" s="0" t="s">
        <v>21</v>
      </c>
      <c r="T485" s="0" t="n">
        <v>0</v>
      </c>
      <c r="U485" s="3" t="str">
        <f aca="false">IF(S485,TEXT(H485-S485,"h:mm:ss"),"")</f>
        <v/>
      </c>
    </row>
    <row r="486" customFormat="false" ht="13.8" hidden="false" customHeight="false" outlineLevel="0" collapsed="false">
      <c r="A486" s="0" t="n">
        <v>1702811</v>
      </c>
      <c r="B486" s="0" t="n">
        <v>16000105775</v>
      </c>
      <c r="C486" s="0" t="n">
        <v>2016105775</v>
      </c>
      <c r="D486" s="0" t="n">
        <v>188</v>
      </c>
      <c r="E486" s="0" t="s">
        <v>1122</v>
      </c>
      <c r="F486" s="0" t="s">
        <v>148</v>
      </c>
      <c r="G486" s="0" t="s">
        <v>148</v>
      </c>
      <c r="H486" s="2" t="n">
        <v>42456.4673611111</v>
      </c>
      <c r="I486" s="0" t="s">
        <v>456</v>
      </c>
      <c r="J486" s="0" t="s">
        <v>129</v>
      </c>
      <c r="K486" s="0" t="s">
        <v>190</v>
      </c>
      <c r="L486" s="0" t="n">
        <v>8100.3011</v>
      </c>
      <c r="M486" s="0" t="n">
        <v>-122.34288</v>
      </c>
      <c r="N486" s="0" t="n">
        <v>47.609814</v>
      </c>
      <c r="O486" s="0" t="s">
        <v>457</v>
      </c>
      <c r="P486" s="0" t="s">
        <v>153</v>
      </c>
      <c r="Q486" s="0" t="s">
        <v>148</v>
      </c>
      <c r="R486" s="0" t="s">
        <v>148</v>
      </c>
      <c r="T486" s="0" t="n">
        <v>1</v>
      </c>
      <c r="U486" s="3" t="str">
        <f aca="false">IF(S486,TEXT(H486-S486,"h:mm:ss"),"")</f>
        <v/>
      </c>
    </row>
    <row r="487" customFormat="false" ht="13.8" hidden="false" customHeight="false" outlineLevel="0" collapsed="false">
      <c r="A487" s="0" t="n">
        <v>1702812</v>
      </c>
      <c r="B487" s="0" t="n">
        <v>16000105731</v>
      </c>
      <c r="C487" s="0" t="n">
        <v>2016105731</v>
      </c>
      <c r="D487" s="0" t="n">
        <v>282</v>
      </c>
      <c r="E487" s="0" t="s">
        <v>956</v>
      </c>
      <c r="F487" s="0" t="s">
        <v>42</v>
      </c>
      <c r="G487" s="0" t="s">
        <v>42</v>
      </c>
      <c r="H487" s="2" t="n">
        <v>42456.4645833333</v>
      </c>
      <c r="I487" s="0" t="s">
        <v>1123</v>
      </c>
      <c r="J487" s="0" t="s">
        <v>276</v>
      </c>
      <c r="K487" s="0" t="s">
        <v>615</v>
      </c>
      <c r="L487" s="0" t="n">
        <v>500.3001</v>
      </c>
      <c r="M487" s="0" t="n">
        <v>-122.367714</v>
      </c>
      <c r="N487" s="0" t="n">
        <v>47.72058</v>
      </c>
      <c r="O487" s="0" t="s">
        <v>1124</v>
      </c>
      <c r="P487" s="0" t="s">
        <v>62</v>
      </c>
      <c r="Q487" s="0" t="s">
        <v>62</v>
      </c>
      <c r="R487" s="0" t="s">
        <v>62</v>
      </c>
      <c r="T487" s="0" t="n">
        <v>3</v>
      </c>
      <c r="U487" s="3" t="str">
        <f aca="false">IF(S487,TEXT(H487-S487,"h:mm:ss"),"")</f>
        <v/>
      </c>
    </row>
    <row r="488" customFormat="false" ht="13.8" hidden="false" customHeight="false" outlineLevel="0" collapsed="false">
      <c r="A488" s="0" t="n">
        <v>1702813</v>
      </c>
      <c r="B488" s="0" t="n">
        <v>16000105783</v>
      </c>
      <c r="C488" s="0" t="n">
        <v>2016105783</v>
      </c>
      <c r="D488" s="0" t="n">
        <v>450</v>
      </c>
      <c r="E488" s="0" t="s">
        <v>520</v>
      </c>
      <c r="F488" s="0" t="s">
        <v>29</v>
      </c>
      <c r="G488" s="0" t="s">
        <v>29</v>
      </c>
      <c r="H488" s="2" t="n">
        <v>42456.475</v>
      </c>
      <c r="I488" s="0" t="s">
        <v>1125</v>
      </c>
      <c r="J488" s="0" t="s">
        <v>44</v>
      </c>
      <c r="K488" s="0" t="s">
        <v>357</v>
      </c>
      <c r="L488" s="0" t="n">
        <v>6700.4034</v>
      </c>
      <c r="M488" s="0" t="n">
        <v>-122.34352</v>
      </c>
      <c r="N488" s="0" t="n">
        <v>47.630585</v>
      </c>
      <c r="O488" s="0" t="s">
        <v>1126</v>
      </c>
      <c r="P488" s="0" t="s">
        <v>523</v>
      </c>
      <c r="Q488" s="0" t="s">
        <v>29</v>
      </c>
      <c r="R488" s="0" t="s">
        <v>29</v>
      </c>
      <c r="T488" s="0" t="n">
        <v>0</v>
      </c>
      <c r="U488" s="3" t="str">
        <f aca="false">IF(S488,TEXT(H488-S488,"h:mm:ss"),"")</f>
        <v/>
      </c>
    </row>
    <row r="489" customFormat="false" ht="13.8" hidden="false" customHeight="false" outlineLevel="0" collapsed="false">
      <c r="A489" s="0" t="n">
        <v>1702814</v>
      </c>
      <c r="B489" s="0" t="n">
        <v>16000105732</v>
      </c>
      <c r="C489" s="0" t="n">
        <v>2016105732</v>
      </c>
      <c r="D489" s="0" t="n">
        <v>470</v>
      </c>
      <c r="E489" s="0" t="s">
        <v>27</v>
      </c>
      <c r="F489" s="0" t="s">
        <v>28</v>
      </c>
      <c r="G489" s="0" t="s">
        <v>29</v>
      </c>
      <c r="H489" s="2" t="n">
        <v>42456.46875</v>
      </c>
      <c r="I489" s="0" t="s">
        <v>1127</v>
      </c>
      <c r="J489" s="0" t="s">
        <v>129</v>
      </c>
      <c r="K489" s="0" t="s">
        <v>365</v>
      </c>
      <c r="L489" s="0" t="n">
        <v>8100.2011</v>
      </c>
      <c r="M489" s="0" t="n">
        <v>-122.33522</v>
      </c>
      <c r="N489" s="0" t="n">
        <v>47.609455</v>
      </c>
      <c r="O489" s="0" t="s">
        <v>1128</v>
      </c>
      <c r="P489" s="0" t="s">
        <v>34</v>
      </c>
      <c r="Q489" s="0" t="s">
        <v>29</v>
      </c>
      <c r="R489" s="0" t="s">
        <v>28</v>
      </c>
      <c r="S489" s="2" t="n">
        <v>42456.4270833333</v>
      </c>
      <c r="T489" s="0" t="n">
        <v>3</v>
      </c>
      <c r="U489" s="3" t="str">
        <f aca="false">IF(S489,TEXT(H489-S489,"h:mm:ss"),"")</f>
        <v>0:59:59</v>
      </c>
    </row>
    <row r="490" customFormat="false" ht="13.8" hidden="false" customHeight="false" outlineLevel="0" collapsed="false">
      <c r="A490" s="0" t="n">
        <v>1702815</v>
      </c>
      <c r="B490" s="0" t="n">
        <v>16000105709</v>
      </c>
      <c r="C490" s="0" t="n">
        <v>2016105709</v>
      </c>
      <c r="D490" s="0" t="n">
        <v>50</v>
      </c>
      <c r="E490" s="0" t="s">
        <v>407</v>
      </c>
      <c r="F490" s="0" t="s">
        <v>220</v>
      </c>
      <c r="G490" s="0" t="s">
        <v>107</v>
      </c>
      <c r="H490" s="2" t="n">
        <v>42456.4701388889</v>
      </c>
      <c r="I490" s="0" t="s">
        <v>1129</v>
      </c>
      <c r="J490" s="0" t="s">
        <v>179</v>
      </c>
      <c r="K490" s="0" t="s">
        <v>180</v>
      </c>
      <c r="L490" s="0" t="n">
        <v>4200.2007</v>
      </c>
      <c r="M490" s="0" t="n">
        <v>-122.28151</v>
      </c>
      <c r="N490" s="0" t="n">
        <v>47.672146</v>
      </c>
      <c r="O490" s="0" t="s">
        <v>1130</v>
      </c>
      <c r="P490" s="0" t="s">
        <v>223</v>
      </c>
      <c r="Q490" s="0" t="s">
        <v>107</v>
      </c>
      <c r="R490" s="0" t="s">
        <v>220</v>
      </c>
      <c r="S490" s="2" t="n">
        <v>42456.4027777778</v>
      </c>
      <c r="T490" s="0" t="n">
        <v>1</v>
      </c>
      <c r="U490" s="3" t="str">
        <f aca="false">IF(S490,TEXT(H490-S490,"h:mm:ss"),"")</f>
        <v>1:36:59</v>
      </c>
    </row>
    <row r="491" customFormat="false" ht="13.8" hidden="false" customHeight="false" outlineLevel="0" collapsed="false">
      <c r="A491" s="0" t="n">
        <v>1702816</v>
      </c>
      <c r="B491" s="0" t="n">
        <v>16000105784</v>
      </c>
      <c r="C491" s="0" t="n">
        <v>2016105784</v>
      </c>
      <c r="D491" s="0" t="n">
        <v>250</v>
      </c>
      <c r="E491" s="0" t="s">
        <v>111</v>
      </c>
      <c r="F491" s="0" t="s">
        <v>112</v>
      </c>
      <c r="G491" s="0" t="s">
        <v>113</v>
      </c>
      <c r="H491" s="2" t="n">
        <v>42456.4763888889</v>
      </c>
      <c r="I491" s="0" t="s">
        <v>316</v>
      </c>
      <c r="J491" s="0" t="s">
        <v>137</v>
      </c>
      <c r="K491" s="0" t="s">
        <v>238</v>
      </c>
      <c r="L491" s="0" t="n">
        <v>8100.301</v>
      </c>
      <c r="M491" s="0" t="n">
        <v>-122.34216</v>
      </c>
      <c r="N491" s="0" t="n">
        <v>47.608173</v>
      </c>
      <c r="O491" s="0" t="s">
        <v>1131</v>
      </c>
      <c r="P491" s="0" t="s">
        <v>400</v>
      </c>
      <c r="Q491" s="0" t="s">
        <v>401</v>
      </c>
      <c r="R491" s="0" t="s">
        <v>401</v>
      </c>
      <c r="T491" s="0" t="n">
        <v>2</v>
      </c>
      <c r="U491" s="3" t="str">
        <f aca="false">IF(S491,TEXT(H491-S491,"h:mm:ss"),"")</f>
        <v/>
      </c>
    </row>
    <row r="492" customFormat="false" ht="13.8" hidden="false" customHeight="false" outlineLevel="0" collapsed="false">
      <c r="A492" s="0" t="n">
        <v>1702817</v>
      </c>
      <c r="B492" s="0" t="n">
        <v>16000105745</v>
      </c>
      <c r="C492" s="0" t="n">
        <v>2016105745</v>
      </c>
      <c r="D492" s="0" t="n">
        <v>71</v>
      </c>
      <c r="E492" s="0" t="s">
        <v>269</v>
      </c>
      <c r="F492" s="0" t="s">
        <v>183</v>
      </c>
      <c r="G492" s="0" t="s">
        <v>183</v>
      </c>
      <c r="H492" s="2" t="n">
        <v>42456.4784722222</v>
      </c>
      <c r="I492" s="0" t="s">
        <v>1132</v>
      </c>
      <c r="J492" s="0" t="s">
        <v>276</v>
      </c>
      <c r="K492" s="0" t="s">
        <v>598</v>
      </c>
      <c r="L492" s="0" t="n">
        <v>401.1008</v>
      </c>
      <c r="M492" s="0" t="n">
        <v>-122.34773</v>
      </c>
      <c r="N492" s="0" t="n">
        <v>47.728226</v>
      </c>
      <c r="O492" s="0" t="s">
        <v>1133</v>
      </c>
      <c r="P492" s="0" t="s">
        <v>272</v>
      </c>
      <c r="Q492" s="0" t="s">
        <v>183</v>
      </c>
      <c r="R492" s="0" t="s">
        <v>184</v>
      </c>
      <c r="T492" s="0" t="n">
        <v>1</v>
      </c>
      <c r="U492" s="3" t="str">
        <f aca="false">IF(S492,TEXT(H492-S492,"h:mm:ss"),"")</f>
        <v/>
      </c>
    </row>
    <row r="493" customFormat="false" ht="13.8" hidden="false" customHeight="false" outlineLevel="0" collapsed="false">
      <c r="A493" s="0" t="n">
        <v>1702818</v>
      </c>
      <c r="B493" s="0" t="n">
        <v>16000105737</v>
      </c>
      <c r="C493" s="0" t="n">
        <v>2016105737</v>
      </c>
      <c r="D493" s="0" t="n">
        <v>63</v>
      </c>
      <c r="E493" s="0" t="s">
        <v>165</v>
      </c>
      <c r="F493" s="0" t="s">
        <v>166</v>
      </c>
      <c r="G493" s="0" t="s">
        <v>166</v>
      </c>
      <c r="H493" s="2" t="n">
        <v>42456.4756944444</v>
      </c>
      <c r="I493" s="0" t="s">
        <v>1134</v>
      </c>
      <c r="J493" s="0" t="s">
        <v>54</v>
      </c>
      <c r="K493" s="0" t="s">
        <v>103</v>
      </c>
      <c r="L493" s="0" t="n">
        <v>11800.1017</v>
      </c>
      <c r="M493" s="0" t="n">
        <v>-122.261</v>
      </c>
      <c r="N493" s="0" t="n">
        <v>47.525616</v>
      </c>
      <c r="O493" s="0" t="s">
        <v>1135</v>
      </c>
      <c r="P493" s="0" t="s">
        <v>81</v>
      </c>
      <c r="Q493" s="0" t="s">
        <v>76</v>
      </c>
      <c r="R493" s="0" t="s">
        <v>75</v>
      </c>
      <c r="S493" s="2" t="n">
        <v>42456.43125</v>
      </c>
      <c r="T493" s="0" t="n">
        <v>4</v>
      </c>
      <c r="U493" s="3" t="str">
        <f aca="false">IF(S493,TEXT(H493-S493,"h:mm:ss"),"")</f>
        <v>1:03:59</v>
      </c>
    </row>
    <row r="494" customFormat="false" ht="13.8" hidden="false" customHeight="false" outlineLevel="0" collapsed="false">
      <c r="A494" s="0" t="n">
        <v>1702819</v>
      </c>
      <c r="B494" s="0" t="n">
        <v>16000105697</v>
      </c>
      <c r="C494" s="0" t="n">
        <v>2016105697</v>
      </c>
      <c r="D494" s="0" t="n">
        <v>460</v>
      </c>
      <c r="E494" s="0" t="s">
        <v>35</v>
      </c>
      <c r="F494" s="0" t="s">
        <v>29</v>
      </c>
      <c r="G494" s="0" t="s">
        <v>29</v>
      </c>
      <c r="H494" s="2" t="n">
        <v>42456.4763888889</v>
      </c>
      <c r="I494" s="0" t="s">
        <v>1136</v>
      </c>
      <c r="J494" s="0" t="s">
        <v>137</v>
      </c>
      <c r="K494" s="0" t="s">
        <v>138</v>
      </c>
      <c r="L494" s="0" t="n">
        <v>10900.2088</v>
      </c>
      <c r="M494" s="0" t="n">
        <v>-122.31611</v>
      </c>
      <c r="N494" s="0" t="n">
        <v>47.547974</v>
      </c>
      <c r="O494" s="0" t="s">
        <v>1137</v>
      </c>
      <c r="P494" s="0" t="s">
        <v>94</v>
      </c>
      <c r="Q494" s="0" t="s">
        <v>29</v>
      </c>
      <c r="R494" s="0" t="s">
        <v>29</v>
      </c>
      <c r="S494" s="2" t="n">
        <v>42456.3763888889</v>
      </c>
      <c r="T494" s="0" t="n">
        <v>1</v>
      </c>
      <c r="U494" s="3" t="str">
        <f aca="false">IF(S494,TEXT(H494-S494,"h:mm:ss"),"")</f>
        <v>2:24:00</v>
      </c>
    </row>
    <row r="495" customFormat="false" ht="13.8" hidden="false" customHeight="false" outlineLevel="0" collapsed="false">
      <c r="A495" s="0" t="n">
        <v>1702820</v>
      </c>
      <c r="B495" s="0" t="n">
        <v>16000105692</v>
      </c>
      <c r="C495" s="0" t="n">
        <v>2016105692</v>
      </c>
      <c r="D495" s="0" t="n">
        <v>64</v>
      </c>
      <c r="E495" s="0" t="s">
        <v>294</v>
      </c>
      <c r="F495" s="0" t="s">
        <v>75</v>
      </c>
      <c r="G495" s="0" t="s">
        <v>295</v>
      </c>
      <c r="H495" s="2" t="n">
        <v>42456.4729166667</v>
      </c>
      <c r="I495" s="0" t="s">
        <v>1138</v>
      </c>
      <c r="J495" s="0" t="s">
        <v>137</v>
      </c>
      <c r="K495" s="0" t="s">
        <v>238</v>
      </c>
      <c r="L495" s="0" t="n">
        <v>5301.2003</v>
      </c>
      <c r="M495" s="0" t="n">
        <v>-122.31473</v>
      </c>
      <c r="N495" s="0" t="n">
        <v>47.664913</v>
      </c>
      <c r="O495" s="0" t="s">
        <v>1139</v>
      </c>
      <c r="P495" s="0" t="s">
        <v>682</v>
      </c>
      <c r="Q495" s="0" t="s">
        <v>418</v>
      </c>
      <c r="R495" s="0" t="s">
        <v>418</v>
      </c>
      <c r="S495" s="2" t="n">
        <v>42456.3743055556</v>
      </c>
      <c r="T495" s="0" t="n">
        <v>1</v>
      </c>
      <c r="U495" s="3" t="str">
        <f aca="false">IF(S495,TEXT(H495-S495,"h:mm:ss"),"")</f>
        <v>2:22:00</v>
      </c>
    </row>
    <row r="496" customFormat="false" ht="13.8" hidden="false" customHeight="false" outlineLevel="0" collapsed="false">
      <c r="A496" s="0" t="n">
        <v>1702821</v>
      </c>
      <c r="B496" s="0" t="n">
        <v>16000105791</v>
      </c>
      <c r="C496" s="0" t="n">
        <v>2016105791</v>
      </c>
      <c r="D496" s="0" t="n">
        <v>350</v>
      </c>
      <c r="E496" s="0" t="s">
        <v>146</v>
      </c>
      <c r="F496" s="0" t="s">
        <v>146</v>
      </c>
      <c r="G496" s="0" t="s">
        <v>146</v>
      </c>
      <c r="H496" s="2" t="n">
        <v>42456.4875</v>
      </c>
      <c r="I496" s="0" t="s">
        <v>1140</v>
      </c>
      <c r="J496" s="0" t="s">
        <v>137</v>
      </c>
      <c r="K496" s="0" t="s">
        <v>238</v>
      </c>
      <c r="L496" s="0" t="n">
        <v>5801.2005</v>
      </c>
      <c r="M496" s="0" t="n">
        <v>-122.39156</v>
      </c>
      <c r="N496" s="0" t="n">
        <v>47.648647</v>
      </c>
      <c r="O496" s="0" t="s">
        <v>1141</v>
      </c>
      <c r="P496" s="0" t="s">
        <v>1142</v>
      </c>
      <c r="Q496" s="0" t="s">
        <v>146</v>
      </c>
      <c r="R496" s="0" t="s">
        <v>146</v>
      </c>
      <c r="T496" s="0" t="n">
        <v>1</v>
      </c>
      <c r="U496" s="3" t="str">
        <f aca="false">IF(S496,TEXT(H496-S496,"h:mm:ss"),"")</f>
        <v/>
      </c>
    </row>
    <row r="497" customFormat="false" ht="13.8" hidden="false" customHeight="false" outlineLevel="0" collapsed="false">
      <c r="A497" s="0" t="n">
        <v>1702822</v>
      </c>
      <c r="B497" s="0" t="n">
        <v>16000105767</v>
      </c>
      <c r="C497" s="0" t="n">
        <v>2016105767</v>
      </c>
      <c r="D497" s="0" t="n">
        <v>280</v>
      </c>
      <c r="E497" s="0" t="s">
        <v>41</v>
      </c>
      <c r="F497" s="0" t="s">
        <v>42</v>
      </c>
      <c r="G497" s="0" t="s">
        <v>42</v>
      </c>
      <c r="H497" s="2" t="n">
        <v>42456.4805555556</v>
      </c>
      <c r="I497" s="0" t="s">
        <v>1143</v>
      </c>
      <c r="J497" s="0" t="s">
        <v>150</v>
      </c>
      <c r="K497" s="0" t="s">
        <v>162</v>
      </c>
      <c r="L497" s="0" t="n">
        <v>5000.1036</v>
      </c>
      <c r="M497" s="0" t="n">
        <v>-122.34185</v>
      </c>
      <c r="N497" s="0" t="n">
        <v>47.662865</v>
      </c>
      <c r="O497" s="0" t="s">
        <v>1144</v>
      </c>
      <c r="P497" s="0" t="s">
        <v>402</v>
      </c>
      <c r="Q497" s="0" t="s">
        <v>403</v>
      </c>
      <c r="R497" s="0" t="s">
        <v>404</v>
      </c>
      <c r="T497" s="0" t="n">
        <v>2</v>
      </c>
      <c r="U497" s="3" t="str">
        <f aca="false">IF(S497,TEXT(H497-S497,"h:mm:ss"),"")</f>
        <v/>
      </c>
    </row>
    <row r="498" customFormat="false" ht="13.8" hidden="false" customHeight="false" outlineLevel="0" collapsed="false">
      <c r="A498" s="0" t="n">
        <v>1702823</v>
      </c>
      <c r="B498" s="0" t="n">
        <v>16000105743</v>
      </c>
      <c r="C498" s="0" t="n">
        <v>2016105743</v>
      </c>
      <c r="D498" s="0" t="n">
        <v>470</v>
      </c>
      <c r="E498" s="0" t="s">
        <v>27</v>
      </c>
      <c r="F498" s="0" t="s">
        <v>28</v>
      </c>
      <c r="G498" s="0" t="s">
        <v>29</v>
      </c>
      <c r="H498" s="2" t="n">
        <v>42456.4840277778</v>
      </c>
      <c r="I498" s="0" t="s">
        <v>1145</v>
      </c>
      <c r="J498" s="0" t="s">
        <v>78</v>
      </c>
      <c r="K498" s="0" t="s">
        <v>79</v>
      </c>
      <c r="L498" s="0" t="n">
        <v>6500.2008</v>
      </c>
      <c r="M498" s="0" t="n">
        <v>-122.325325</v>
      </c>
      <c r="N498" s="0" t="n">
        <v>47.626476</v>
      </c>
      <c r="O498" s="0" t="s">
        <v>1146</v>
      </c>
      <c r="P498" s="0" t="s">
        <v>34</v>
      </c>
      <c r="Q498" s="0" t="s">
        <v>29</v>
      </c>
      <c r="R498" s="0" t="s">
        <v>28</v>
      </c>
      <c r="S498" s="2" t="n">
        <v>42456.4451388889</v>
      </c>
      <c r="T498" s="0" t="n">
        <v>3</v>
      </c>
      <c r="U498" s="3" t="str">
        <f aca="false">IF(S498,TEXT(H498-S498,"h:mm:ss"),"")</f>
        <v>0:55:59</v>
      </c>
    </row>
    <row r="499" customFormat="false" ht="13.8" hidden="false" customHeight="false" outlineLevel="0" collapsed="false">
      <c r="A499" s="0" t="n">
        <v>1702824</v>
      </c>
      <c r="B499" s="0" t="n">
        <v>16000105696</v>
      </c>
      <c r="C499" s="0" t="n">
        <v>2016105696</v>
      </c>
      <c r="D499" s="0" t="n">
        <v>63</v>
      </c>
      <c r="E499" s="0" t="s">
        <v>165</v>
      </c>
      <c r="F499" s="0" t="s">
        <v>166</v>
      </c>
      <c r="G499" s="0" t="s">
        <v>166</v>
      </c>
      <c r="H499" s="2" t="n">
        <v>42456.4881944444</v>
      </c>
      <c r="I499" s="0" t="s">
        <v>128</v>
      </c>
      <c r="J499" s="0" t="s">
        <v>129</v>
      </c>
      <c r="K499" s="0" t="s">
        <v>130</v>
      </c>
      <c r="L499" s="0" t="n">
        <v>8200.101</v>
      </c>
      <c r="M499" s="0" t="n">
        <v>-122.332245</v>
      </c>
      <c r="N499" s="0" t="n">
        <v>47.612072</v>
      </c>
      <c r="O499" s="0" t="s">
        <v>131</v>
      </c>
      <c r="P499" s="0" t="s">
        <v>81</v>
      </c>
      <c r="Q499" s="0" t="s">
        <v>76</v>
      </c>
      <c r="R499" s="0" t="s">
        <v>75</v>
      </c>
      <c r="T499" s="0" t="n">
        <v>3</v>
      </c>
      <c r="U499" s="3" t="str">
        <f aca="false">IF(S499,TEXT(H499-S499,"h:mm:ss"),"")</f>
        <v/>
      </c>
    </row>
    <row r="500" customFormat="false" ht="13.8" hidden="false" customHeight="false" outlineLevel="0" collapsed="false">
      <c r="A500" s="0" t="n">
        <v>1702825</v>
      </c>
      <c r="B500" s="0" t="n">
        <v>16000105686</v>
      </c>
      <c r="C500" s="0" t="n">
        <v>2016105686</v>
      </c>
      <c r="D500" s="0" t="n">
        <v>51</v>
      </c>
      <c r="E500" s="0" t="s">
        <v>219</v>
      </c>
      <c r="F500" s="0" t="s">
        <v>220</v>
      </c>
      <c r="G500" s="0" t="s">
        <v>107</v>
      </c>
      <c r="H500" s="2" t="n">
        <v>42456.4798611111</v>
      </c>
      <c r="I500" s="0" t="s">
        <v>328</v>
      </c>
      <c r="J500" s="0" t="s">
        <v>137</v>
      </c>
      <c r="K500" s="0" t="s">
        <v>209</v>
      </c>
      <c r="L500" s="0" t="n">
        <v>7402.3001</v>
      </c>
      <c r="M500" s="0" t="n">
        <v>-122.32785</v>
      </c>
      <c r="N500" s="0" t="n">
        <v>47.619038</v>
      </c>
      <c r="O500" s="0" t="s">
        <v>329</v>
      </c>
      <c r="P500" s="0" t="s">
        <v>1147</v>
      </c>
      <c r="Q500" s="0" t="s">
        <v>107</v>
      </c>
      <c r="R500" s="0" t="s">
        <v>220</v>
      </c>
      <c r="S500" s="2" t="n">
        <v>42456.3625</v>
      </c>
      <c r="T500" s="0" t="n">
        <v>2</v>
      </c>
      <c r="U500" s="3" t="str">
        <f aca="false">IF(S500,TEXT(H500-S500,"h:mm:ss"),"")</f>
        <v>2:48:59</v>
      </c>
    </row>
    <row r="501" customFormat="false" ht="13.8" hidden="false" customHeight="false" outlineLevel="0" collapsed="false">
      <c r="A501" s="0" t="n">
        <v>1702826</v>
      </c>
      <c r="B501" s="0" t="n">
        <v>16000105617</v>
      </c>
      <c r="C501" s="0" t="n">
        <v>2016105617</v>
      </c>
      <c r="D501" s="0" t="n">
        <v>130</v>
      </c>
      <c r="E501" s="0" t="s">
        <v>484</v>
      </c>
      <c r="F501" s="0" t="s">
        <v>251</v>
      </c>
      <c r="G501" s="0" t="s">
        <v>251</v>
      </c>
      <c r="H501" s="2" t="n">
        <v>42456.4861111111</v>
      </c>
      <c r="I501" s="0" t="s">
        <v>1148</v>
      </c>
      <c r="J501" s="0" t="s">
        <v>150</v>
      </c>
      <c r="K501" s="0" t="s">
        <v>162</v>
      </c>
      <c r="L501" s="0" t="n">
        <v>5400.3027</v>
      </c>
      <c r="M501" s="0" t="n">
        <v>-122.34338</v>
      </c>
      <c r="N501" s="0" t="n">
        <v>47.649532</v>
      </c>
      <c r="O501" s="0" t="s">
        <v>1149</v>
      </c>
      <c r="P501" s="0" t="s">
        <v>250</v>
      </c>
      <c r="Q501" s="0" t="s">
        <v>251</v>
      </c>
      <c r="R501" s="0" t="s">
        <v>251</v>
      </c>
      <c r="S501" s="2" t="n">
        <v>42456.3208333333</v>
      </c>
      <c r="T501" s="0" t="n">
        <v>2</v>
      </c>
      <c r="U501" s="3" t="str">
        <f aca="false">IF(S501,TEXT(H501-S501,"h:mm:ss"),"")</f>
        <v>3:58:00</v>
      </c>
    </row>
    <row r="502" customFormat="false" ht="13.8" hidden="false" customHeight="false" outlineLevel="0" collapsed="false">
      <c r="A502" s="0" t="n">
        <v>1702827</v>
      </c>
      <c r="B502" s="0" t="n">
        <v>16000105773</v>
      </c>
      <c r="C502" s="0" t="n">
        <v>2016105773</v>
      </c>
      <c r="D502" s="0" t="n">
        <v>250</v>
      </c>
      <c r="E502" s="0" t="s">
        <v>111</v>
      </c>
      <c r="F502" s="0" t="s">
        <v>112</v>
      </c>
      <c r="G502" s="0" t="s">
        <v>113</v>
      </c>
      <c r="H502" s="2" t="n">
        <v>42456.4868055556</v>
      </c>
      <c r="I502" s="0" t="s">
        <v>244</v>
      </c>
      <c r="J502" s="0" t="s">
        <v>91</v>
      </c>
      <c r="K502" s="0" t="s">
        <v>172</v>
      </c>
      <c r="L502" s="0" t="n">
        <v>7500.3005</v>
      </c>
      <c r="M502" s="0" t="n">
        <v>-122.320915</v>
      </c>
      <c r="N502" s="0" t="n">
        <v>47.62256</v>
      </c>
      <c r="O502" s="0" t="s">
        <v>245</v>
      </c>
      <c r="P502" s="0" t="s">
        <v>381</v>
      </c>
      <c r="Q502" s="0" t="s">
        <v>42</v>
      </c>
      <c r="R502" s="0" t="s">
        <v>42</v>
      </c>
      <c r="T502" s="0" t="n">
        <v>1</v>
      </c>
      <c r="U502" s="3" t="str">
        <f aca="false">IF(S502,TEXT(H502-S502,"h:mm:ss"),"")</f>
        <v/>
      </c>
    </row>
    <row r="503" customFormat="false" ht="13.8" hidden="false" customHeight="false" outlineLevel="0" collapsed="false">
      <c r="A503" s="0" t="n">
        <v>1702828</v>
      </c>
      <c r="B503" s="0" t="n">
        <v>16000105761</v>
      </c>
      <c r="C503" s="0" t="n">
        <v>2016105761</v>
      </c>
      <c r="D503" s="0" t="n">
        <v>200</v>
      </c>
      <c r="E503" s="0" t="s">
        <v>352</v>
      </c>
      <c r="F503" s="0" t="s">
        <v>64</v>
      </c>
      <c r="G503" s="0" t="s">
        <v>65</v>
      </c>
      <c r="H503" s="2" t="n">
        <v>42456.4916666667</v>
      </c>
      <c r="I503" s="0" t="s">
        <v>1150</v>
      </c>
      <c r="J503" s="0" t="s">
        <v>137</v>
      </c>
      <c r="K503" s="0" t="s">
        <v>138</v>
      </c>
      <c r="L503" s="0" t="n">
        <v>7100.1003</v>
      </c>
      <c r="M503" s="0" t="n">
        <v>-122.362976</v>
      </c>
      <c r="N503" s="0" t="n">
        <v>47.62237</v>
      </c>
      <c r="O503" s="0" t="s">
        <v>1151</v>
      </c>
      <c r="P503" s="0" t="s">
        <v>390</v>
      </c>
      <c r="Q503" s="0" t="s">
        <v>69</v>
      </c>
      <c r="R503" s="0" t="s">
        <v>42</v>
      </c>
      <c r="T503" s="0" t="n">
        <v>1</v>
      </c>
      <c r="U503" s="3" t="str">
        <f aca="false">IF(S503,TEXT(H503-S503,"h:mm:ss"),"")</f>
        <v/>
      </c>
    </row>
    <row r="504" customFormat="false" ht="13.8" hidden="false" customHeight="false" outlineLevel="0" collapsed="false">
      <c r="A504" s="0" t="n">
        <v>1702829</v>
      </c>
      <c r="B504" s="0" t="n">
        <v>16000105759</v>
      </c>
      <c r="C504" s="0" t="n">
        <v>2016105759</v>
      </c>
      <c r="D504" s="0" t="n">
        <v>245</v>
      </c>
      <c r="E504" s="0" t="s">
        <v>58</v>
      </c>
      <c r="F504" s="0" t="s">
        <v>21</v>
      </c>
      <c r="G504" s="0" t="s">
        <v>21</v>
      </c>
      <c r="H504" s="2" t="n">
        <v>42456.4930555556</v>
      </c>
      <c r="I504" s="0" t="s">
        <v>82</v>
      </c>
      <c r="J504" s="0" t="s">
        <v>83</v>
      </c>
      <c r="K504" s="0" t="s">
        <v>84</v>
      </c>
      <c r="L504" s="0" t="n">
        <v>9200.2028</v>
      </c>
      <c r="M504" s="0" t="n">
        <v>-122.33081</v>
      </c>
      <c r="N504" s="0" t="n">
        <v>47.600464</v>
      </c>
      <c r="O504" s="0" t="s">
        <v>85</v>
      </c>
      <c r="P504" s="0" t="s">
        <v>361</v>
      </c>
      <c r="Q504" s="0" t="s">
        <v>225</v>
      </c>
      <c r="R504" s="0" t="s">
        <v>225</v>
      </c>
      <c r="T504" s="0" t="n">
        <v>3</v>
      </c>
      <c r="U504" s="3" t="str">
        <f aca="false">IF(S504,TEXT(H504-S504,"h:mm:ss"),"")</f>
        <v/>
      </c>
    </row>
    <row r="505" customFormat="false" ht="13.8" hidden="false" customHeight="false" outlineLevel="0" collapsed="false">
      <c r="A505" s="0" t="n">
        <v>1702830</v>
      </c>
      <c r="B505" s="0" t="n">
        <v>16000105742</v>
      </c>
      <c r="C505" s="0" t="n">
        <v>2016105742</v>
      </c>
      <c r="D505" s="0" t="n">
        <v>220</v>
      </c>
      <c r="E505" s="0" t="s">
        <v>325</v>
      </c>
      <c r="F505" s="0" t="s">
        <v>326</v>
      </c>
      <c r="G505" s="0" t="s">
        <v>327</v>
      </c>
      <c r="H505" s="2" t="n">
        <v>42456.4895833333</v>
      </c>
      <c r="I505" s="0" t="s">
        <v>1152</v>
      </c>
      <c r="J505" s="0" t="s">
        <v>91</v>
      </c>
      <c r="K505" s="0" t="s">
        <v>336</v>
      </c>
      <c r="L505" s="0" t="n">
        <v>8500.2001</v>
      </c>
      <c r="M505" s="0" t="n">
        <v>-122.322395</v>
      </c>
      <c r="N505" s="0" t="n">
        <v>47.608017</v>
      </c>
      <c r="O505" s="0" t="s">
        <v>1153</v>
      </c>
      <c r="P505" s="0" t="s">
        <v>86</v>
      </c>
      <c r="Q505" s="0" t="s">
        <v>21</v>
      </c>
      <c r="R505" s="0" t="s">
        <v>21</v>
      </c>
      <c r="S505" s="2" t="n">
        <v>42456.4368055556</v>
      </c>
      <c r="T505" s="0" t="n">
        <v>3</v>
      </c>
      <c r="U505" s="3" t="str">
        <f aca="false">IF(S505,TEXT(H505-S505,"h:mm:ss"),"")</f>
        <v>1:16:00</v>
      </c>
    </row>
    <row r="506" customFormat="false" ht="13.8" hidden="false" customHeight="false" outlineLevel="0" collapsed="false">
      <c r="A506" s="0" t="n">
        <v>1702831</v>
      </c>
      <c r="B506" s="0" t="n">
        <v>16000105795</v>
      </c>
      <c r="C506" s="0" t="n">
        <v>2016105795</v>
      </c>
      <c r="D506" s="0" t="n">
        <v>201</v>
      </c>
      <c r="E506" s="0" t="s">
        <v>63</v>
      </c>
      <c r="F506" s="0" t="s">
        <v>64</v>
      </c>
      <c r="G506" s="0" t="s">
        <v>65</v>
      </c>
      <c r="H506" s="2" t="n">
        <v>42456.4993055556</v>
      </c>
      <c r="I506" s="0" t="s">
        <v>1154</v>
      </c>
      <c r="J506" s="0" t="s">
        <v>54</v>
      </c>
      <c r="K506" s="0" t="s">
        <v>292</v>
      </c>
      <c r="L506" s="0" t="n">
        <v>11001.1006</v>
      </c>
      <c r="M506" s="0" t="n">
        <v>-122.28879</v>
      </c>
      <c r="N506" s="0" t="n">
        <v>47.541103</v>
      </c>
      <c r="O506" s="0" t="s">
        <v>1155</v>
      </c>
      <c r="P506" s="0" t="s">
        <v>68</v>
      </c>
      <c r="Q506" s="0" t="s">
        <v>69</v>
      </c>
      <c r="R506" s="0" t="s">
        <v>42</v>
      </c>
      <c r="T506" s="0" t="n">
        <v>1</v>
      </c>
      <c r="U506" s="3" t="str">
        <f aca="false">IF(S506,TEXT(H506-S506,"h:mm:ss"),"")</f>
        <v/>
      </c>
    </row>
    <row r="507" customFormat="false" ht="13.8" hidden="false" customHeight="false" outlineLevel="0" collapsed="false">
      <c r="A507" s="0" t="n">
        <v>1702832</v>
      </c>
      <c r="B507" s="0" t="n">
        <v>16000105760</v>
      </c>
      <c r="C507" s="0" t="n">
        <v>2016105760</v>
      </c>
      <c r="D507" s="0" t="n">
        <v>245</v>
      </c>
      <c r="E507" s="0" t="s">
        <v>58</v>
      </c>
      <c r="F507" s="0" t="s">
        <v>21</v>
      </c>
      <c r="G507" s="0" t="s">
        <v>21</v>
      </c>
      <c r="H507" s="2" t="n">
        <v>42456.4958333333</v>
      </c>
      <c r="I507" s="0" t="s">
        <v>1156</v>
      </c>
      <c r="J507" s="0" t="s">
        <v>150</v>
      </c>
      <c r="K507" s="0" t="s">
        <v>151</v>
      </c>
      <c r="L507" s="0" t="n">
        <v>3200.3007</v>
      </c>
      <c r="M507" s="0" t="n">
        <v>-122.3915</v>
      </c>
      <c r="N507" s="0" t="n">
        <v>47.668663</v>
      </c>
      <c r="O507" s="0" t="s">
        <v>1157</v>
      </c>
      <c r="P507" s="0" t="s">
        <v>86</v>
      </c>
      <c r="Q507" s="0" t="s">
        <v>21</v>
      </c>
      <c r="R507" s="0" t="s">
        <v>21</v>
      </c>
      <c r="T507" s="0" t="n">
        <v>4</v>
      </c>
      <c r="U507" s="3" t="str">
        <f aca="false">IF(S507,TEXT(H507-S507,"h:mm:ss"),"")</f>
        <v/>
      </c>
    </row>
    <row r="508" customFormat="false" ht="13.8" hidden="false" customHeight="false" outlineLevel="0" collapsed="false">
      <c r="A508" s="0" t="n">
        <v>1702833</v>
      </c>
      <c r="B508" s="0" t="n">
        <v>16000105750</v>
      </c>
      <c r="C508" s="0" t="n">
        <v>2016105750</v>
      </c>
      <c r="D508" s="0" t="n">
        <v>245</v>
      </c>
      <c r="E508" s="0" t="s">
        <v>58</v>
      </c>
      <c r="F508" s="0" t="s">
        <v>21</v>
      </c>
      <c r="G508" s="0" t="s">
        <v>21</v>
      </c>
      <c r="H508" s="2" t="n">
        <v>42456.4993055556</v>
      </c>
      <c r="I508" s="0" t="s">
        <v>1158</v>
      </c>
      <c r="J508" s="0" t="s">
        <v>137</v>
      </c>
      <c r="K508" s="0" t="s">
        <v>138</v>
      </c>
      <c r="L508" s="0" t="n">
        <v>8001.2004</v>
      </c>
      <c r="M508" s="0" t="n">
        <v>-122.34716</v>
      </c>
      <c r="N508" s="0" t="n">
        <v>47.613758</v>
      </c>
      <c r="O508" s="0" t="s">
        <v>1159</v>
      </c>
      <c r="P508" s="0" t="s">
        <v>86</v>
      </c>
      <c r="Q508" s="0" t="s">
        <v>21</v>
      </c>
      <c r="R508" s="0" t="s">
        <v>21</v>
      </c>
      <c r="T508" s="0" t="n">
        <v>1</v>
      </c>
      <c r="U508" s="3" t="str">
        <f aca="false">IF(S508,TEXT(H508-S508,"h:mm:ss"),"")</f>
        <v/>
      </c>
    </row>
    <row r="509" customFormat="false" ht="13.8" hidden="false" customHeight="false" outlineLevel="0" collapsed="false">
      <c r="A509" s="0" t="n">
        <v>1702834</v>
      </c>
      <c r="B509" s="0" t="n">
        <v>16000105741</v>
      </c>
      <c r="C509" s="0" t="n">
        <v>2016105741</v>
      </c>
      <c r="D509" s="0" t="n">
        <v>280</v>
      </c>
      <c r="E509" s="0" t="s">
        <v>41</v>
      </c>
      <c r="F509" s="0" t="s">
        <v>42</v>
      </c>
      <c r="G509" s="0" t="s">
        <v>42</v>
      </c>
      <c r="H509" s="2" t="n">
        <v>42456.4951388889</v>
      </c>
      <c r="I509" s="0" t="s">
        <v>1160</v>
      </c>
      <c r="J509" s="0" t="s">
        <v>150</v>
      </c>
      <c r="K509" s="0" t="s">
        <v>151</v>
      </c>
      <c r="L509" s="0" t="n">
        <v>3200.2002</v>
      </c>
      <c r="M509" s="0" t="n">
        <v>-122.38886</v>
      </c>
      <c r="N509" s="0" t="n">
        <v>47.67455</v>
      </c>
      <c r="O509" s="0" t="s">
        <v>1161</v>
      </c>
      <c r="P509" s="0" t="s">
        <v>81</v>
      </c>
      <c r="Q509" s="0" t="s">
        <v>76</v>
      </c>
      <c r="R509" s="0" t="s">
        <v>75</v>
      </c>
      <c r="S509" s="2" t="n">
        <v>42456.4423611111</v>
      </c>
      <c r="T509" s="0" t="n">
        <v>2</v>
      </c>
      <c r="U509" s="3" t="str">
        <f aca="false">IF(S509,TEXT(H509-S509,"h:mm:ss"),"")</f>
        <v>1:15:59</v>
      </c>
    </row>
    <row r="510" customFormat="false" ht="13.8" hidden="false" customHeight="false" outlineLevel="0" collapsed="false">
      <c r="A510" s="0" t="n">
        <v>1702835</v>
      </c>
      <c r="B510" s="0" t="n">
        <v>16000105721</v>
      </c>
      <c r="C510" s="0" t="n">
        <v>2016105721</v>
      </c>
      <c r="D510" s="0" t="n">
        <v>161</v>
      </c>
      <c r="E510" s="0" t="s">
        <v>62</v>
      </c>
      <c r="F510" s="0" t="s">
        <v>62</v>
      </c>
      <c r="G510" s="0" t="s">
        <v>62</v>
      </c>
      <c r="H510" s="2" t="n">
        <v>42456.4958333333</v>
      </c>
      <c r="I510" s="0" t="s">
        <v>1162</v>
      </c>
      <c r="J510" s="0" t="s">
        <v>129</v>
      </c>
      <c r="K510" s="0" t="s">
        <v>190</v>
      </c>
      <c r="L510" s="0" t="n">
        <v>8100.3005</v>
      </c>
      <c r="M510" s="0" t="n">
        <v>-122.34047</v>
      </c>
      <c r="N510" s="0" t="n">
        <v>47.609318</v>
      </c>
      <c r="O510" s="0" t="s">
        <v>1163</v>
      </c>
      <c r="P510" s="0" t="s">
        <v>192</v>
      </c>
      <c r="Q510" s="0" t="s">
        <v>193</v>
      </c>
      <c r="R510" s="0" t="s">
        <v>193</v>
      </c>
      <c r="S510" s="2" t="n">
        <v>42456.4270833333</v>
      </c>
      <c r="T510" s="0" t="n">
        <v>3</v>
      </c>
      <c r="U510" s="3" t="str">
        <f aca="false">IF(S510,TEXT(H510-S510,"h:mm:ss"),"")</f>
        <v>1:38:59</v>
      </c>
    </row>
    <row r="511" customFormat="false" ht="13.8" hidden="false" customHeight="false" outlineLevel="0" collapsed="false">
      <c r="A511" s="0" t="n">
        <v>1702836</v>
      </c>
      <c r="B511" s="0" t="n">
        <v>16000105616</v>
      </c>
      <c r="C511" s="0" t="n">
        <v>2016105616</v>
      </c>
      <c r="D511" s="0" t="n">
        <v>200</v>
      </c>
      <c r="E511" s="0" t="s">
        <v>352</v>
      </c>
      <c r="F511" s="0" t="s">
        <v>64</v>
      </c>
      <c r="G511" s="0" t="s">
        <v>65</v>
      </c>
      <c r="H511" s="2" t="n">
        <v>42456.4958333333</v>
      </c>
      <c r="I511" s="0" t="s">
        <v>1164</v>
      </c>
      <c r="J511" s="0" t="s">
        <v>150</v>
      </c>
      <c r="K511" s="0" t="s">
        <v>162</v>
      </c>
      <c r="L511" s="0" t="n">
        <v>5400.3026</v>
      </c>
      <c r="M511" s="0" t="n">
        <v>-122.34275</v>
      </c>
      <c r="N511" s="0" t="n">
        <v>47.64898</v>
      </c>
      <c r="O511" s="0" t="s">
        <v>1165</v>
      </c>
      <c r="P511" s="0" t="s">
        <v>390</v>
      </c>
      <c r="Q511" s="0" t="s">
        <v>69</v>
      </c>
      <c r="R511" s="0" t="s">
        <v>42</v>
      </c>
      <c r="S511" s="2" t="n">
        <v>42456.3166666667</v>
      </c>
      <c r="T511" s="0" t="n">
        <v>0</v>
      </c>
      <c r="U511" s="3" t="str">
        <f aca="false">IF(S511,TEXT(H511-S511,"h:mm:ss"),"")</f>
        <v>4:18:00</v>
      </c>
    </row>
    <row r="512" customFormat="false" ht="13.8" hidden="false" customHeight="false" outlineLevel="0" collapsed="false">
      <c r="A512" s="0" t="n">
        <v>1702837</v>
      </c>
      <c r="B512" s="0" t="n">
        <v>16000105611</v>
      </c>
      <c r="C512" s="0" t="n">
        <v>2016105611</v>
      </c>
      <c r="D512" s="0" t="n">
        <v>470</v>
      </c>
      <c r="E512" s="0" t="s">
        <v>27</v>
      </c>
      <c r="F512" s="0" t="s">
        <v>28</v>
      </c>
      <c r="G512" s="0" t="s">
        <v>29</v>
      </c>
      <c r="H512" s="2" t="n">
        <v>42456.4993055556</v>
      </c>
      <c r="I512" s="0" t="s">
        <v>1166</v>
      </c>
      <c r="J512" s="0" t="s">
        <v>150</v>
      </c>
      <c r="K512" s="0" t="s">
        <v>151</v>
      </c>
      <c r="L512" s="0" t="n">
        <v>4700.4012</v>
      </c>
      <c r="M512" s="0" t="n">
        <v>-122.38395</v>
      </c>
      <c r="N512" s="0" t="n">
        <v>47.667046</v>
      </c>
      <c r="O512" s="0" t="s">
        <v>1167</v>
      </c>
      <c r="P512" s="0" t="s">
        <v>34</v>
      </c>
      <c r="Q512" s="0" t="s">
        <v>29</v>
      </c>
      <c r="R512" s="0" t="s">
        <v>28</v>
      </c>
      <c r="S512" s="2" t="n">
        <v>42456.2708333333</v>
      </c>
      <c r="T512" s="0" t="n">
        <v>2</v>
      </c>
      <c r="U512" s="3" t="str">
        <f aca="false">IF(S512,TEXT(H512-S512,"h:mm:ss"),"")</f>
        <v>5:28:59</v>
      </c>
    </row>
    <row r="513" customFormat="false" ht="13.8" hidden="false" customHeight="false" outlineLevel="0" collapsed="false">
      <c r="A513" s="0" t="n">
        <v>1702838</v>
      </c>
      <c r="B513" s="0" t="n">
        <v>16000105798</v>
      </c>
      <c r="C513" s="0" t="n">
        <v>2016105798</v>
      </c>
      <c r="D513" s="0" t="n">
        <v>470</v>
      </c>
      <c r="E513" s="0" t="s">
        <v>27</v>
      </c>
      <c r="F513" s="0" t="s">
        <v>28</v>
      </c>
      <c r="G513" s="0" t="s">
        <v>29</v>
      </c>
      <c r="H513" s="2" t="n">
        <v>42456.5055555556</v>
      </c>
      <c r="I513" s="0" t="s">
        <v>1168</v>
      </c>
      <c r="J513" s="0" t="s">
        <v>44</v>
      </c>
      <c r="K513" s="0" t="s">
        <v>357</v>
      </c>
      <c r="L513" s="0" t="n">
        <v>6900.2018</v>
      </c>
      <c r="M513" s="0" t="n">
        <v>-122.37008</v>
      </c>
      <c r="N513" s="0" t="n">
        <v>47.631115</v>
      </c>
      <c r="O513" s="0" t="s">
        <v>1169</v>
      </c>
      <c r="P513" s="0" t="s">
        <v>34</v>
      </c>
      <c r="Q513" s="0" t="s">
        <v>29</v>
      </c>
      <c r="R513" s="0" t="s">
        <v>28</v>
      </c>
      <c r="T513" s="0" t="n">
        <v>0</v>
      </c>
      <c r="U513" s="3" t="str">
        <f aca="false">IF(S513,TEXT(H513-S513,"h:mm:ss"),"")</f>
        <v/>
      </c>
    </row>
    <row r="514" customFormat="false" ht="13.8" hidden="false" customHeight="false" outlineLevel="0" collapsed="false">
      <c r="A514" s="0" t="n">
        <v>1702839</v>
      </c>
      <c r="B514" s="0" t="n">
        <v>16000105785</v>
      </c>
      <c r="C514" s="0" t="n">
        <v>2016105785</v>
      </c>
      <c r="D514" s="0" t="n">
        <v>280</v>
      </c>
      <c r="E514" s="0" t="s">
        <v>41</v>
      </c>
      <c r="F514" s="0" t="s">
        <v>42</v>
      </c>
      <c r="G514" s="0" t="s">
        <v>42</v>
      </c>
      <c r="H514" s="2" t="n">
        <v>42456.5041666667</v>
      </c>
      <c r="I514" s="0" t="s">
        <v>82</v>
      </c>
      <c r="J514" s="0" t="s">
        <v>83</v>
      </c>
      <c r="K514" s="0" t="s">
        <v>84</v>
      </c>
      <c r="L514" s="0" t="n">
        <v>9200.2028</v>
      </c>
      <c r="M514" s="0" t="n">
        <v>-122.33081</v>
      </c>
      <c r="N514" s="0" t="n">
        <v>47.600464</v>
      </c>
      <c r="O514" s="0" t="s">
        <v>85</v>
      </c>
      <c r="P514" s="0" t="s">
        <v>378</v>
      </c>
      <c r="Q514" s="0" t="s">
        <v>225</v>
      </c>
      <c r="R514" s="0" t="s">
        <v>225</v>
      </c>
      <c r="T514" s="0" t="n">
        <v>1</v>
      </c>
      <c r="U514" s="3" t="str">
        <f aca="false">IF(S514,TEXT(H514-S514,"h:mm:ss"),"")</f>
        <v/>
      </c>
    </row>
    <row r="515" customFormat="false" ht="13.8" hidden="false" customHeight="false" outlineLevel="0" collapsed="false">
      <c r="A515" s="0" t="n">
        <v>1702840</v>
      </c>
      <c r="B515" s="0" t="n">
        <v>16000105739</v>
      </c>
      <c r="C515" s="0" t="n">
        <v>2016105739</v>
      </c>
      <c r="D515" s="0" t="n">
        <v>244</v>
      </c>
      <c r="E515" s="0" t="s">
        <v>558</v>
      </c>
      <c r="F515" s="0" t="s">
        <v>21</v>
      </c>
      <c r="G515" s="0" t="s">
        <v>21</v>
      </c>
      <c r="H515" s="2" t="n">
        <v>42456.50625</v>
      </c>
      <c r="I515" s="0" t="s">
        <v>1170</v>
      </c>
      <c r="J515" s="0" t="s">
        <v>155</v>
      </c>
      <c r="K515" s="0" t="s">
        <v>156</v>
      </c>
      <c r="L515" s="0" t="n">
        <v>7200.107</v>
      </c>
      <c r="M515" s="0" t="n">
        <v>-122.341736</v>
      </c>
      <c r="N515" s="0" t="n">
        <v>47.619717</v>
      </c>
      <c r="O515" s="0" t="s">
        <v>1171</v>
      </c>
      <c r="P515" s="0" t="s">
        <v>671</v>
      </c>
      <c r="Q515" s="0" t="s">
        <v>21</v>
      </c>
      <c r="R515" s="0" t="s">
        <v>558</v>
      </c>
      <c r="T515" s="0" t="n">
        <v>4</v>
      </c>
      <c r="U515" s="3" t="str">
        <f aca="false">IF(S515,TEXT(H515-S515,"h:mm:ss"),"")</f>
        <v/>
      </c>
    </row>
    <row r="516" customFormat="false" ht="13.8" hidden="false" customHeight="false" outlineLevel="0" collapsed="false">
      <c r="A516" s="0" t="n">
        <v>1702841</v>
      </c>
      <c r="B516" s="0" t="n">
        <v>16000105804</v>
      </c>
      <c r="C516" s="0" t="n">
        <v>2016105804</v>
      </c>
      <c r="D516" s="0" t="n">
        <v>250</v>
      </c>
      <c r="E516" s="0" t="s">
        <v>111</v>
      </c>
      <c r="F516" s="0" t="s">
        <v>112</v>
      </c>
      <c r="G516" s="0" t="s">
        <v>113</v>
      </c>
      <c r="H516" s="2" t="n">
        <v>42456.5131944445</v>
      </c>
      <c r="I516" s="0" t="s">
        <v>430</v>
      </c>
      <c r="J516" s="0" t="s">
        <v>129</v>
      </c>
      <c r="K516" s="0" t="s">
        <v>130</v>
      </c>
      <c r="L516" s="0" t="n">
        <v>8100.2</v>
      </c>
      <c r="M516" s="0" t="n">
        <v>-122.33732</v>
      </c>
      <c r="N516" s="0" t="n">
        <v>47.61132</v>
      </c>
      <c r="O516" s="0" t="s">
        <v>431</v>
      </c>
      <c r="P516" s="0" t="s">
        <v>400</v>
      </c>
      <c r="Q516" s="0" t="s">
        <v>401</v>
      </c>
      <c r="R516" s="0" t="s">
        <v>401</v>
      </c>
      <c r="T516" s="0" t="n">
        <v>1</v>
      </c>
      <c r="U516" s="3" t="str">
        <f aca="false">IF(S516,TEXT(H516-S516,"h:mm:ss"),"")</f>
        <v/>
      </c>
    </row>
    <row r="517" customFormat="false" ht="13.8" hidden="false" customHeight="false" outlineLevel="0" collapsed="false">
      <c r="A517" s="0" t="n">
        <v>1702842</v>
      </c>
      <c r="B517" s="0" t="n">
        <v>16000105802</v>
      </c>
      <c r="C517" s="0" t="n">
        <v>2016105802</v>
      </c>
      <c r="D517" s="0" t="n">
        <v>245</v>
      </c>
      <c r="E517" s="0" t="s">
        <v>58</v>
      </c>
      <c r="F517" s="0" t="s">
        <v>21</v>
      </c>
      <c r="G517" s="0" t="s">
        <v>21</v>
      </c>
      <c r="H517" s="2" t="n">
        <v>42456.5090277778</v>
      </c>
      <c r="I517" s="0" t="s">
        <v>1172</v>
      </c>
      <c r="J517" s="0" t="s">
        <v>31</v>
      </c>
      <c r="K517" s="0" t="s">
        <v>32</v>
      </c>
      <c r="L517" s="0" t="n">
        <v>8700.1004</v>
      </c>
      <c r="M517" s="0" t="n">
        <v>-122.30892</v>
      </c>
      <c r="N517" s="0" t="n">
        <v>47.60978</v>
      </c>
      <c r="O517" s="0" t="s">
        <v>1173</v>
      </c>
      <c r="P517" s="0" t="s">
        <v>330</v>
      </c>
      <c r="Q517" s="0" t="s">
        <v>327</v>
      </c>
      <c r="R517" s="0" t="s">
        <v>326</v>
      </c>
      <c r="T517" s="0" t="n">
        <v>4</v>
      </c>
      <c r="U517" s="3" t="str">
        <f aca="false">IF(S517,TEXT(H517-S517,"h:mm:ss"),"")</f>
        <v/>
      </c>
    </row>
    <row r="518" customFormat="false" ht="13.8" hidden="false" customHeight="false" outlineLevel="0" collapsed="false">
      <c r="A518" s="0" t="n">
        <v>1702843</v>
      </c>
      <c r="B518" s="0" t="n">
        <v>16000105799</v>
      </c>
      <c r="C518" s="0" t="n">
        <v>2016105799</v>
      </c>
      <c r="D518" s="0" t="n">
        <v>470</v>
      </c>
      <c r="E518" s="0" t="s">
        <v>27</v>
      </c>
      <c r="F518" s="0" t="s">
        <v>28</v>
      </c>
      <c r="G518" s="0" t="s">
        <v>29</v>
      </c>
      <c r="H518" s="2" t="n">
        <v>42456.51875</v>
      </c>
      <c r="I518" s="0" t="s">
        <v>1174</v>
      </c>
      <c r="J518" s="0" t="s">
        <v>137</v>
      </c>
      <c r="K518" s="0" t="s">
        <v>209</v>
      </c>
      <c r="L518" s="0" t="n">
        <v>8100.1015</v>
      </c>
      <c r="M518" s="0" t="n">
        <v>-122.33943</v>
      </c>
      <c r="N518" s="0" t="n">
        <v>47.60483</v>
      </c>
      <c r="O518" s="0" t="s">
        <v>1175</v>
      </c>
      <c r="P518" s="0" t="s">
        <v>34</v>
      </c>
      <c r="Q518" s="0" t="s">
        <v>29</v>
      </c>
      <c r="R518" s="0" t="s">
        <v>28</v>
      </c>
      <c r="T518" s="0" t="n">
        <v>1</v>
      </c>
      <c r="U518" s="3" t="str">
        <f aca="false">IF(S518,TEXT(H518-S518,"h:mm:ss"),"")</f>
        <v/>
      </c>
    </row>
    <row r="519" customFormat="false" ht="13.8" hidden="false" customHeight="false" outlineLevel="0" collapsed="false">
      <c r="A519" s="0" t="n">
        <v>1702844</v>
      </c>
      <c r="B519" s="0" t="n">
        <v>16000105747</v>
      </c>
      <c r="C519" s="0" t="n">
        <v>2016105747</v>
      </c>
      <c r="D519" s="0" t="n">
        <v>430</v>
      </c>
      <c r="E519" s="0" t="s">
        <v>134</v>
      </c>
      <c r="F519" s="0" t="s">
        <v>29</v>
      </c>
      <c r="G519" s="0" t="s">
        <v>135</v>
      </c>
      <c r="H519" s="2" t="n">
        <v>42456.5104166667</v>
      </c>
      <c r="I519" s="0" t="s">
        <v>1176</v>
      </c>
      <c r="J519" s="0" t="s">
        <v>179</v>
      </c>
      <c r="K519" s="0" t="s">
        <v>718</v>
      </c>
      <c r="L519" s="0" t="n">
        <v>4400.2014</v>
      </c>
      <c r="M519" s="0" t="n">
        <v>-122.31577</v>
      </c>
      <c r="N519" s="0" t="n">
        <v>47.671898</v>
      </c>
      <c r="O519" s="0" t="s">
        <v>1177</v>
      </c>
      <c r="P519" s="0" t="s">
        <v>140</v>
      </c>
      <c r="Q519" s="0" t="s">
        <v>135</v>
      </c>
      <c r="R519" s="0" t="s">
        <v>29</v>
      </c>
      <c r="S519" s="2" t="n">
        <v>42456.4520833333</v>
      </c>
      <c r="T519" s="0" t="n">
        <v>1</v>
      </c>
      <c r="U519" s="3" t="str">
        <f aca="false">IF(S519,TEXT(H519-S519,"h:mm:ss"),"")</f>
        <v>1:24:00</v>
      </c>
    </row>
    <row r="520" customFormat="false" ht="13.8" hidden="false" customHeight="false" outlineLevel="0" collapsed="false">
      <c r="A520" s="0" t="n">
        <v>1702845</v>
      </c>
      <c r="B520" s="0" t="n">
        <v>16000105830</v>
      </c>
      <c r="C520" s="0" t="n">
        <v>2016105830</v>
      </c>
      <c r="D520" s="0" t="n">
        <v>200</v>
      </c>
      <c r="E520" s="0" t="s">
        <v>352</v>
      </c>
      <c r="F520" s="0" t="s">
        <v>64</v>
      </c>
      <c r="G520" s="0" t="s">
        <v>65</v>
      </c>
      <c r="H520" s="2" t="n">
        <v>42456.5222222222</v>
      </c>
      <c r="I520" s="0" t="s">
        <v>1166</v>
      </c>
      <c r="J520" s="0" t="s">
        <v>150</v>
      </c>
      <c r="K520" s="0" t="s">
        <v>151</v>
      </c>
      <c r="L520" s="0" t="n">
        <v>4700.5013</v>
      </c>
      <c r="M520" s="0" t="n">
        <v>-122.38395</v>
      </c>
      <c r="N520" s="0" t="n">
        <v>47.667046</v>
      </c>
      <c r="O520" s="0" t="s">
        <v>1167</v>
      </c>
      <c r="P520" s="0" t="s">
        <v>390</v>
      </c>
      <c r="Q520" s="0" t="s">
        <v>69</v>
      </c>
      <c r="R520" s="0" t="s">
        <v>42</v>
      </c>
      <c r="T520" s="0" t="n">
        <v>2</v>
      </c>
      <c r="U520" s="3" t="str">
        <f aca="false">IF(S520,TEXT(H520-S520,"h:mm:ss"),"")</f>
        <v/>
      </c>
    </row>
    <row r="521" customFormat="false" ht="13.8" hidden="false" customHeight="false" outlineLevel="0" collapsed="false">
      <c r="A521" s="0" t="n">
        <v>1702846</v>
      </c>
      <c r="B521" s="0" t="n">
        <v>16000105777</v>
      </c>
      <c r="C521" s="0" t="n">
        <v>2016105777</v>
      </c>
      <c r="D521" s="0" t="n">
        <v>186</v>
      </c>
      <c r="E521" s="0" t="s">
        <v>147</v>
      </c>
      <c r="F521" s="0" t="s">
        <v>148</v>
      </c>
      <c r="G521" s="0" t="s">
        <v>148</v>
      </c>
      <c r="H521" s="2" t="n">
        <v>42456.5166666667</v>
      </c>
      <c r="I521" s="0" t="s">
        <v>1178</v>
      </c>
      <c r="J521" s="0" t="s">
        <v>137</v>
      </c>
      <c r="K521" s="0" t="s">
        <v>209</v>
      </c>
      <c r="L521" s="0" t="n">
        <v>1300.3016</v>
      </c>
      <c r="M521" s="0" t="n">
        <v>-122.34732</v>
      </c>
      <c r="N521" s="0" t="n">
        <v>47.699173</v>
      </c>
      <c r="O521" s="0" t="s">
        <v>1179</v>
      </c>
      <c r="P521" s="0" t="s">
        <v>153</v>
      </c>
      <c r="Q521" s="0" t="s">
        <v>148</v>
      </c>
      <c r="R521" s="0" t="s">
        <v>148</v>
      </c>
      <c r="T521" s="0" t="n">
        <v>2</v>
      </c>
      <c r="U521" s="3" t="str">
        <f aca="false">IF(S521,TEXT(H521-S521,"h:mm:ss"),"")</f>
        <v/>
      </c>
    </row>
    <row r="522" customFormat="false" ht="13.8" hidden="false" customHeight="false" outlineLevel="0" collapsed="false">
      <c r="A522" s="0" t="n">
        <v>1702847</v>
      </c>
      <c r="B522" s="0" t="n">
        <v>16000105753</v>
      </c>
      <c r="C522" s="0" t="n">
        <v>2016105753</v>
      </c>
      <c r="D522" s="0" t="n">
        <v>430</v>
      </c>
      <c r="E522" s="0" t="s">
        <v>134</v>
      </c>
      <c r="F522" s="0" t="s">
        <v>29</v>
      </c>
      <c r="G522" s="0" t="s">
        <v>135</v>
      </c>
      <c r="H522" s="2" t="n">
        <v>42456.5173611111</v>
      </c>
      <c r="I522" s="0" t="s">
        <v>846</v>
      </c>
      <c r="J522" s="0" t="s">
        <v>37</v>
      </c>
      <c r="K522" s="0" t="s">
        <v>38</v>
      </c>
      <c r="L522" s="0" t="n">
        <v>9300.303</v>
      </c>
      <c r="M522" s="0" t="n">
        <v>-122.334206</v>
      </c>
      <c r="N522" s="0" t="n">
        <v>47.575577</v>
      </c>
      <c r="O522" s="0" t="s">
        <v>847</v>
      </c>
      <c r="P522" s="0" t="s">
        <v>1110</v>
      </c>
      <c r="Q522" s="0" t="s">
        <v>135</v>
      </c>
      <c r="R522" s="0" t="s">
        <v>29</v>
      </c>
      <c r="S522" s="2" t="n">
        <v>42456.4854166667</v>
      </c>
      <c r="T522" s="0" t="n">
        <v>3</v>
      </c>
      <c r="U522" s="3" t="str">
        <f aca="false">IF(S522,TEXT(H522-S522,"h:mm:ss"),"")</f>
        <v>0:45:59</v>
      </c>
    </row>
    <row r="523" customFormat="false" ht="13.8" hidden="false" customHeight="false" outlineLevel="0" collapsed="false">
      <c r="A523" s="0" t="n">
        <v>1702848</v>
      </c>
      <c r="B523" s="0" t="n">
        <v>16000105749</v>
      </c>
      <c r="C523" s="0" t="n">
        <v>2016105749</v>
      </c>
      <c r="D523" s="0" t="n">
        <v>63</v>
      </c>
      <c r="E523" s="0" t="s">
        <v>165</v>
      </c>
      <c r="F523" s="0" t="s">
        <v>166</v>
      </c>
      <c r="G523" s="0" t="s">
        <v>166</v>
      </c>
      <c r="H523" s="2" t="n">
        <v>42456.5194444444</v>
      </c>
      <c r="I523" s="0" t="s">
        <v>1180</v>
      </c>
      <c r="J523" s="0" t="s">
        <v>44</v>
      </c>
      <c r="K523" s="0" t="s">
        <v>45</v>
      </c>
      <c r="L523" s="0" t="n">
        <v>5801.1001</v>
      </c>
      <c r="M523" s="0" t="n">
        <v>-122.38599</v>
      </c>
      <c r="N523" s="0" t="n">
        <v>47.653065</v>
      </c>
      <c r="O523" s="0" t="s">
        <v>1181</v>
      </c>
      <c r="P523" s="0" t="s">
        <v>81</v>
      </c>
      <c r="Q523" s="0" t="s">
        <v>76</v>
      </c>
      <c r="R523" s="0" t="s">
        <v>75</v>
      </c>
      <c r="T523" s="0" t="n">
        <v>1</v>
      </c>
      <c r="U523" s="3" t="str">
        <f aca="false">IF(S523,TEXT(H523-S523,"h:mm:ss"),"")</f>
        <v/>
      </c>
    </row>
    <row r="524" customFormat="false" ht="13.8" hidden="false" customHeight="false" outlineLevel="0" collapsed="false">
      <c r="A524" s="0" t="n">
        <v>1702849</v>
      </c>
      <c r="B524" s="0" t="n">
        <v>16000105748</v>
      </c>
      <c r="C524" s="0" t="n">
        <v>2016105748</v>
      </c>
      <c r="D524" s="0" t="n">
        <v>430</v>
      </c>
      <c r="E524" s="0" t="s">
        <v>134</v>
      </c>
      <c r="F524" s="0" t="s">
        <v>29</v>
      </c>
      <c r="G524" s="0" t="s">
        <v>135</v>
      </c>
      <c r="H524" s="2" t="n">
        <v>42456.5138888889</v>
      </c>
      <c r="I524" s="0" t="s">
        <v>1182</v>
      </c>
      <c r="J524" s="0" t="s">
        <v>137</v>
      </c>
      <c r="K524" s="0" t="s">
        <v>209</v>
      </c>
      <c r="L524" s="0" t="n">
        <v>9800.4003</v>
      </c>
      <c r="M524" s="0" t="n">
        <v>-122.38677</v>
      </c>
      <c r="N524" s="0" t="n">
        <v>47.56928</v>
      </c>
      <c r="O524" s="0" t="s">
        <v>1183</v>
      </c>
      <c r="P524" s="0" t="s">
        <v>188</v>
      </c>
      <c r="Q524" s="0" t="s">
        <v>135</v>
      </c>
      <c r="R524" s="0" t="s">
        <v>29</v>
      </c>
      <c r="S524" s="2" t="n">
        <v>42456.4506944444</v>
      </c>
      <c r="T524" s="0" t="n">
        <v>2</v>
      </c>
      <c r="U524" s="3" t="str">
        <f aca="false">IF(S524,TEXT(H524-S524,"h:mm:ss"),"")</f>
        <v>1:31:00</v>
      </c>
    </row>
    <row r="525" customFormat="false" ht="13.8" hidden="false" customHeight="false" outlineLevel="0" collapsed="false">
      <c r="A525" s="0" t="n">
        <v>1702850</v>
      </c>
      <c r="B525" s="0" t="n">
        <v>16000105573</v>
      </c>
      <c r="C525" s="0" t="n">
        <v>2016105573</v>
      </c>
      <c r="D525" s="0" t="n">
        <v>65</v>
      </c>
      <c r="E525" s="0" t="s">
        <v>74</v>
      </c>
      <c r="F525" s="0" t="s">
        <v>75</v>
      </c>
      <c r="G525" s="0" t="s">
        <v>76</v>
      </c>
      <c r="H525" s="2" t="n">
        <v>42456.5145833333</v>
      </c>
      <c r="I525" s="0" t="s">
        <v>1184</v>
      </c>
      <c r="J525" s="0" t="s">
        <v>91</v>
      </c>
      <c r="K525" s="0" t="s">
        <v>92</v>
      </c>
      <c r="L525" s="0" t="n">
        <v>7500.4023</v>
      </c>
      <c r="M525" s="0" t="n">
        <v>-122.32031</v>
      </c>
      <c r="N525" s="0" t="n">
        <v>47.611355</v>
      </c>
      <c r="O525" s="0" t="s">
        <v>1185</v>
      </c>
      <c r="P525" s="0" t="s">
        <v>243</v>
      </c>
      <c r="Q525" s="0" t="s">
        <v>76</v>
      </c>
      <c r="R525" s="0" t="s">
        <v>75</v>
      </c>
      <c r="S525" s="2" t="n">
        <v>42456.1854166667</v>
      </c>
      <c r="T525" s="0" t="n">
        <v>1</v>
      </c>
      <c r="U525" s="3" t="str">
        <f aca="false">IF(S525,TEXT(H525-S525,"h:mm:ss"),"")</f>
        <v>7:53:59</v>
      </c>
    </row>
    <row r="526" customFormat="false" ht="13.8" hidden="false" customHeight="false" outlineLevel="0" collapsed="false">
      <c r="A526" s="0" t="n">
        <v>1702851</v>
      </c>
      <c r="B526" s="0" t="n">
        <v>16000105824</v>
      </c>
      <c r="C526" s="0" t="n">
        <v>2016105824</v>
      </c>
      <c r="D526" s="0" t="n">
        <v>245</v>
      </c>
      <c r="E526" s="0" t="s">
        <v>58</v>
      </c>
      <c r="F526" s="0" t="s">
        <v>21</v>
      </c>
      <c r="G526" s="0" t="s">
        <v>21</v>
      </c>
      <c r="H526" s="2" t="n">
        <v>42456.5305555556</v>
      </c>
      <c r="I526" s="0" t="s">
        <v>1186</v>
      </c>
      <c r="J526" s="0" t="s">
        <v>83</v>
      </c>
      <c r="K526" s="0" t="s">
        <v>84</v>
      </c>
      <c r="L526" s="0" t="n">
        <v>9200.1007</v>
      </c>
      <c r="M526" s="0" t="n">
        <v>-122.32766</v>
      </c>
      <c r="N526" s="0" t="n">
        <v>47.600452</v>
      </c>
      <c r="O526" s="0" t="s">
        <v>1187</v>
      </c>
      <c r="P526" s="0" t="s">
        <v>86</v>
      </c>
      <c r="Q526" s="0" t="s">
        <v>21</v>
      </c>
      <c r="R526" s="0" t="s">
        <v>21</v>
      </c>
      <c r="T526" s="0" t="n">
        <v>3</v>
      </c>
      <c r="U526" s="3" t="str">
        <f aca="false">IF(S526,TEXT(H526-S526,"h:mm:ss"),"")</f>
        <v/>
      </c>
    </row>
    <row r="527" customFormat="false" ht="13.8" hidden="false" customHeight="false" outlineLevel="0" collapsed="false">
      <c r="A527" s="0" t="n">
        <v>1702852</v>
      </c>
      <c r="B527" s="0" t="n">
        <v>16000105822</v>
      </c>
      <c r="C527" s="0" t="n">
        <v>2016105822</v>
      </c>
      <c r="D527" s="0" t="n">
        <v>470</v>
      </c>
      <c r="E527" s="0" t="s">
        <v>27</v>
      </c>
      <c r="F527" s="0" t="s">
        <v>28</v>
      </c>
      <c r="G527" s="0" t="s">
        <v>29</v>
      </c>
      <c r="H527" s="2" t="n">
        <v>42456.5263888889</v>
      </c>
      <c r="I527" s="0" t="s">
        <v>1188</v>
      </c>
      <c r="J527" s="0" t="s">
        <v>54</v>
      </c>
      <c r="K527" s="0" t="s">
        <v>103</v>
      </c>
      <c r="L527" s="0" t="n">
        <v>11102.3003</v>
      </c>
      <c r="M527" s="0" t="n">
        <v>-122.26999</v>
      </c>
      <c r="N527" s="0" t="n">
        <v>47.532623</v>
      </c>
      <c r="O527" s="0" t="s">
        <v>1189</v>
      </c>
      <c r="P527" s="0" t="s">
        <v>443</v>
      </c>
      <c r="Q527" s="0" t="s">
        <v>29</v>
      </c>
      <c r="R527" s="0" t="s">
        <v>29</v>
      </c>
      <c r="T527" s="0" t="n">
        <v>0</v>
      </c>
      <c r="U527" s="3" t="str">
        <f aca="false">IF(S527,TEXT(H527-S527,"h:mm:ss"),"")</f>
        <v/>
      </c>
    </row>
    <row r="528" customFormat="false" ht="13.8" hidden="false" customHeight="false" outlineLevel="0" collapsed="false">
      <c r="A528" s="0" t="n">
        <v>1702853</v>
      </c>
      <c r="B528" s="0" t="n">
        <v>16000105818</v>
      </c>
      <c r="C528" s="0" t="n">
        <v>2016105818</v>
      </c>
      <c r="D528" s="0" t="n">
        <v>201</v>
      </c>
      <c r="E528" s="0" t="s">
        <v>63</v>
      </c>
      <c r="F528" s="0" t="s">
        <v>64</v>
      </c>
      <c r="G528" s="0" t="s">
        <v>65</v>
      </c>
      <c r="H528" s="2" t="n">
        <v>42456.525</v>
      </c>
      <c r="I528" s="0" t="s">
        <v>1190</v>
      </c>
      <c r="J528" s="0" t="s">
        <v>44</v>
      </c>
      <c r="K528" s="0" t="s">
        <v>45</v>
      </c>
      <c r="L528" s="0" t="n">
        <v>5801.2008</v>
      </c>
      <c r="M528" s="0" t="n">
        <v>-122.389755</v>
      </c>
      <c r="N528" s="0" t="n">
        <v>47.649403</v>
      </c>
      <c r="O528" s="0" t="s">
        <v>1191</v>
      </c>
      <c r="P528" s="0" t="s">
        <v>68</v>
      </c>
      <c r="Q528" s="0" t="s">
        <v>69</v>
      </c>
      <c r="R528" s="0" t="s">
        <v>42</v>
      </c>
      <c r="T528" s="0" t="n">
        <v>1</v>
      </c>
      <c r="U528" s="3" t="str">
        <f aca="false">IF(S528,TEXT(H528-S528,"h:mm:ss"),"")</f>
        <v/>
      </c>
    </row>
    <row r="529" customFormat="false" ht="13.8" hidden="false" customHeight="false" outlineLevel="0" collapsed="false">
      <c r="A529" s="0" t="n">
        <v>1702854</v>
      </c>
      <c r="B529" s="0" t="n">
        <v>16000105796</v>
      </c>
      <c r="C529" s="0" t="n">
        <v>2016105796</v>
      </c>
      <c r="D529" s="0" t="n">
        <v>203</v>
      </c>
      <c r="E529" s="0" t="s">
        <v>301</v>
      </c>
      <c r="F529" s="0" t="s">
        <v>302</v>
      </c>
      <c r="G529" s="0" t="s">
        <v>65</v>
      </c>
      <c r="H529" s="2" t="n">
        <v>42456.5229166667</v>
      </c>
      <c r="I529" s="0" t="s">
        <v>1192</v>
      </c>
      <c r="J529" s="0" t="s">
        <v>78</v>
      </c>
      <c r="K529" s="0" t="s">
        <v>217</v>
      </c>
      <c r="L529" s="0" t="n">
        <v>6300.3006</v>
      </c>
      <c r="M529" s="0" t="n">
        <v>-122.28289</v>
      </c>
      <c r="N529" s="0" t="n">
        <v>47.639034</v>
      </c>
      <c r="O529" s="0" t="s">
        <v>1193</v>
      </c>
      <c r="P529" s="0" t="s">
        <v>305</v>
      </c>
      <c r="Q529" s="0" t="s">
        <v>69</v>
      </c>
      <c r="R529" s="0" t="s">
        <v>42</v>
      </c>
      <c r="T529" s="0" t="n">
        <v>2</v>
      </c>
      <c r="U529" s="3" t="str">
        <f aca="false">IF(S529,TEXT(H529-S529,"h:mm:ss"),"")</f>
        <v/>
      </c>
    </row>
    <row r="530" customFormat="false" ht="13.8" hidden="false" customHeight="false" outlineLevel="0" collapsed="false">
      <c r="A530" s="0" t="n">
        <v>1702855</v>
      </c>
      <c r="B530" s="0" t="n">
        <v>16000105707</v>
      </c>
      <c r="C530" s="0" t="n">
        <v>2016105707</v>
      </c>
      <c r="D530" s="0" t="n">
        <v>161</v>
      </c>
      <c r="E530" s="0" t="s">
        <v>62</v>
      </c>
      <c r="F530" s="0" t="s">
        <v>62</v>
      </c>
      <c r="G530" s="0" t="s">
        <v>62</v>
      </c>
      <c r="H530" s="2" t="n">
        <v>42456.5256944444</v>
      </c>
      <c r="I530" s="0" t="s">
        <v>1194</v>
      </c>
      <c r="J530" s="0" t="s">
        <v>23</v>
      </c>
      <c r="K530" s="0" t="s">
        <v>480</v>
      </c>
      <c r="L530" s="0" t="n">
        <v>10002.202</v>
      </c>
      <c r="M530" s="0" t="n">
        <v>-122.30952</v>
      </c>
      <c r="N530" s="0" t="n">
        <v>47.576073</v>
      </c>
      <c r="O530" s="0" t="s">
        <v>1195</v>
      </c>
      <c r="P530" s="0" t="s">
        <v>1115</v>
      </c>
      <c r="Q530" s="0" t="s">
        <v>107</v>
      </c>
      <c r="R530" s="0" t="s">
        <v>106</v>
      </c>
      <c r="S530" s="2" t="n">
        <v>42456.3979166667</v>
      </c>
      <c r="T530" s="0" t="n">
        <v>1</v>
      </c>
      <c r="U530" s="3" t="str">
        <f aca="false">IF(S530,TEXT(H530-S530,"h:mm:ss"),"")</f>
        <v>3:03:59</v>
      </c>
    </row>
    <row r="531" customFormat="false" ht="13.8" hidden="false" customHeight="false" outlineLevel="0" collapsed="false">
      <c r="A531" s="0" t="n">
        <v>1702856</v>
      </c>
      <c r="B531" s="0" t="n">
        <v>16000105847</v>
      </c>
      <c r="C531" s="0" t="n">
        <v>2016105847</v>
      </c>
      <c r="D531" s="0" t="n">
        <v>250</v>
      </c>
      <c r="E531" s="0" t="s">
        <v>111</v>
      </c>
      <c r="F531" s="0" t="s">
        <v>112</v>
      </c>
      <c r="G531" s="0" t="s">
        <v>113</v>
      </c>
      <c r="H531" s="2" t="n">
        <v>42456.5333333333</v>
      </c>
      <c r="I531" s="0" t="s">
        <v>1196</v>
      </c>
      <c r="J531" s="0" t="s">
        <v>83</v>
      </c>
      <c r="K531" s="0" t="s">
        <v>195</v>
      </c>
      <c r="L531" s="0" t="n">
        <v>8100.1036</v>
      </c>
      <c r="M531" s="0" t="n">
        <v>-122.334175</v>
      </c>
      <c r="N531" s="0" t="n">
        <v>47.60215</v>
      </c>
      <c r="O531" s="0" t="s">
        <v>1197</v>
      </c>
      <c r="P531" s="0" t="s">
        <v>400</v>
      </c>
      <c r="Q531" s="0" t="s">
        <v>401</v>
      </c>
      <c r="R531" s="0" t="s">
        <v>401</v>
      </c>
      <c r="T531" s="0" t="n">
        <v>1</v>
      </c>
      <c r="U531" s="3" t="str">
        <f aca="false">IF(S531,TEXT(H531-S531,"h:mm:ss"),"")</f>
        <v/>
      </c>
    </row>
    <row r="532" customFormat="false" ht="13.8" hidden="false" customHeight="false" outlineLevel="0" collapsed="false">
      <c r="A532" s="0" t="n">
        <v>1702857</v>
      </c>
      <c r="B532" s="0" t="n">
        <v>16000105843</v>
      </c>
      <c r="C532" s="0" t="n">
        <v>2016105843</v>
      </c>
      <c r="D532" s="0" t="n">
        <v>161</v>
      </c>
      <c r="E532" s="0" t="s">
        <v>62</v>
      </c>
      <c r="F532" s="0" t="s">
        <v>62</v>
      </c>
      <c r="G532" s="0" t="s">
        <v>62</v>
      </c>
      <c r="H532" s="2" t="n">
        <v>42456.5375</v>
      </c>
      <c r="I532" s="0" t="s">
        <v>715</v>
      </c>
      <c r="J532" s="0" t="s">
        <v>137</v>
      </c>
      <c r="K532" s="0" t="s">
        <v>138</v>
      </c>
      <c r="L532" s="0" t="n">
        <v>8100.2015</v>
      </c>
      <c r="M532" s="0" t="n">
        <v>-122.33835</v>
      </c>
      <c r="N532" s="0" t="n">
        <v>47.609516</v>
      </c>
      <c r="O532" s="0" t="s">
        <v>716</v>
      </c>
      <c r="P532" s="0" t="s">
        <v>400</v>
      </c>
      <c r="Q532" s="0" t="s">
        <v>401</v>
      </c>
      <c r="R532" s="0" t="s">
        <v>401</v>
      </c>
      <c r="T532" s="0" t="n">
        <v>1</v>
      </c>
      <c r="U532" s="3" t="str">
        <f aca="false">IF(S532,TEXT(H532-S532,"h:mm:ss"),"")</f>
        <v/>
      </c>
    </row>
    <row r="533" customFormat="false" ht="13.8" hidden="false" customHeight="false" outlineLevel="0" collapsed="false">
      <c r="A533" s="0" t="n">
        <v>1702858</v>
      </c>
      <c r="B533" s="0" t="n">
        <v>16000105800</v>
      </c>
      <c r="C533" s="0" t="n">
        <v>2016105800</v>
      </c>
      <c r="D533" s="0" t="n">
        <v>250</v>
      </c>
      <c r="E533" s="0" t="s">
        <v>111</v>
      </c>
      <c r="F533" s="0" t="s">
        <v>112</v>
      </c>
      <c r="G533" s="0" t="s">
        <v>113</v>
      </c>
      <c r="H533" s="2" t="n">
        <v>42456.5326388889</v>
      </c>
      <c r="I533" s="0" t="s">
        <v>508</v>
      </c>
      <c r="J533" s="0" t="s">
        <v>83</v>
      </c>
      <c r="K533" s="0" t="s">
        <v>195</v>
      </c>
      <c r="L533" s="0" t="n">
        <v>8100.1039</v>
      </c>
      <c r="M533" s="0" t="n">
        <v>-122.3364</v>
      </c>
      <c r="N533" s="0" t="n">
        <v>47.602657</v>
      </c>
      <c r="O533" s="0" t="s">
        <v>509</v>
      </c>
      <c r="P533" s="0" t="s">
        <v>400</v>
      </c>
      <c r="Q533" s="0" t="s">
        <v>401</v>
      </c>
      <c r="R533" s="0" t="s">
        <v>401</v>
      </c>
      <c r="S533" s="2" t="n">
        <v>42456.4888888889</v>
      </c>
      <c r="T533" s="0" t="n">
        <v>0</v>
      </c>
      <c r="U533" s="3" t="str">
        <f aca="false">IF(S533,TEXT(H533-S533,"h:mm:ss"),"")</f>
        <v>1:02:59</v>
      </c>
    </row>
    <row r="534" customFormat="false" ht="13.8" hidden="false" customHeight="false" outlineLevel="0" collapsed="false">
      <c r="A534" s="0" t="n">
        <v>1702859</v>
      </c>
      <c r="B534" s="0" t="n">
        <v>16000105839</v>
      </c>
      <c r="C534" s="0" t="n">
        <v>2016105839</v>
      </c>
      <c r="D534" s="0" t="n">
        <v>160</v>
      </c>
      <c r="E534" s="0" t="s">
        <v>992</v>
      </c>
      <c r="F534" s="0" t="s">
        <v>992</v>
      </c>
      <c r="G534" s="0" t="s">
        <v>992</v>
      </c>
      <c r="H534" s="2" t="n">
        <v>42456.5361111111</v>
      </c>
      <c r="I534" s="0" t="s">
        <v>1198</v>
      </c>
      <c r="J534" s="0" t="s">
        <v>23</v>
      </c>
      <c r="K534" s="0" t="s">
        <v>24</v>
      </c>
      <c r="L534" s="0" t="n">
        <v>10200.4027</v>
      </c>
      <c r="M534" s="0" t="n">
        <v>-122.271286</v>
      </c>
      <c r="N534" s="0" t="n">
        <v>47.551895</v>
      </c>
      <c r="O534" s="0" t="s">
        <v>1199</v>
      </c>
      <c r="P534" s="0" t="s">
        <v>991</v>
      </c>
      <c r="Q534" s="0" t="s">
        <v>992</v>
      </c>
      <c r="R534" s="0" t="s">
        <v>992</v>
      </c>
      <c r="T534" s="0" t="n">
        <v>2</v>
      </c>
      <c r="U534" s="3" t="str">
        <f aca="false">IF(S534,TEXT(H534-S534,"h:mm:ss"),"")</f>
        <v/>
      </c>
    </row>
    <row r="535" customFormat="false" ht="13.8" hidden="false" customHeight="false" outlineLevel="0" collapsed="false">
      <c r="A535" s="0" t="n">
        <v>1702860</v>
      </c>
      <c r="B535" s="0" t="n">
        <v>16000105835</v>
      </c>
      <c r="C535" s="0" t="n">
        <v>2016105835</v>
      </c>
      <c r="D535" s="0" t="n">
        <v>282</v>
      </c>
      <c r="E535" s="0" t="s">
        <v>956</v>
      </c>
      <c r="F535" s="0" t="s">
        <v>42</v>
      </c>
      <c r="G535" s="0" t="s">
        <v>42</v>
      </c>
      <c r="H535" s="2" t="n">
        <v>42456.5416666667</v>
      </c>
      <c r="I535" s="0" t="s">
        <v>1200</v>
      </c>
      <c r="J535" s="0" t="s">
        <v>276</v>
      </c>
      <c r="K535" s="0" t="s">
        <v>598</v>
      </c>
      <c r="L535" s="0" t="n">
        <v>402.2004</v>
      </c>
      <c r="M535" s="0" t="n">
        <v>-122.34494</v>
      </c>
      <c r="N535" s="0" t="n">
        <v>47.71957</v>
      </c>
      <c r="O535" s="0" t="s">
        <v>1201</v>
      </c>
      <c r="P535" s="0" t="s">
        <v>523</v>
      </c>
      <c r="Q535" s="0" t="s">
        <v>29</v>
      </c>
      <c r="R535" s="0" t="s">
        <v>29</v>
      </c>
      <c r="T535" s="0" t="n">
        <v>1</v>
      </c>
      <c r="U535" s="3" t="str">
        <f aca="false">IF(S535,TEXT(H535-S535,"h:mm:ss"),"")</f>
        <v/>
      </c>
    </row>
    <row r="536" customFormat="false" ht="13.8" hidden="false" customHeight="false" outlineLevel="0" collapsed="false">
      <c r="A536" s="0" t="n">
        <v>1702861</v>
      </c>
      <c r="B536" s="0" t="n">
        <v>16000105807</v>
      </c>
      <c r="C536" s="0" t="n">
        <v>2016105807</v>
      </c>
      <c r="D536" s="0" t="n">
        <v>63</v>
      </c>
      <c r="E536" s="0" t="s">
        <v>165</v>
      </c>
      <c r="F536" s="0" t="s">
        <v>166</v>
      </c>
      <c r="G536" s="0" t="s">
        <v>166</v>
      </c>
      <c r="H536" s="2" t="n">
        <v>42456.5416666667</v>
      </c>
      <c r="I536" s="0" t="s">
        <v>1202</v>
      </c>
      <c r="J536" s="0" t="s">
        <v>54</v>
      </c>
      <c r="K536" s="0" t="s">
        <v>103</v>
      </c>
      <c r="L536" s="0" t="n">
        <v>11102.2002</v>
      </c>
      <c r="M536" s="0" t="n">
        <v>-122.27567</v>
      </c>
      <c r="N536" s="0" t="n">
        <v>47.545788</v>
      </c>
      <c r="O536" s="0" t="s">
        <v>1203</v>
      </c>
      <c r="P536" s="0" t="s">
        <v>81</v>
      </c>
      <c r="Q536" s="0" t="s">
        <v>76</v>
      </c>
      <c r="R536" s="0" t="s">
        <v>75</v>
      </c>
      <c r="S536" s="2" t="n">
        <v>42456.5027777778</v>
      </c>
      <c r="T536" s="0" t="n">
        <v>4</v>
      </c>
      <c r="U536" s="3" t="str">
        <f aca="false">IF(S536,TEXT(H536-S536,"h:mm:ss"),"")</f>
        <v>0:55:59</v>
      </c>
    </row>
    <row r="537" customFormat="false" ht="13.8" hidden="false" customHeight="false" outlineLevel="0" collapsed="false">
      <c r="A537" s="0" t="n">
        <v>1702862</v>
      </c>
      <c r="B537" s="0" t="n">
        <v>16000105764</v>
      </c>
      <c r="C537" s="0" t="n">
        <v>2016105764</v>
      </c>
      <c r="D537" s="0" t="n">
        <v>130</v>
      </c>
      <c r="E537" s="0" t="s">
        <v>484</v>
      </c>
      <c r="F537" s="0" t="s">
        <v>251</v>
      </c>
      <c r="G537" s="0" t="s">
        <v>251</v>
      </c>
      <c r="H537" s="2" t="n">
        <v>42456.5409722222</v>
      </c>
      <c r="I537" s="0" t="s">
        <v>1204</v>
      </c>
      <c r="J537" s="0" t="s">
        <v>78</v>
      </c>
      <c r="K537" s="0" t="s">
        <v>79</v>
      </c>
      <c r="L537" s="0" t="n">
        <v>7500.1009</v>
      </c>
      <c r="M537" s="0" t="n">
        <v>-122.31432</v>
      </c>
      <c r="N537" s="0" t="n">
        <v>47.62054</v>
      </c>
      <c r="O537" s="0" t="s">
        <v>1205</v>
      </c>
      <c r="P537" s="0" t="s">
        <v>272</v>
      </c>
      <c r="Q537" s="0" t="s">
        <v>183</v>
      </c>
      <c r="R537" s="0" t="s">
        <v>184</v>
      </c>
      <c r="T537" s="0" t="n">
        <v>1</v>
      </c>
      <c r="U537" s="3" t="str">
        <f aca="false">IF(S537,TEXT(H537-S537,"h:mm:ss"),"")</f>
        <v/>
      </c>
    </row>
    <row r="538" customFormat="false" ht="13.8" hidden="false" customHeight="false" outlineLevel="0" collapsed="false">
      <c r="A538" s="0" t="n">
        <v>1702863</v>
      </c>
      <c r="B538" s="0" t="n">
        <v>16000105728</v>
      </c>
      <c r="C538" s="0" t="n">
        <v>2016105728</v>
      </c>
      <c r="D538" s="0" t="n">
        <v>244</v>
      </c>
      <c r="E538" s="0" t="s">
        <v>558</v>
      </c>
      <c r="F538" s="0" t="s">
        <v>21</v>
      </c>
      <c r="G538" s="0" t="s">
        <v>21</v>
      </c>
      <c r="H538" s="2" t="n">
        <v>42456.5375</v>
      </c>
      <c r="I538" s="0" t="s">
        <v>1206</v>
      </c>
      <c r="J538" s="0" t="s">
        <v>276</v>
      </c>
      <c r="K538" s="0" t="s">
        <v>598</v>
      </c>
      <c r="L538" s="0" t="n">
        <v>600.3016</v>
      </c>
      <c r="M538" s="0" t="n">
        <v>-122.34347</v>
      </c>
      <c r="N538" s="0" t="n">
        <v>47.712315</v>
      </c>
      <c r="O538" s="0" t="s">
        <v>1207</v>
      </c>
      <c r="P538" s="0" t="s">
        <v>671</v>
      </c>
      <c r="Q538" s="0" t="s">
        <v>21</v>
      </c>
      <c r="R538" s="0" t="s">
        <v>558</v>
      </c>
      <c r="T538" s="0" t="n">
        <v>3</v>
      </c>
      <c r="U538" s="3" t="str">
        <f aca="false">IF(S538,TEXT(H538-S538,"h:mm:ss"),"")</f>
        <v/>
      </c>
    </row>
    <row r="539" customFormat="false" ht="13.8" hidden="false" customHeight="false" outlineLevel="0" collapsed="false">
      <c r="A539" s="0" t="n">
        <v>1702864</v>
      </c>
      <c r="B539" s="0" t="n">
        <v>16000105816</v>
      </c>
      <c r="C539" s="0" t="n">
        <v>2016105816</v>
      </c>
      <c r="D539" s="0" t="n">
        <v>245</v>
      </c>
      <c r="E539" s="0" t="s">
        <v>58</v>
      </c>
      <c r="F539" s="0" t="s">
        <v>21</v>
      </c>
      <c r="G539" s="0" t="s">
        <v>21</v>
      </c>
      <c r="H539" s="2" t="n">
        <v>42456.5458333333</v>
      </c>
      <c r="I539" s="0" t="s">
        <v>1003</v>
      </c>
      <c r="J539" s="0" t="s">
        <v>155</v>
      </c>
      <c r="K539" s="0" t="s">
        <v>257</v>
      </c>
      <c r="L539" s="0" t="n">
        <v>8001.2007</v>
      </c>
      <c r="M539" s="0" t="n">
        <v>-122.34742</v>
      </c>
      <c r="N539" s="0" t="n">
        <v>47.615086</v>
      </c>
      <c r="O539" s="0" t="s">
        <v>1004</v>
      </c>
      <c r="P539" s="0" t="s">
        <v>86</v>
      </c>
      <c r="Q539" s="0" t="s">
        <v>21</v>
      </c>
      <c r="R539" s="0" t="s">
        <v>21</v>
      </c>
      <c r="S539" s="2" t="n">
        <v>42456.5090277778</v>
      </c>
      <c r="T539" s="0" t="n">
        <v>3</v>
      </c>
      <c r="U539" s="3" t="str">
        <f aca="false">IF(S539,TEXT(H539-S539,"h:mm:ss"),"")</f>
        <v>0:52:59</v>
      </c>
    </row>
    <row r="540" customFormat="false" ht="13.8" hidden="false" customHeight="false" outlineLevel="0" collapsed="false">
      <c r="A540" s="0" t="n">
        <v>1702865</v>
      </c>
      <c r="B540" s="0" t="n">
        <v>16000105815</v>
      </c>
      <c r="C540" s="0" t="n">
        <v>2016105815</v>
      </c>
      <c r="D540" s="0" t="n">
        <v>281</v>
      </c>
      <c r="E540" s="0" t="s">
        <v>48</v>
      </c>
      <c r="F540" s="0" t="s">
        <v>42</v>
      </c>
      <c r="G540" s="0" t="s">
        <v>42</v>
      </c>
      <c r="H540" s="2" t="n">
        <v>42456.5479166667</v>
      </c>
      <c r="I540" s="0" t="s">
        <v>1208</v>
      </c>
      <c r="J540" s="0" t="s">
        <v>124</v>
      </c>
      <c r="K540" s="0" t="s">
        <v>415</v>
      </c>
      <c r="L540" s="0" t="n">
        <v>9900.4103</v>
      </c>
      <c r="M540" s="0" t="n">
        <v>-122.34984</v>
      </c>
      <c r="N540" s="0" t="n">
        <v>47.57101</v>
      </c>
      <c r="O540" s="0" t="s">
        <v>1209</v>
      </c>
      <c r="P540" s="0" t="s">
        <v>47</v>
      </c>
      <c r="Q540" s="0" t="s">
        <v>42</v>
      </c>
      <c r="R540" s="0" t="s">
        <v>42</v>
      </c>
      <c r="T540" s="0" t="n">
        <v>3</v>
      </c>
      <c r="U540" s="3" t="str">
        <f aca="false">IF(S540,TEXT(H540-S540,"h:mm:ss"),"")</f>
        <v/>
      </c>
    </row>
    <row r="541" customFormat="false" ht="13.8" hidden="false" customHeight="false" outlineLevel="0" collapsed="false">
      <c r="A541" s="0" t="n">
        <v>1702866</v>
      </c>
      <c r="B541" s="0" t="n">
        <v>16000105792</v>
      </c>
      <c r="C541" s="0" t="n">
        <v>2016105792</v>
      </c>
      <c r="D541" s="0" t="n">
        <v>281</v>
      </c>
      <c r="E541" s="0" t="s">
        <v>48</v>
      </c>
      <c r="F541" s="0" t="s">
        <v>42</v>
      </c>
      <c r="G541" s="0" t="s">
        <v>42</v>
      </c>
      <c r="H541" s="2" t="n">
        <v>42456.5479166667</v>
      </c>
      <c r="I541" s="0" t="s">
        <v>1210</v>
      </c>
      <c r="J541" s="0" t="s">
        <v>150</v>
      </c>
      <c r="K541" s="0" t="s">
        <v>214</v>
      </c>
      <c r="L541" s="0" t="n">
        <v>4900.4014</v>
      </c>
      <c r="M541" s="0" t="n">
        <v>-122.35446</v>
      </c>
      <c r="N541" s="0" t="n">
        <v>47.65775</v>
      </c>
      <c r="O541" s="0" t="s">
        <v>1211</v>
      </c>
      <c r="P541" s="0" t="s">
        <v>47</v>
      </c>
      <c r="Q541" s="0" t="s">
        <v>42</v>
      </c>
      <c r="R541" s="0" t="s">
        <v>42</v>
      </c>
      <c r="T541" s="0" t="n">
        <v>0</v>
      </c>
      <c r="U541" s="3" t="str">
        <f aca="false">IF(S541,TEXT(H541-S541,"h:mm:ss"),"")</f>
        <v/>
      </c>
    </row>
    <row r="542" customFormat="false" ht="13.8" hidden="false" customHeight="false" outlineLevel="0" collapsed="false">
      <c r="A542" s="0" t="n">
        <v>1702867</v>
      </c>
      <c r="B542" s="0" t="n">
        <v>16000105771</v>
      </c>
      <c r="C542" s="0" t="n">
        <v>2016105771</v>
      </c>
      <c r="D542" s="0" t="n">
        <v>31</v>
      </c>
      <c r="E542" s="0" t="s">
        <v>676</v>
      </c>
      <c r="F542" s="0" t="s">
        <v>418</v>
      </c>
      <c r="G542" s="0" t="s">
        <v>418</v>
      </c>
      <c r="H542" s="2" t="n">
        <v>42456.5458333333</v>
      </c>
      <c r="I542" s="0" t="s">
        <v>1212</v>
      </c>
      <c r="J542" s="0" t="s">
        <v>276</v>
      </c>
      <c r="K542" s="0" t="s">
        <v>598</v>
      </c>
      <c r="L542" s="0" t="n">
        <v>402.2007</v>
      </c>
      <c r="M542" s="0" t="n">
        <v>-122.344894</v>
      </c>
      <c r="N542" s="0" t="n">
        <v>47.717175</v>
      </c>
      <c r="O542" s="0" t="s">
        <v>1213</v>
      </c>
      <c r="P542" s="0" t="s">
        <v>453</v>
      </c>
      <c r="Q542" s="0" t="s">
        <v>73</v>
      </c>
      <c r="R542" s="0" t="s">
        <v>73</v>
      </c>
      <c r="S542" s="2" t="n">
        <v>42456.4798611111</v>
      </c>
      <c r="T542" s="0" t="n">
        <v>3</v>
      </c>
      <c r="U542" s="3" t="str">
        <f aca="false">IF(S542,TEXT(H542-S542,"h:mm:ss"),"")</f>
        <v>1:34:59</v>
      </c>
    </row>
    <row r="543" customFormat="false" ht="13.8" hidden="false" customHeight="false" outlineLevel="0" collapsed="false">
      <c r="A543" s="0" t="n">
        <v>1702868</v>
      </c>
      <c r="B543" s="0" t="n">
        <v>16000105864</v>
      </c>
      <c r="C543" s="0" t="n">
        <v>2016105864</v>
      </c>
      <c r="D543" s="0" t="n">
        <v>200</v>
      </c>
      <c r="E543" s="0" t="s">
        <v>352</v>
      </c>
      <c r="F543" s="0" t="s">
        <v>64</v>
      </c>
      <c r="G543" s="0" t="s">
        <v>65</v>
      </c>
      <c r="H543" s="2" t="n">
        <v>42456.5527777778</v>
      </c>
      <c r="I543" s="0" t="s">
        <v>1214</v>
      </c>
      <c r="J543" s="0" t="s">
        <v>37</v>
      </c>
      <c r="K543" s="0" t="s">
        <v>96</v>
      </c>
      <c r="L543" s="0" t="n">
        <v>10900.2032</v>
      </c>
      <c r="M543" s="0" t="n">
        <v>-122.32896</v>
      </c>
      <c r="N543" s="0" t="n">
        <v>47.55414</v>
      </c>
      <c r="O543" s="0" t="s">
        <v>1215</v>
      </c>
      <c r="P543" s="0" t="s">
        <v>390</v>
      </c>
      <c r="Q543" s="0" t="s">
        <v>69</v>
      </c>
      <c r="R543" s="0" t="s">
        <v>42</v>
      </c>
      <c r="T543" s="0" t="n">
        <v>3</v>
      </c>
      <c r="U543" s="3" t="str">
        <f aca="false">IF(S543,TEXT(H543-S543,"h:mm:ss"),"")</f>
        <v/>
      </c>
    </row>
    <row r="544" customFormat="false" ht="13.8" hidden="false" customHeight="false" outlineLevel="0" collapsed="false">
      <c r="A544" s="0" t="n">
        <v>1702869</v>
      </c>
      <c r="B544" s="0" t="n">
        <v>16000105857</v>
      </c>
      <c r="C544" s="0" t="n">
        <v>2016105857</v>
      </c>
      <c r="D544" s="0" t="n">
        <v>280</v>
      </c>
      <c r="E544" s="0" t="s">
        <v>41</v>
      </c>
      <c r="F544" s="0" t="s">
        <v>42</v>
      </c>
      <c r="G544" s="0" t="s">
        <v>42</v>
      </c>
      <c r="H544" s="2" t="n">
        <v>42456.55</v>
      </c>
      <c r="I544" s="0" t="s">
        <v>1216</v>
      </c>
      <c r="J544" s="0" t="s">
        <v>179</v>
      </c>
      <c r="K544" s="0" t="s">
        <v>718</v>
      </c>
      <c r="L544" s="0" t="n">
        <v>2500.1028</v>
      </c>
      <c r="M544" s="0" t="n">
        <v>-122.304016</v>
      </c>
      <c r="N544" s="0" t="n">
        <v>47.683952</v>
      </c>
      <c r="O544" s="0" t="s">
        <v>1217</v>
      </c>
      <c r="P544" s="0" t="s">
        <v>47</v>
      </c>
      <c r="Q544" s="0" t="s">
        <v>42</v>
      </c>
      <c r="R544" s="0" t="s">
        <v>42</v>
      </c>
      <c r="T544" s="0" t="n">
        <v>1</v>
      </c>
      <c r="U544" s="3" t="str">
        <f aca="false">IF(S544,TEXT(H544-S544,"h:mm:ss"),"")</f>
        <v/>
      </c>
    </row>
    <row r="545" customFormat="false" ht="13.8" hidden="false" customHeight="false" outlineLevel="0" collapsed="false">
      <c r="A545" s="0" t="n">
        <v>1702870</v>
      </c>
      <c r="B545" s="0" t="n">
        <v>16000105841</v>
      </c>
      <c r="C545" s="0" t="n">
        <v>2016105841</v>
      </c>
      <c r="D545" s="0" t="n">
        <v>470</v>
      </c>
      <c r="E545" s="0" t="s">
        <v>27</v>
      </c>
      <c r="F545" s="0" t="s">
        <v>28</v>
      </c>
      <c r="G545" s="0" t="s">
        <v>29</v>
      </c>
      <c r="H545" s="2" t="n">
        <v>42456.5513888889</v>
      </c>
      <c r="I545" s="0" t="s">
        <v>1218</v>
      </c>
      <c r="J545" s="0" t="s">
        <v>31</v>
      </c>
      <c r="K545" s="0" t="s">
        <v>32</v>
      </c>
      <c r="L545" s="0" t="n">
        <v>8700.1006</v>
      </c>
      <c r="M545" s="0" t="n">
        <v>-122.31153</v>
      </c>
      <c r="N545" s="0" t="n">
        <v>47.60979</v>
      </c>
      <c r="O545" s="0" t="s">
        <v>1219</v>
      </c>
      <c r="P545" s="0" t="s">
        <v>34</v>
      </c>
      <c r="Q545" s="0" t="s">
        <v>29</v>
      </c>
      <c r="R545" s="0" t="s">
        <v>28</v>
      </c>
      <c r="T545" s="0" t="n">
        <v>1</v>
      </c>
      <c r="U545" s="3" t="str">
        <f aca="false">IF(S545,TEXT(H545-S545,"h:mm:ss"),"")</f>
        <v/>
      </c>
    </row>
    <row r="546" customFormat="false" ht="13.8" hidden="false" customHeight="false" outlineLevel="0" collapsed="false">
      <c r="A546" s="0" t="n">
        <v>1702871</v>
      </c>
      <c r="B546" s="0" t="n">
        <v>16000105820</v>
      </c>
      <c r="C546" s="0" t="n">
        <v>2016105820</v>
      </c>
      <c r="D546" s="0" t="n">
        <v>250</v>
      </c>
      <c r="E546" s="0" t="s">
        <v>111</v>
      </c>
      <c r="F546" s="0" t="s">
        <v>112</v>
      </c>
      <c r="G546" s="0" t="s">
        <v>113</v>
      </c>
      <c r="H546" s="2" t="n">
        <v>42456.5513888889</v>
      </c>
      <c r="I546" s="0" t="s">
        <v>1220</v>
      </c>
      <c r="J546" s="0" t="s">
        <v>150</v>
      </c>
      <c r="K546" s="0" t="s">
        <v>162</v>
      </c>
      <c r="L546" s="0" t="n">
        <v>5400.3003</v>
      </c>
      <c r="M546" s="0" t="n">
        <v>-122.34263</v>
      </c>
      <c r="N546" s="0" t="n">
        <v>47.65162</v>
      </c>
      <c r="O546" s="0" t="s">
        <v>1221</v>
      </c>
      <c r="P546" s="0" t="s">
        <v>62</v>
      </c>
      <c r="Q546" s="0" t="s">
        <v>62</v>
      </c>
      <c r="R546" s="0" t="s">
        <v>62</v>
      </c>
      <c r="T546" s="0" t="n">
        <v>3</v>
      </c>
      <c r="U546" s="3" t="str">
        <f aca="false">IF(S546,TEXT(H546-S546,"h:mm:ss"),"")</f>
        <v/>
      </c>
    </row>
    <row r="547" customFormat="false" ht="13.8" hidden="false" customHeight="false" outlineLevel="0" collapsed="false">
      <c r="A547" s="0" t="n">
        <v>1702872</v>
      </c>
      <c r="B547" s="0" t="n">
        <v>16000105779</v>
      </c>
      <c r="C547" s="0" t="n">
        <v>2016105779</v>
      </c>
      <c r="D547" s="0" t="n">
        <v>63</v>
      </c>
      <c r="E547" s="0" t="s">
        <v>165</v>
      </c>
      <c r="F547" s="0" t="s">
        <v>166</v>
      </c>
      <c r="G547" s="0" t="s">
        <v>166</v>
      </c>
      <c r="H547" s="2" t="n">
        <v>42456.5527777778</v>
      </c>
      <c r="I547" s="0" t="s">
        <v>1222</v>
      </c>
      <c r="J547" s="0" t="s">
        <v>150</v>
      </c>
      <c r="K547" s="0" t="s">
        <v>162</v>
      </c>
      <c r="L547" s="0" t="n">
        <v>5100.2026</v>
      </c>
      <c r="M547" s="0" t="n">
        <v>-122.33024</v>
      </c>
      <c r="N547" s="0" t="n">
        <v>47.656128</v>
      </c>
      <c r="O547" s="0" t="s">
        <v>1223</v>
      </c>
      <c r="P547" s="0" t="s">
        <v>81</v>
      </c>
      <c r="Q547" s="0" t="s">
        <v>76</v>
      </c>
      <c r="R547" s="0" t="s">
        <v>75</v>
      </c>
      <c r="S547" s="2" t="n">
        <v>42456.5180555556</v>
      </c>
      <c r="T547" s="0" t="n">
        <v>1</v>
      </c>
      <c r="U547" s="3" t="str">
        <f aca="false">IF(S547,TEXT(H547-S547,"h:mm:ss"),"")</f>
        <v>0:49:59</v>
      </c>
    </row>
    <row r="548" customFormat="false" ht="13.8" hidden="false" customHeight="false" outlineLevel="0" collapsed="false">
      <c r="A548" s="0" t="n">
        <v>1702873</v>
      </c>
      <c r="B548" s="0" t="n">
        <v>16000105879</v>
      </c>
      <c r="C548" s="0" t="n">
        <v>2016105879</v>
      </c>
      <c r="D548" s="0" t="n">
        <v>188</v>
      </c>
      <c r="E548" s="0" t="s">
        <v>1122</v>
      </c>
      <c r="F548" s="0" t="s">
        <v>148</v>
      </c>
      <c r="G548" s="0" t="s">
        <v>148</v>
      </c>
      <c r="H548" s="2" t="n">
        <v>42456.5576388889</v>
      </c>
      <c r="I548" s="0" t="s">
        <v>850</v>
      </c>
      <c r="J548" s="0" t="s">
        <v>83</v>
      </c>
      <c r="K548" s="0" t="s">
        <v>422</v>
      </c>
      <c r="L548" s="0" t="n">
        <v>8100.2043</v>
      </c>
      <c r="M548" s="0" t="n">
        <v>-122.331085</v>
      </c>
      <c r="N548" s="0" t="n">
        <v>47.602413</v>
      </c>
      <c r="O548" s="0" t="s">
        <v>851</v>
      </c>
      <c r="P548" s="0" t="s">
        <v>153</v>
      </c>
      <c r="Q548" s="0" t="s">
        <v>148</v>
      </c>
      <c r="R548" s="0" t="s">
        <v>148</v>
      </c>
      <c r="T548" s="0" t="n">
        <v>3</v>
      </c>
      <c r="U548" s="3" t="str">
        <f aca="false">IF(S548,TEXT(H548-S548,"h:mm:ss"),"")</f>
        <v/>
      </c>
    </row>
    <row r="549" customFormat="false" ht="13.8" hidden="false" customHeight="false" outlineLevel="0" collapsed="false">
      <c r="A549" s="0" t="n">
        <v>1702874</v>
      </c>
      <c r="B549" s="0" t="n">
        <v>16000105869</v>
      </c>
      <c r="C549" s="0" t="n">
        <v>2016105869</v>
      </c>
      <c r="D549" s="0" t="n">
        <v>280</v>
      </c>
      <c r="E549" s="0" t="s">
        <v>41</v>
      </c>
      <c r="F549" s="0" t="s">
        <v>42</v>
      </c>
      <c r="G549" s="0" t="s">
        <v>42</v>
      </c>
      <c r="H549" s="2" t="n">
        <v>42456.5569444444</v>
      </c>
      <c r="I549" s="0" t="s">
        <v>1224</v>
      </c>
      <c r="J549" s="0" t="s">
        <v>155</v>
      </c>
      <c r="K549" s="0" t="s">
        <v>257</v>
      </c>
      <c r="L549" s="0" t="n">
        <v>8001.3024</v>
      </c>
      <c r="M549" s="0" t="n">
        <v>-122.354225</v>
      </c>
      <c r="N549" s="0" t="n">
        <v>47.615585</v>
      </c>
      <c r="O549" s="0" t="s">
        <v>1225</v>
      </c>
      <c r="P549" s="0" t="s">
        <v>402</v>
      </c>
      <c r="Q549" s="0" t="s">
        <v>403</v>
      </c>
      <c r="R549" s="0" t="s">
        <v>404</v>
      </c>
      <c r="T549" s="0" t="n">
        <v>1</v>
      </c>
      <c r="U549" s="3" t="str">
        <f aca="false">IF(S549,TEXT(H549-S549,"h:mm:ss"),"")</f>
        <v/>
      </c>
    </row>
    <row r="550" customFormat="false" ht="13.8" hidden="false" customHeight="false" outlineLevel="0" collapsed="false">
      <c r="A550" s="0" t="n">
        <v>1702875</v>
      </c>
      <c r="B550" s="0" t="n">
        <v>16000105868</v>
      </c>
      <c r="C550" s="0" t="n">
        <v>2016105868</v>
      </c>
      <c r="D550" s="0" t="n">
        <v>250</v>
      </c>
      <c r="E550" s="0" t="s">
        <v>111</v>
      </c>
      <c r="F550" s="0" t="s">
        <v>112</v>
      </c>
      <c r="G550" s="0" t="s">
        <v>113</v>
      </c>
      <c r="H550" s="2" t="n">
        <v>42456.5611111111</v>
      </c>
      <c r="I550" s="0" t="s">
        <v>1226</v>
      </c>
      <c r="J550" s="0" t="s">
        <v>150</v>
      </c>
      <c r="K550" s="0" t="s">
        <v>214</v>
      </c>
      <c r="L550" s="0" t="n">
        <v>4800.3016</v>
      </c>
      <c r="M550" s="0" t="n">
        <v>-122.36394</v>
      </c>
      <c r="N550" s="0" t="n">
        <v>47.65693</v>
      </c>
      <c r="O550" s="0" t="s">
        <v>1227</v>
      </c>
      <c r="P550" s="0" t="s">
        <v>153</v>
      </c>
      <c r="Q550" s="0" t="s">
        <v>148</v>
      </c>
      <c r="R550" s="0" t="s">
        <v>148</v>
      </c>
      <c r="T550" s="0" t="n">
        <v>2</v>
      </c>
      <c r="U550" s="3" t="str">
        <f aca="false">IF(S550,TEXT(H550-S550,"h:mm:ss"),"")</f>
        <v/>
      </c>
    </row>
    <row r="551" customFormat="false" ht="13.8" hidden="false" customHeight="false" outlineLevel="0" collapsed="false">
      <c r="A551" s="0" t="n">
        <v>1702876</v>
      </c>
      <c r="B551" s="0" t="n">
        <v>16000105687</v>
      </c>
      <c r="C551" s="0" t="n">
        <v>2016105687</v>
      </c>
      <c r="D551" s="0" t="n">
        <v>63</v>
      </c>
      <c r="E551" s="0" t="s">
        <v>165</v>
      </c>
      <c r="F551" s="0" t="s">
        <v>166</v>
      </c>
      <c r="G551" s="0" t="s">
        <v>166</v>
      </c>
      <c r="H551" s="2" t="n">
        <v>42456.5569444444</v>
      </c>
      <c r="I551" s="0" t="s">
        <v>1228</v>
      </c>
      <c r="J551" s="0" t="s">
        <v>276</v>
      </c>
      <c r="K551" s="0" t="s">
        <v>277</v>
      </c>
      <c r="L551" s="0" t="n">
        <v>1300.3011</v>
      </c>
      <c r="M551" s="0" t="n">
        <v>-122.34329</v>
      </c>
      <c r="N551" s="0" t="n">
        <v>47.70052</v>
      </c>
      <c r="O551" s="0" t="s">
        <v>1229</v>
      </c>
      <c r="P551" s="0" t="s">
        <v>81</v>
      </c>
      <c r="Q551" s="0" t="s">
        <v>76</v>
      </c>
      <c r="R551" s="0" t="s">
        <v>75</v>
      </c>
      <c r="S551" s="2" t="n">
        <v>42456.3645833333</v>
      </c>
      <c r="T551" s="0" t="n">
        <v>1</v>
      </c>
      <c r="U551" s="3" t="str">
        <f aca="false">IF(S551,TEXT(H551-S551,"h:mm:ss"),"")</f>
        <v>4:36:59</v>
      </c>
    </row>
    <row r="552" customFormat="false" ht="13.8" hidden="false" customHeight="false" outlineLevel="0" collapsed="false">
      <c r="A552" s="0" t="n">
        <v>1702877</v>
      </c>
      <c r="B552" s="0" t="n">
        <v>16000105883</v>
      </c>
      <c r="C552" s="0" t="n">
        <v>2016105883</v>
      </c>
      <c r="D552" s="0" t="n">
        <v>242</v>
      </c>
      <c r="E552" s="0" t="s">
        <v>20</v>
      </c>
      <c r="F552" s="0" t="s">
        <v>21</v>
      </c>
      <c r="G552" s="0" t="s">
        <v>21</v>
      </c>
      <c r="H552" s="2" t="n">
        <v>42456.5708333333</v>
      </c>
      <c r="I552" s="0" t="s">
        <v>1230</v>
      </c>
      <c r="J552" s="0" t="s">
        <v>31</v>
      </c>
      <c r="K552" s="0" t="s">
        <v>763</v>
      </c>
      <c r="L552" s="0" t="n">
        <v>9000.1007</v>
      </c>
      <c r="M552" s="0" t="n">
        <v>-122.30224</v>
      </c>
      <c r="N552" s="0" t="n">
        <v>47.59928</v>
      </c>
      <c r="O552" s="0" t="s">
        <v>1231</v>
      </c>
      <c r="P552" s="0" t="s">
        <v>361</v>
      </c>
      <c r="Q552" s="0" t="s">
        <v>225</v>
      </c>
      <c r="R552" s="0" t="s">
        <v>225</v>
      </c>
      <c r="T552" s="0" t="n">
        <v>1</v>
      </c>
      <c r="U552" s="3" t="str">
        <f aca="false">IF(S552,TEXT(H552-S552,"h:mm:ss"),"")</f>
        <v/>
      </c>
    </row>
    <row r="553" customFormat="false" ht="13.8" hidden="false" customHeight="false" outlineLevel="0" collapsed="false">
      <c r="A553" s="0" t="n">
        <v>1702878</v>
      </c>
      <c r="B553" s="0" t="n">
        <v>16000105865</v>
      </c>
      <c r="C553" s="0" t="n">
        <v>2016105865</v>
      </c>
      <c r="D553" s="0" t="n">
        <v>470</v>
      </c>
      <c r="E553" s="0" t="s">
        <v>27</v>
      </c>
      <c r="F553" s="0" t="s">
        <v>28</v>
      </c>
      <c r="G553" s="0" t="s">
        <v>29</v>
      </c>
      <c r="H553" s="2" t="n">
        <v>42456.56875</v>
      </c>
      <c r="I553" s="0" t="s">
        <v>1232</v>
      </c>
      <c r="J553" s="0" t="s">
        <v>137</v>
      </c>
      <c r="K553" s="0" t="s">
        <v>209</v>
      </c>
      <c r="L553" s="0" t="n">
        <v>11700.1</v>
      </c>
      <c r="M553" s="0" t="n">
        <v>-122.27809</v>
      </c>
      <c r="N553" s="0" t="n">
        <v>47.53063</v>
      </c>
      <c r="O553" s="0" t="s">
        <v>1233</v>
      </c>
      <c r="P553" s="0" t="s">
        <v>34</v>
      </c>
      <c r="Q553" s="0" t="s">
        <v>29</v>
      </c>
      <c r="R553" s="0" t="s">
        <v>28</v>
      </c>
      <c r="T553" s="0" t="n">
        <v>2</v>
      </c>
      <c r="U553" s="3" t="str">
        <f aca="false">IF(S553,TEXT(H553-S553,"h:mm:ss"),"")</f>
        <v/>
      </c>
    </row>
    <row r="554" customFormat="false" ht="13.8" hidden="false" customHeight="false" outlineLevel="0" collapsed="false">
      <c r="A554" s="0" t="n">
        <v>1702879</v>
      </c>
      <c r="B554" s="0" t="n">
        <v>16000105834</v>
      </c>
      <c r="C554" s="0" t="n">
        <v>2016105834</v>
      </c>
      <c r="D554" s="0" t="n">
        <v>63</v>
      </c>
      <c r="E554" s="0" t="s">
        <v>165</v>
      </c>
      <c r="F554" s="0" t="s">
        <v>166</v>
      </c>
      <c r="G554" s="0" t="s">
        <v>166</v>
      </c>
      <c r="H554" s="2" t="n">
        <v>42456.5625</v>
      </c>
      <c r="I554" s="0" t="s">
        <v>1234</v>
      </c>
      <c r="J554" s="0" t="s">
        <v>83</v>
      </c>
      <c r="K554" s="0" t="s">
        <v>195</v>
      </c>
      <c r="L554" s="0" t="n">
        <v>8100.2038</v>
      </c>
      <c r="M554" s="0" t="n">
        <v>-122.333694</v>
      </c>
      <c r="N554" s="0" t="n">
        <v>47.605267</v>
      </c>
      <c r="O554" s="0" t="s">
        <v>1235</v>
      </c>
      <c r="P554" s="0" t="s">
        <v>81</v>
      </c>
      <c r="Q554" s="0" t="s">
        <v>76</v>
      </c>
      <c r="R554" s="0" t="s">
        <v>75</v>
      </c>
      <c r="S554" s="2" t="n">
        <v>42456.5305555556</v>
      </c>
      <c r="T554" s="0" t="n">
        <v>1</v>
      </c>
      <c r="U554" s="3" t="str">
        <f aca="false">IF(S554,TEXT(H554-S554,"h:mm:ss"),"")</f>
        <v>0:46:00</v>
      </c>
    </row>
    <row r="555" customFormat="false" ht="13.8" hidden="false" customHeight="false" outlineLevel="0" collapsed="false">
      <c r="A555" s="0" t="n">
        <v>1702880</v>
      </c>
      <c r="B555" s="0" t="n">
        <v>16000105812</v>
      </c>
      <c r="C555" s="0" t="n">
        <v>2016105812</v>
      </c>
      <c r="D555" s="0" t="n">
        <v>71</v>
      </c>
      <c r="E555" s="0" t="s">
        <v>269</v>
      </c>
      <c r="F555" s="0" t="s">
        <v>183</v>
      </c>
      <c r="G555" s="0" t="s">
        <v>183</v>
      </c>
      <c r="H555" s="2" t="n">
        <v>42456.5673611111</v>
      </c>
      <c r="I555" s="0" t="s">
        <v>1236</v>
      </c>
      <c r="J555" s="0" t="s">
        <v>198</v>
      </c>
      <c r="K555" s="0" t="s">
        <v>343</v>
      </c>
      <c r="L555" s="0" t="n">
        <v>11401.1002</v>
      </c>
      <c r="M555" s="0" t="n">
        <v>-122.3645</v>
      </c>
      <c r="N555" s="0" t="n">
        <v>47.5337</v>
      </c>
      <c r="O555" s="0" t="s">
        <v>1237</v>
      </c>
      <c r="P555" s="0" t="s">
        <v>272</v>
      </c>
      <c r="Q555" s="0" t="s">
        <v>183</v>
      </c>
      <c r="R555" s="0" t="s">
        <v>184</v>
      </c>
      <c r="S555" s="2" t="n">
        <v>42456.5215277778</v>
      </c>
      <c r="T555" s="0" t="n">
        <v>3</v>
      </c>
      <c r="U555" s="3" t="str">
        <f aca="false">IF(S555,TEXT(H555-S555,"h:mm:ss"),"")</f>
        <v>1:06:00</v>
      </c>
    </row>
    <row r="556" customFormat="false" ht="13.8" hidden="false" customHeight="false" outlineLevel="0" collapsed="false">
      <c r="A556" s="0" t="n">
        <v>1702881</v>
      </c>
      <c r="B556" s="0" t="n">
        <v>16000105850</v>
      </c>
      <c r="C556" s="0" t="n">
        <v>2016105850</v>
      </c>
      <c r="D556" s="0" t="n">
        <v>161</v>
      </c>
      <c r="E556" s="0" t="s">
        <v>62</v>
      </c>
      <c r="F556" s="0" t="s">
        <v>62</v>
      </c>
      <c r="G556" s="0" t="s">
        <v>62</v>
      </c>
      <c r="H556" s="2" t="n">
        <v>42456.5736111111</v>
      </c>
      <c r="I556" s="0" t="s">
        <v>701</v>
      </c>
      <c r="J556" s="0" t="s">
        <v>247</v>
      </c>
      <c r="K556" s="0" t="s">
        <v>533</v>
      </c>
      <c r="L556" s="0" t="n">
        <v>1200.1006</v>
      </c>
      <c r="M556" s="0" t="n">
        <v>-122.31786</v>
      </c>
      <c r="N556" s="0" t="n">
        <v>47.70939</v>
      </c>
      <c r="O556" s="0" t="s">
        <v>702</v>
      </c>
      <c r="P556" s="0" t="s">
        <v>402</v>
      </c>
      <c r="Q556" s="0" t="s">
        <v>403</v>
      </c>
      <c r="R556" s="0" t="s">
        <v>404</v>
      </c>
      <c r="S556" s="2" t="n">
        <v>42456.5388888889</v>
      </c>
      <c r="T556" s="0" t="n">
        <v>1</v>
      </c>
      <c r="U556" s="3" t="str">
        <f aca="false">IF(S556,TEXT(H556-S556,"h:mm:ss"),"")</f>
        <v>0:49:59</v>
      </c>
    </row>
    <row r="557" customFormat="false" ht="13.8" hidden="false" customHeight="false" outlineLevel="0" collapsed="false">
      <c r="A557" s="0" t="n">
        <v>1702882</v>
      </c>
      <c r="B557" s="0" t="n">
        <v>16000105823</v>
      </c>
      <c r="C557" s="0" t="n">
        <v>2016105823</v>
      </c>
      <c r="D557" s="0" t="n">
        <v>130</v>
      </c>
      <c r="E557" s="0" t="s">
        <v>484</v>
      </c>
      <c r="F557" s="0" t="s">
        <v>251</v>
      </c>
      <c r="G557" s="0" t="s">
        <v>251</v>
      </c>
      <c r="H557" s="2" t="n">
        <v>42456.5729166667</v>
      </c>
      <c r="I557" s="0" t="s">
        <v>1238</v>
      </c>
      <c r="J557" s="0" t="s">
        <v>83</v>
      </c>
      <c r="K557" s="0" t="s">
        <v>422</v>
      </c>
      <c r="L557" s="0" t="n">
        <v>9300.2016</v>
      </c>
      <c r="M557" s="0" t="n">
        <v>-122.33158</v>
      </c>
      <c r="N557" s="0" t="n">
        <v>47.598286</v>
      </c>
      <c r="O557" s="0" t="s">
        <v>1239</v>
      </c>
      <c r="P557" s="0" t="s">
        <v>81</v>
      </c>
      <c r="Q557" s="0" t="s">
        <v>76</v>
      </c>
      <c r="R557" s="0" t="s">
        <v>75</v>
      </c>
      <c r="T557" s="0" t="n">
        <v>0</v>
      </c>
      <c r="U557" s="3" t="str">
        <f aca="false">IF(S557,TEXT(H557-S557,"h:mm:ss"),"")</f>
        <v/>
      </c>
    </row>
    <row r="558" customFormat="false" ht="13.8" hidden="false" customHeight="false" outlineLevel="0" collapsed="false">
      <c r="A558" s="0" t="n">
        <v>1702883</v>
      </c>
      <c r="B558" s="0" t="n">
        <v>16000105891</v>
      </c>
      <c r="C558" s="0" t="n">
        <v>2016105891</v>
      </c>
      <c r="D558" s="0" t="n">
        <v>460</v>
      </c>
      <c r="E558" s="0" t="s">
        <v>35</v>
      </c>
      <c r="F558" s="0" t="s">
        <v>29</v>
      </c>
      <c r="G558" s="0" t="s">
        <v>29</v>
      </c>
      <c r="H558" s="2" t="n">
        <v>42456.58125</v>
      </c>
      <c r="I558" s="0" t="s">
        <v>1240</v>
      </c>
      <c r="J558" s="0" t="s">
        <v>137</v>
      </c>
      <c r="K558" s="0" t="s">
        <v>238</v>
      </c>
      <c r="L558" s="0" t="n">
        <v>9000.2006</v>
      </c>
      <c r="M558" s="0" t="n">
        <v>-122.31416</v>
      </c>
      <c r="N558" s="0" t="n">
        <v>47.60169</v>
      </c>
      <c r="O558" s="0" t="s">
        <v>1241</v>
      </c>
      <c r="P558" s="0" t="s">
        <v>94</v>
      </c>
      <c r="Q558" s="0" t="s">
        <v>29</v>
      </c>
      <c r="R558" s="0" t="s">
        <v>29</v>
      </c>
      <c r="T558" s="0" t="n">
        <v>0</v>
      </c>
      <c r="U558" s="3" t="str">
        <f aca="false">IF(S558,TEXT(H558-S558,"h:mm:ss"),"")</f>
        <v/>
      </c>
    </row>
    <row r="559" customFormat="false" ht="13.8" hidden="false" customHeight="false" outlineLevel="0" collapsed="false">
      <c r="A559" s="0" t="n">
        <v>1702884</v>
      </c>
      <c r="B559" s="0" t="n">
        <v>16000105885</v>
      </c>
      <c r="C559" s="0" t="n">
        <v>2016105885</v>
      </c>
      <c r="D559" s="0" t="n">
        <v>245</v>
      </c>
      <c r="E559" s="0" t="s">
        <v>58</v>
      </c>
      <c r="F559" s="0" t="s">
        <v>21</v>
      </c>
      <c r="G559" s="0" t="s">
        <v>21</v>
      </c>
      <c r="H559" s="2" t="n">
        <v>42456.5826388889</v>
      </c>
      <c r="I559" s="0" t="s">
        <v>1242</v>
      </c>
      <c r="J559" s="0" t="s">
        <v>54</v>
      </c>
      <c r="K559" s="0" t="s">
        <v>292</v>
      </c>
      <c r="L559" s="0" t="n">
        <v>11001.1006</v>
      </c>
      <c r="M559" s="0" t="n">
        <v>-122.287445</v>
      </c>
      <c r="N559" s="0" t="n">
        <v>47.539097</v>
      </c>
      <c r="O559" s="0" t="s">
        <v>1243</v>
      </c>
      <c r="P559" s="0" t="s">
        <v>86</v>
      </c>
      <c r="Q559" s="0" t="s">
        <v>21</v>
      </c>
      <c r="R559" s="0" t="s">
        <v>21</v>
      </c>
      <c r="T559" s="0" t="n">
        <v>1</v>
      </c>
      <c r="U559" s="3" t="str">
        <f aca="false">IF(S559,TEXT(H559-S559,"h:mm:ss"),"")</f>
        <v/>
      </c>
    </row>
    <row r="560" customFormat="false" ht="13.8" hidden="false" customHeight="false" outlineLevel="0" collapsed="false">
      <c r="A560" s="0" t="n">
        <v>1702885</v>
      </c>
      <c r="B560" s="0" t="n">
        <v>16000105872</v>
      </c>
      <c r="C560" s="0" t="n">
        <v>2016105872</v>
      </c>
      <c r="D560" s="0" t="n">
        <v>470</v>
      </c>
      <c r="E560" s="0" t="s">
        <v>27</v>
      </c>
      <c r="F560" s="0" t="s">
        <v>28</v>
      </c>
      <c r="G560" s="0" t="s">
        <v>29</v>
      </c>
      <c r="H560" s="2" t="n">
        <v>42456.5763888889</v>
      </c>
      <c r="I560" s="0" t="s">
        <v>1244</v>
      </c>
      <c r="J560" s="0" t="s">
        <v>124</v>
      </c>
      <c r="K560" s="0" t="s">
        <v>651</v>
      </c>
      <c r="L560" s="0" t="n">
        <v>12100.201</v>
      </c>
      <c r="M560" s="0" t="n">
        <v>-122.37223</v>
      </c>
      <c r="N560" s="0" t="n">
        <v>47.503387</v>
      </c>
      <c r="O560" s="0" t="s">
        <v>1245</v>
      </c>
      <c r="P560" s="0" t="s">
        <v>34</v>
      </c>
      <c r="Q560" s="0" t="s">
        <v>29</v>
      </c>
      <c r="R560" s="0" t="s">
        <v>28</v>
      </c>
      <c r="T560" s="0" t="n">
        <v>4</v>
      </c>
      <c r="U560" s="3" t="str">
        <f aca="false">IF(S560,TEXT(H560-S560,"h:mm:ss"),"")</f>
        <v/>
      </c>
    </row>
    <row r="561" customFormat="false" ht="13.8" hidden="false" customHeight="false" outlineLevel="0" collapsed="false">
      <c r="A561" s="0" t="n">
        <v>1702886</v>
      </c>
      <c r="B561" s="0" t="n">
        <v>16000105765</v>
      </c>
      <c r="C561" s="0" t="n">
        <v>2016105765</v>
      </c>
      <c r="D561" s="0" t="n">
        <v>430</v>
      </c>
      <c r="E561" s="0" t="s">
        <v>134</v>
      </c>
      <c r="F561" s="0" t="s">
        <v>29</v>
      </c>
      <c r="G561" s="0" t="s">
        <v>135</v>
      </c>
      <c r="H561" s="2" t="n">
        <v>42456.5826388889</v>
      </c>
      <c r="I561" s="0" t="s">
        <v>1246</v>
      </c>
      <c r="J561" s="0" t="s">
        <v>78</v>
      </c>
      <c r="K561" s="0" t="s">
        <v>285</v>
      </c>
      <c r="L561" s="0" t="n">
        <v>8800.102</v>
      </c>
      <c r="M561" s="0" t="n">
        <v>-122.29688</v>
      </c>
      <c r="N561" s="0" t="n">
        <v>47.610012</v>
      </c>
      <c r="O561" s="0" t="s">
        <v>1247</v>
      </c>
      <c r="P561" s="0" t="s">
        <v>188</v>
      </c>
      <c r="Q561" s="0" t="s">
        <v>135</v>
      </c>
      <c r="R561" s="0" t="s">
        <v>29</v>
      </c>
      <c r="S561" s="2" t="n">
        <v>42456.4777777778</v>
      </c>
      <c r="T561" s="0" t="n">
        <v>3</v>
      </c>
      <c r="U561" s="3" t="str">
        <f aca="false">IF(S561,TEXT(H561-S561,"h:mm:ss"),"")</f>
        <v>2:30:59</v>
      </c>
    </row>
    <row r="562" customFormat="false" ht="13.8" hidden="false" customHeight="false" outlineLevel="0" collapsed="false">
      <c r="A562" s="0" t="n">
        <v>1702887</v>
      </c>
      <c r="B562" s="0" t="n">
        <v>16000105901</v>
      </c>
      <c r="C562" s="0" t="n">
        <v>2016105901</v>
      </c>
      <c r="D562" s="0" t="n">
        <v>161</v>
      </c>
      <c r="E562" s="0" t="s">
        <v>62</v>
      </c>
      <c r="F562" s="0" t="s">
        <v>62</v>
      </c>
      <c r="G562" s="0" t="s">
        <v>62</v>
      </c>
      <c r="H562" s="2" t="n">
        <v>42456.5916666667</v>
      </c>
      <c r="I562" s="0" t="s">
        <v>1248</v>
      </c>
      <c r="J562" s="0" t="s">
        <v>198</v>
      </c>
      <c r="K562" s="0" t="s">
        <v>343</v>
      </c>
      <c r="L562" s="0" t="n">
        <v>11402.2012</v>
      </c>
      <c r="M562" s="0" t="n">
        <v>-122.35785</v>
      </c>
      <c r="N562" s="0" t="n">
        <v>47.51828</v>
      </c>
      <c r="O562" s="0" t="s">
        <v>1249</v>
      </c>
      <c r="P562" s="0" t="s">
        <v>86</v>
      </c>
      <c r="Q562" s="0" t="s">
        <v>21</v>
      </c>
      <c r="R562" s="0" t="s">
        <v>21</v>
      </c>
      <c r="T562" s="0" t="n">
        <v>1</v>
      </c>
      <c r="U562" s="3" t="str">
        <f aca="false">IF(S562,TEXT(H562-S562,"h:mm:ss"),"")</f>
        <v/>
      </c>
    </row>
    <row r="563" customFormat="false" ht="13.8" hidden="false" customHeight="false" outlineLevel="0" collapsed="false">
      <c r="A563" s="0" t="n">
        <v>1702888</v>
      </c>
      <c r="B563" s="0" t="n">
        <v>16000105899</v>
      </c>
      <c r="C563" s="0" t="n">
        <v>2016105899</v>
      </c>
      <c r="D563" s="0" t="n">
        <v>161</v>
      </c>
      <c r="E563" s="0" t="s">
        <v>62</v>
      </c>
      <c r="F563" s="0" t="s">
        <v>62</v>
      </c>
      <c r="G563" s="0" t="s">
        <v>62</v>
      </c>
      <c r="H563" s="2" t="n">
        <v>42456.5951388889</v>
      </c>
      <c r="I563" s="0" t="s">
        <v>1250</v>
      </c>
      <c r="J563" s="0" t="s">
        <v>137</v>
      </c>
      <c r="K563" s="0" t="s">
        <v>209</v>
      </c>
      <c r="L563" s="0" t="n">
        <v>8100.3013</v>
      </c>
      <c r="M563" s="0" t="n">
        <v>-122.342354</v>
      </c>
      <c r="N563" s="0" t="n">
        <v>47.607666</v>
      </c>
      <c r="O563" s="0" t="s">
        <v>1251</v>
      </c>
      <c r="P563" s="0" t="s">
        <v>381</v>
      </c>
      <c r="Q563" s="0" t="s">
        <v>42</v>
      </c>
      <c r="R563" s="0" t="s">
        <v>42</v>
      </c>
      <c r="T563" s="0" t="n">
        <v>3</v>
      </c>
      <c r="U563" s="3" t="str">
        <f aca="false">IF(S563,TEXT(H563-S563,"h:mm:ss"),"")</f>
        <v/>
      </c>
    </row>
    <row r="564" customFormat="false" ht="13.8" hidden="false" customHeight="false" outlineLevel="0" collapsed="false">
      <c r="A564" s="0" t="n">
        <v>1702889</v>
      </c>
      <c r="B564" s="0" t="n">
        <v>16000105871</v>
      </c>
      <c r="C564" s="0" t="n">
        <v>2016105871</v>
      </c>
      <c r="D564" s="0" t="n">
        <v>65</v>
      </c>
      <c r="E564" s="0" t="s">
        <v>74</v>
      </c>
      <c r="F564" s="0" t="s">
        <v>75</v>
      </c>
      <c r="G564" s="0" t="s">
        <v>76</v>
      </c>
      <c r="H564" s="2" t="n">
        <v>42456.5944444444</v>
      </c>
      <c r="I564" s="0" t="s">
        <v>430</v>
      </c>
      <c r="J564" s="0" t="s">
        <v>129</v>
      </c>
      <c r="K564" s="0" t="s">
        <v>130</v>
      </c>
      <c r="L564" s="0" t="n">
        <v>8100.2</v>
      </c>
      <c r="M564" s="0" t="n">
        <v>-122.33732</v>
      </c>
      <c r="N564" s="0" t="n">
        <v>47.61132</v>
      </c>
      <c r="O564" s="0" t="s">
        <v>431</v>
      </c>
      <c r="P564" s="0" t="s">
        <v>243</v>
      </c>
      <c r="Q564" s="0" t="s">
        <v>76</v>
      </c>
      <c r="R564" s="0" t="s">
        <v>75</v>
      </c>
      <c r="S564" s="2" t="n">
        <v>42456.5506944444</v>
      </c>
      <c r="T564" s="0" t="n">
        <v>0</v>
      </c>
      <c r="U564" s="3" t="str">
        <f aca="false">IF(S564,TEXT(H564-S564,"h:mm:ss"),"")</f>
        <v>1:03:00</v>
      </c>
    </row>
    <row r="565" customFormat="false" ht="13.8" hidden="false" customHeight="false" outlineLevel="0" collapsed="false">
      <c r="A565" s="0" t="n">
        <v>1702890</v>
      </c>
      <c r="B565" s="0" t="n">
        <v>16000105867</v>
      </c>
      <c r="C565" s="0" t="n">
        <v>2016105867</v>
      </c>
      <c r="D565" s="0" t="n">
        <v>430</v>
      </c>
      <c r="E565" s="0" t="s">
        <v>134</v>
      </c>
      <c r="F565" s="0" t="s">
        <v>29</v>
      </c>
      <c r="G565" s="0" t="s">
        <v>135</v>
      </c>
      <c r="H565" s="2" t="n">
        <v>42456.5909722222</v>
      </c>
      <c r="I565" s="0" t="s">
        <v>1252</v>
      </c>
      <c r="J565" s="0" t="s">
        <v>44</v>
      </c>
      <c r="K565" s="0" t="s">
        <v>168</v>
      </c>
      <c r="L565" s="0" t="n">
        <v>7100.102</v>
      </c>
      <c r="M565" s="0" t="n">
        <v>-122.35806</v>
      </c>
      <c r="N565" s="0" t="n">
        <v>47.619022</v>
      </c>
      <c r="O565" s="0" t="s">
        <v>1253</v>
      </c>
      <c r="P565" s="0" t="s">
        <v>254</v>
      </c>
      <c r="Q565" s="0" t="s">
        <v>135</v>
      </c>
      <c r="R565" s="0" t="s">
        <v>29</v>
      </c>
      <c r="S565" s="2" t="n">
        <v>42456.5479166667</v>
      </c>
      <c r="T565" s="0" t="n">
        <v>3</v>
      </c>
      <c r="U565" s="3" t="str">
        <f aca="false">IF(S565,TEXT(H565-S565,"h:mm:ss"),"")</f>
        <v>1:01:59</v>
      </c>
    </row>
    <row r="566" customFormat="false" ht="13.8" hidden="false" customHeight="false" outlineLevel="0" collapsed="false">
      <c r="A566" s="0" t="n">
        <v>1702891</v>
      </c>
      <c r="B566" s="0" t="n">
        <v>16000105918</v>
      </c>
      <c r="C566" s="0" t="n">
        <v>2016105918</v>
      </c>
      <c r="D566" s="0" t="n">
        <v>350</v>
      </c>
      <c r="E566" s="0" t="s">
        <v>146</v>
      </c>
      <c r="F566" s="0" t="s">
        <v>146</v>
      </c>
      <c r="G566" s="0" t="s">
        <v>146</v>
      </c>
      <c r="H566" s="2" t="n">
        <v>42456.6055555556</v>
      </c>
      <c r="I566" s="0" t="s">
        <v>1254</v>
      </c>
      <c r="J566" s="0" t="s">
        <v>276</v>
      </c>
      <c r="K566" s="0" t="s">
        <v>277</v>
      </c>
      <c r="L566" s="0" t="n">
        <v>600.3016</v>
      </c>
      <c r="M566" s="0" t="n">
        <v>-122.34482</v>
      </c>
      <c r="N566" s="0" t="n">
        <v>47.71232</v>
      </c>
      <c r="O566" s="0" t="s">
        <v>1255</v>
      </c>
      <c r="P566" s="0" t="s">
        <v>145</v>
      </c>
      <c r="Q566" s="0" t="s">
        <v>146</v>
      </c>
      <c r="R566" s="0" t="s">
        <v>146</v>
      </c>
      <c r="T566" s="0" t="n">
        <v>0</v>
      </c>
      <c r="U566" s="3" t="str">
        <f aca="false">IF(S566,TEXT(H566-S566,"h:mm:ss"),"")</f>
        <v/>
      </c>
    </row>
    <row r="567" customFormat="false" ht="13.8" hidden="false" customHeight="false" outlineLevel="0" collapsed="false">
      <c r="A567" s="0" t="n">
        <v>1702892</v>
      </c>
      <c r="B567" s="0" t="n">
        <v>16000105908</v>
      </c>
      <c r="C567" s="0" t="n">
        <v>2016105908</v>
      </c>
      <c r="D567" s="0" t="n">
        <v>430</v>
      </c>
      <c r="E567" s="0" t="s">
        <v>134</v>
      </c>
      <c r="F567" s="0" t="s">
        <v>29</v>
      </c>
      <c r="G567" s="0" t="s">
        <v>135</v>
      </c>
      <c r="H567" s="2" t="n">
        <v>42456.6104166667</v>
      </c>
      <c r="I567" s="0" t="s">
        <v>1256</v>
      </c>
      <c r="J567" s="0" t="s">
        <v>247</v>
      </c>
      <c r="K567" s="0" t="s">
        <v>533</v>
      </c>
      <c r="L567" s="0" t="n">
        <v>200.3</v>
      </c>
      <c r="M567" s="0" t="n">
        <v>-122.32349</v>
      </c>
      <c r="N567" s="0" t="n">
        <v>47.73405</v>
      </c>
      <c r="O567" s="0" t="s">
        <v>1257</v>
      </c>
      <c r="P567" s="0" t="s">
        <v>188</v>
      </c>
      <c r="Q567" s="0" t="s">
        <v>135</v>
      </c>
      <c r="R567" s="0" t="s">
        <v>29</v>
      </c>
      <c r="T567" s="0" t="n">
        <v>0</v>
      </c>
      <c r="U567" s="3" t="str">
        <f aca="false">IF(S567,TEXT(H567-S567,"h:mm:ss"),"")</f>
        <v/>
      </c>
    </row>
    <row r="568" customFormat="false" ht="13.8" hidden="false" customHeight="false" outlineLevel="0" collapsed="false">
      <c r="A568" s="0" t="n">
        <v>1702893</v>
      </c>
      <c r="B568" s="0" t="n">
        <v>16000105897</v>
      </c>
      <c r="C568" s="0" t="n">
        <v>2016105897</v>
      </c>
      <c r="D568" s="0" t="n">
        <v>470</v>
      </c>
      <c r="E568" s="0" t="s">
        <v>27</v>
      </c>
      <c r="F568" s="0" t="s">
        <v>28</v>
      </c>
      <c r="G568" s="0" t="s">
        <v>29</v>
      </c>
      <c r="H568" s="2" t="n">
        <v>42456.5993055556</v>
      </c>
      <c r="I568" s="0" t="s">
        <v>1258</v>
      </c>
      <c r="J568" s="0" t="s">
        <v>91</v>
      </c>
      <c r="K568" s="0" t="s">
        <v>92</v>
      </c>
      <c r="L568" s="0" t="n">
        <v>7500.4</v>
      </c>
      <c r="M568" s="0" t="n">
        <v>-122.3156</v>
      </c>
      <c r="N568" s="0" t="n">
        <v>47.618195</v>
      </c>
      <c r="O568" s="0" t="s">
        <v>1259</v>
      </c>
      <c r="P568" s="0" t="s">
        <v>34</v>
      </c>
      <c r="Q568" s="0" t="s">
        <v>29</v>
      </c>
      <c r="R568" s="0" t="s">
        <v>28</v>
      </c>
      <c r="T568" s="0" t="n">
        <v>0</v>
      </c>
      <c r="U568" s="3" t="str">
        <f aca="false">IF(S568,TEXT(H568-S568,"h:mm:ss"),"")</f>
        <v/>
      </c>
    </row>
    <row r="569" customFormat="false" ht="13.8" hidden="false" customHeight="false" outlineLevel="0" collapsed="false">
      <c r="A569" s="0" t="n">
        <v>1702894</v>
      </c>
      <c r="B569" s="0" t="n">
        <v>16000105889</v>
      </c>
      <c r="C569" s="0" t="n">
        <v>2016105889</v>
      </c>
      <c r="D569" s="0" t="n">
        <v>280</v>
      </c>
      <c r="E569" s="0" t="s">
        <v>41</v>
      </c>
      <c r="F569" s="0" t="s">
        <v>42</v>
      </c>
      <c r="G569" s="0" t="s">
        <v>42</v>
      </c>
      <c r="H569" s="2" t="n">
        <v>42456.6</v>
      </c>
      <c r="I569" s="0" t="s">
        <v>1260</v>
      </c>
      <c r="J569" s="0" t="s">
        <v>44</v>
      </c>
      <c r="K569" s="0" t="s">
        <v>357</v>
      </c>
      <c r="L569" s="0" t="n">
        <v>6000.3013</v>
      </c>
      <c r="M569" s="0" t="n">
        <v>-122.355545</v>
      </c>
      <c r="N569" s="0" t="n">
        <v>47.64368</v>
      </c>
      <c r="O569" s="0" t="s">
        <v>1261</v>
      </c>
      <c r="P569" s="0" t="s">
        <v>1147</v>
      </c>
      <c r="Q569" s="0" t="s">
        <v>107</v>
      </c>
      <c r="R569" s="0" t="s">
        <v>220</v>
      </c>
      <c r="S569" s="2" t="n">
        <v>42456.5736111111</v>
      </c>
      <c r="T569" s="0" t="n">
        <v>2</v>
      </c>
      <c r="U569" s="3" t="str">
        <f aca="false">IF(S569,TEXT(H569-S569,"h:mm:ss"),"")</f>
        <v>0:37:59</v>
      </c>
    </row>
    <row r="570" customFormat="false" ht="13.8" hidden="false" customHeight="false" outlineLevel="0" collapsed="false">
      <c r="A570" s="0" t="n">
        <v>1702895</v>
      </c>
      <c r="B570" s="0" t="n">
        <v>16000105881</v>
      </c>
      <c r="C570" s="0" t="n">
        <v>2016105881</v>
      </c>
      <c r="D570" s="0" t="n">
        <v>470</v>
      </c>
      <c r="E570" s="0" t="s">
        <v>27</v>
      </c>
      <c r="F570" s="0" t="s">
        <v>28</v>
      </c>
      <c r="G570" s="0" t="s">
        <v>29</v>
      </c>
      <c r="H570" s="2" t="n">
        <v>42456.6006944445</v>
      </c>
      <c r="I570" s="0" t="s">
        <v>1262</v>
      </c>
      <c r="J570" s="0" t="s">
        <v>99</v>
      </c>
      <c r="K570" s="0" t="s">
        <v>227</v>
      </c>
      <c r="L570" s="0" t="n">
        <v>1702.1011</v>
      </c>
      <c r="M570" s="0" t="n">
        <v>-122.35806</v>
      </c>
      <c r="N570" s="0" t="n">
        <v>47.69784</v>
      </c>
      <c r="O570" s="0" t="s">
        <v>1263</v>
      </c>
      <c r="P570" s="0" t="s">
        <v>443</v>
      </c>
      <c r="Q570" s="0" t="s">
        <v>29</v>
      </c>
      <c r="R570" s="0" t="s">
        <v>29</v>
      </c>
      <c r="T570" s="0" t="n">
        <v>1</v>
      </c>
      <c r="U570" s="3" t="str">
        <f aca="false">IF(S570,TEXT(H570-S570,"h:mm:ss"),"")</f>
        <v/>
      </c>
    </row>
    <row r="571" customFormat="false" ht="13.8" hidden="false" customHeight="false" outlineLevel="0" collapsed="false">
      <c r="A571" s="0" t="n">
        <v>1702896</v>
      </c>
      <c r="B571" s="0" t="n">
        <v>16000105845</v>
      </c>
      <c r="C571" s="0" t="n">
        <v>2016105845</v>
      </c>
      <c r="D571" s="0" t="n">
        <v>280</v>
      </c>
      <c r="E571" s="0" t="s">
        <v>41</v>
      </c>
      <c r="F571" s="0" t="s">
        <v>42</v>
      </c>
      <c r="G571" s="0" t="s">
        <v>42</v>
      </c>
      <c r="H571" s="2" t="n">
        <v>42456.5972222222</v>
      </c>
      <c r="I571" s="0" t="s">
        <v>1264</v>
      </c>
      <c r="J571" s="0" t="s">
        <v>137</v>
      </c>
      <c r="K571" s="0" t="s">
        <v>138</v>
      </c>
      <c r="L571" s="0" t="n">
        <v>8400.101</v>
      </c>
      <c r="M571" s="0" t="n">
        <v>-122.32342</v>
      </c>
      <c r="N571" s="0" t="n">
        <v>47.61353</v>
      </c>
      <c r="O571" s="0" t="s">
        <v>1265</v>
      </c>
      <c r="P571" s="0" t="s">
        <v>62</v>
      </c>
      <c r="Q571" s="0" t="s">
        <v>62</v>
      </c>
      <c r="R571" s="0" t="s">
        <v>62</v>
      </c>
      <c r="S571" s="2" t="n">
        <v>42456.5354166667</v>
      </c>
      <c r="T571" s="0" t="n">
        <v>0</v>
      </c>
      <c r="U571" s="3" t="str">
        <f aca="false">IF(S571,TEXT(H571-S571,"h:mm:ss"),"")</f>
        <v>1:28:59</v>
      </c>
    </row>
    <row r="572" customFormat="false" ht="13.8" hidden="false" customHeight="false" outlineLevel="0" collapsed="false">
      <c r="A572" s="0" t="n">
        <v>1702897</v>
      </c>
      <c r="B572" s="0" t="n">
        <v>16000105832</v>
      </c>
      <c r="C572" s="0" t="n">
        <v>2016105832</v>
      </c>
      <c r="D572" s="0" t="n">
        <v>74</v>
      </c>
      <c r="E572" s="0" t="s">
        <v>177</v>
      </c>
      <c r="F572" s="0" t="s">
        <v>166</v>
      </c>
      <c r="G572" s="0" t="s">
        <v>166</v>
      </c>
      <c r="H572" s="2" t="n">
        <v>42456.5986111111</v>
      </c>
      <c r="I572" s="0" t="s">
        <v>1266</v>
      </c>
      <c r="J572" s="0" t="s">
        <v>150</v>
      </c>
      <c r="K572" s="0" t="s">
        <v>151</v>
      </c>
      <c r="L572" s="0" t="n">
        <v>4700.4024</v>
      </c>
      <c r="M572" s="0" t="n">
        <v>-122.38349</v>
      </c>
      <c r="N572" s="0" t="n">
        <v>47.66783</v>
      </c>
      <c r="O572" s="0" t="s">
        <v>1267</v>
      </c>
      <c r="P572" s="0" t="s">
        <v>182</v>
      </c>
      <c r="Q572" s="0" t="s">
        <v>183</v>
      </c>
      <c r="R572" s="0" t="s">
        <v>184</v>
      </c>
      <c r="S572" s="2" t="n">
        <v>42456.5326388889</v>
      </c>
      <c r="T572" s="0" t="n">
        <v>1</v>
      </c>
      <c r="U572" s="3" t="str">
        <f aca="false">IF(S572,TEXT(H572-S572,"h:mm:ss"),"")</f>
        <v>1:35:00</v>
      </c>
    </row>
    <row r="573" customFormat="false" ht="13.8" hidden="false" customHeight="false" outlineLevel="0" collapsed="false">
      <c r="A573" s="0" t="n">
        <v>1702898</v>
      </c>
      <c r="B573" s="0" t="n">
        <v>16000105821</v>
      </c>
      <c r="C573" s="0" t="n">
        <v>2016105821</v>
      </c>
      <c r="D573" s="0" t="n">
        <v>450</v>
      </c>
      <c r="E573" s="0" t="s">
        <v>520</v>
      </c>
      <c r="F573" s="0" t="s">
        <v>29</v>
      </c>
      <c r="G573" s="0" t="s">
        <v>29</v>
      </c>
      <c r="H573" s="2" t="n">
        <v>42456.6</v>
      </c>
      <c r="I573" s="0" t="s">
        <v>1254</v>
      </c>
      <c r="J573" s="0" t="s">
        <v>276</v>
      </c>
      <c r="K573" s="0" t="s">
        <v>277</v>
      </c>
      <c r="L573" s="0" t="n">
        <v>600.3016</v>
      </c>
      <c r="M573" s="0" t="n">
        <v>-122.34482</v>
      </c>
      <c r="N573" s="0" t="n">
        <v>47.71232</v>
      </c>
      <c r="O573" s="0" t="s">
        <v>1255</v>
      </c>
      <c r="P573" s="0" t="s">
        <v>523</v>
      </c>
      <c r="Q573" s="0" t="s">
        <v>29</v>
      </c>
      <c r="R573" s="0" t="s">
        <v>29</v>
      </c>
      <c r="S573" s="2" t="n">
        <v>42456.5368055556</v>
      </c>
      <c r="T573" s="0" t="n">
        <v>2</v>
      </c>
      <c r="U573" s="3" t="str">
        <f aca="false">IF(S573,TEXT(H573-S573,"h:mm:ss"),"")</f>
        <v>1:30:59</v>
      </c>
    </row>
    <row r="574" customFormat="false" ht="13.8" hidden="false" customHeight="false" outlineLevel="0" collapsed="false">
      <c r="A574" s="0" t="n">
        <v>1702899</v>
      </c>
      <c r="B574" s="0" t="n">
        <v>16000105797</v>
      </c>
      <c r="C574" s="0" t="n">
        <v>2016105797</v>
      </c>
      <c r="D574" s="0" t="n">
        <v>430</v>
      </c>
      <c r="E574" s="0" t="s">
        <v>134</v>
      </c>
      <c r="F574" s="0" t="s">
        <v>29</v>
      </c>
      <c r="G574" s="0" t="s">
        <v>135</v>
      </c>
      <c r="H574" s="2" t="n">
        <v>42456.6090277778</v>
      </c>
      <c r="I574" s="0" t="s">
        <v>1268</v>
      </c>
      <c r="J574" s="0" t="s">
        <v>198</v>
      </c>
      <c r="K574" s="0" t="s">
        <v>348</v>
      </c>
      <c r="L574" s="0" t="n">
        <v>9900.2025</v>
      </c>
      <c r="M574" s="0" t="n">
        <v>-122.36156</v>
      </c>
      <c r="N574" s="0" t="n">
        <v>47.559685</v>
      </c>
      <c r="O574" s="0" t="s">
        <v>1269</v>
      </c>
      <c r="P574" s="0" t="s">
        <v>234</v>
      </c>
      <c r="Q574" s="0" t="s">
        <v>135</v>
      </c>
      <c r="R574" s="0" t="s">
        <v>29</v>
      </c>
      <c r="S574" s="2" t="n">
        <v>42456.5013888889</v>
      </c>
      <c r="T574" s="0" t="n">
        <v>4</v>
      </c>
      <c r="U574" s="3" t="str">
        <f aca="false">IF(S574,TEXT(H574-S574,"h:mm:ss"),"")</f>
        <v>2:35:00</v>
      </c>
    </row>
    <row r="575" customFormat="false" ht="13.8" hidden="false" customHeight="false" outlineLevel="0" collapsed="false">
      <c r="A575" s="0" t="n">
        <v>1702900</v>
      </c>
      <c r="B575" s="0" t="n">
        <v>16000105936</v>
      </c>
      <c r="C575" s="0" t="n">
        <v>2016105936</v>
      </c>
      <c r="D575" s="0" t="n">
        <v>177</v>
      </c>
      <c r="E575" s="0" t="s">
        <v>117</v>
      </c>
      <c r="F575" s="0" t="s">
        <v>52</v>
      </c>
      <c r="G575" s="0" t="s">
        <v>52</v>
      </c>
      <c r="H575" s="2" t="n">
        <v>42456.6166666667</v>
      </c>
      <c r="I575" s="0" t="s">
        <v>82</v>
      </c>
      <c r="J575" s="0" t="s">
        <v>83</v>
      </c>
      <c r="K575" s="0" t="s">
        <v>84</v>
      </c>
      <c r="L575" s="0" t="n">
        <v>9200.2028</v>
      </c>
      <c r="M575" s="0" t="n">
        <v>-122.33081</v>
      </c>
      <c r="N575" s="0" t="n">
        <v>47.600464</v>
      </c>
      <c r="O575" s="0" t="s">
        <v>85</v>
      </c>
      <c r="P575" s="0" t="s">
        <v>120</v>
      </c>
      <c r="Q575" s="0" t="s">
        <v>52</v>
      </c>
      <c r="R575" s="0" t="s">
        <v>52</v>
      </c>
      <c r="T575" s="0" t="n">
        <v>0</v>
      </c>
      <c r="U575" s="3" t="str">
        <f aca="false">IF(S575,TEXT(H575-S575,"h:mm:ss"),"")</f>
        <v/>
      </c>
    </row>
    <row r="576" customFormat="false" ht="13.8" hidden="false" customHeight="false" outlineLevel="0" collapsed="false">
      <c r="A576" s="0" t="n">
        <v>1702901</v>
      </c>
      <c r="B576" s="0" t="n">
        <v>16000105930</v>
      </c>
      <c r="C576" s="0" t="n">
        <v>2016105930</v>
      </c>
      <c r="D576" s="0" t="n">
        <v>220</v>
      </c>
      <c r="E576" s="0" t="s">
        <v>325</v>
      </c>
      <c r="F576" s="0" t="s">
        <v>326</v>
      </c>
      <c r="G576" s="0" t="s">
        <v>327</v>
      </c>
      <c r="H576" s="2" t="n">
        <v>42456.6263888889</v>
      </c>
      <c r="I576" s="0" t="s">
        <v>1270</v>
      </c>
      <c r="J576" s="0" t="s">
        <v>198</v>
      </c>
      <c r="K576" s="0" t="s">
        <v>348</v>
      </c>
      <c r="L576" s="0" t="n">
        <v>10701.2014</v>
      </c>
      <c r="M576" s="0" t="n">
        <v>-122.363174</v>
      </c>
      <c r="N576" s="0" t="n">
        <v>47.534607</v>
      </c>
      <c r="O576" s="0" t="s">
        <v>1271</v>
      </c>
      <c r="P576" s="0" t="s">
        <v>330</v>
      </c>
      <c r="Q576" s="0" t="s">
        <v>327</v>
      </c>
      <c r="R576" s="0" t="s">
        <v>326</v>
      </c>
      <c r="T576" s="0" t="n">
        <v>1</v>
      </c>
      <c r="U576" s="3" t="str">
        <f aca="false">IF(S576,TEXT(H576-S576,"h:mm:ss"),"")</f>
        <v/>
      </c>
    </row>
    <row r="577" customFormat="false" ht="13.8" hidden="false" customHeight="false" outlineLevel="0" collapsed="false">
      <c r="A577" s="0" t="n">
        <v>1702902</v>
      </c>
      <c r="B577" s="0" t="n">
        <v>16000105927</v>
      </c>
      <c r="C577" s="0" t="n">
        <v>2016105927</v>
      </c>
      <c r="D577" s="0" t="n">
        <v>65</v>
      </c>
      <c r="E577" s="0" t="s">
        <v>74</v>
      </c>
      <c r="F577" s="0" t="s">
        <v>75</v>
      </c>
      <c r="G577" s="0" t="s">
        <v>76</v>
      </c>
      <c r="H577" s="2" t="n">
        <v>42456.6236111111</v>
      </c>
      <c r="I577" s="0" t="s">
        <v>1272</v>
      </c>
      <c r="J577" s="0" t="s">
        <v>155</v>
      </c>
      <c r="K577" s="0" t="s">
        <v>257</v>
      </c>
      <c r="L577" s="0" t="n">
        <v>8001.1009</v>
      </c>
      <c r="M577" s="0" t="n">
        <v>-122.34797</v>
      </c>
      <c r="N577" s="0" t="n">
        <v>47.616577</v>
      </c>
      <c r="O577" s="0" t="s">
        <v>1273</v>
      </c>
      <c r="P577" s="0" t="s">
        <v>81</v>
      </c>
      <c r="Q577" s="0" t="s">
        <v>76</v>
      </c>
      <c r="R577" s="0" t="s">
        <v>75</v>
      </c>
      <c r="T577" s="0" t="n">
        <v>0</v>
      </c>
      <c r="U577" s="3" t="str">
        <f aca="false">IF(S577,TEXT(H577-S577,"h:mm:ss"),"")</f>
        <v/>
      </c>
    </row>
    <row r="578" customFormat="false" ht="13.8" hidden="false" customHeight="false" outlineLevel="0" collapsed="false">
      <c r="A578" s="0" t="n">
        <v>1702903</v>
      </c>
      <c r="B578" s="0" t="n">
        <v>16000105912</v>
      </c>
      <c r="C578" s="0" t="n">
        <v>2016105912</v>
      </c>
      <c r="D578" s="0" t="n">
        <v>161</v>
      </c>
      <c r="E578" s="0" t="s">
        <v>62</v>
      </c>
      <c r="F578" s="0" t="s">
        <v>62</v>
      </c>
      <c r="G578" s="0" t="s">
        <v>62</v>
      </c>
      <c r="H578" s="2" t="n">
        <v>42456.6152777778</v>
      </c>
      <c r="I578" s="0" t="s">
        <v>699</v>
      </c>
      <c r="J578" s="0" t="s">
        <v>129</v>
      </c>
      <c r="K578" s="0" t="s">
        <v>190</v>
      </c>
      <c r="L578" s="0" t="n">
        <v>8100.3013</v>
      </c>
      <c r="M578" s="0" t="n">
        <v>-122.34022</v>
      </c>
      <c r="N578" s="0" t="n">
        <v>47.607365</v>
      </c>
      <c r="O578" s="0" t="s">
        <v>700</v>
      </c>
      <c r="P578" s="0" t="s">
        <v>381</v>
      </c>
      <c r="Q578" s="0" t="s">
        <v>42</v>
      </c>
      <c r="R578" s="0" t="s">
        <v>42</v>
      </c>
      <c r="T578" s="0" t="n">
        <v>2</v>
      </c>
      <c r="U578" s="3" t="str">
        <f aca="false">IF(S578,TEXT(H578-S578,"h:mm:ss"),"")</f>
        <v/>
      </c>
    </row>
    <row r="579" customFormat="false" ht="13.8" hidden="false" customHeight="false" outlineLevel="0" collapsed="false">
      <c r="A579" s="0" t="n">
        <v>1702904</v>
      </c>
      <c r="B579" s="0" t="n">
        <v>16000105910</v>
      </c>
      <c r="C579" s="0" t="n">
        <v>2016105910</v>
      </c>
      <c r="D579" s="0" t="n">
        <v>350</v>
      </c>
      <c r="E579" s="0" t="s">
        <v>146</v>
      </c>
      <c r="F579" s="0" t="s">
        <v>146</v>
      </c>
      <c r="G579" s="0" t="s">
        <v>146</v>
      </c>
      <c r="H579" s="2" t="n">
        <v>42456.6125</v>
      </c>
      <c r="I579" s="0" t="s">
        <v>1274</v>
      </c>
      <c r="J579" s="0" t="s">
        <v>137</v>
      </c>
      <c r="K579" s="0" t="s">
        <v>238</v>
      </c>
      <c r="L579" s="0" t="n">
        <v>10100.5006</v>
      </c>
      <c r="M579" s="0" t="n">
        <v>-122.289925</v>
      </c>
      <c r="N579" s="0" t="n">
        <v>47.568882</v>
      </c>
      <c r="O579" s="0" t="s">
        <v>1275</v>
      </c>
      <c r="P579" s="0" t="s">
        <v>47</v>
      </c>
      <c r="Q579" s="0" t="s">
        <v>42</v>
      </c>
      <c r="R579" s="0" t="s">
        <v>42</v>
      </c>
      <c r="T579" s="0" t="n">
        <v>3</v>
      </c>
      <c r="U579" s="3" t="str">
        <f aca="false">IF(S579,TEXT(H579-S579,"h:mm:ss"),"")</f>
        <v/>
      </c>
    </row>
    <row r="580" customFormat="false" ht="13.8" hidden="false" customHeight="false" outlineLevel="0" collapsed="false">
      <c r="A580" s="0" t="n">
        <v>1702905</v>
      </c>
      <c r="B580" s="0" t="n">
        <v>16000105903</v>
      </c>
      <c r="C580" s="0" t="n">
        <v>2016105903</v>
      </c>
      <c r="D580" s="0" t="n">
        <v>465</v>
      </c>
      <c r="E580" s="0" t="s">
        <v>1276</v>
      </c>
      <c r="F580" s="0" t="s">
        <v>29</v>
      </c>
      <c r="G580" s="0" t="s">
        <v>29</v>
      </c>
      <c r="H580" s="2" t="n">
        <v>42456.6243055556</v>
      </c>
      <c r="I580" s="0" t="s">
        <v>1277</v>
      </c>
      <c r="J580" s="0" t="s">
        <v>137</v>
      </c>
      <c r="K580" s="0" t="s">
        <v>238</v>
      </c>
      <c r="L580" s="0" t="n">
        <v>9400.3003</v>
      </c>
      <c r="M580" s="0" t="n">
        <v>-122.30326</v>
      </c>
      <c r="N580" s="0" t="n">
        <v>47.58502</v>
      </c>
      <c r="O580" s="0" t="s">
        <v>1278</v>
      </c>
      <c r="P580" s="0" t="s">
        <v>145</v>
      </c>
      <c r="Q580" s="0" t="s">
        <v>146</v>
      </c>
      <c r="R580" s="0" t="s">
        <v>146</v>
      </c>
      <c r="S580" s="2" t="n">
        <v>42456.5854166667</v>
      </c>
      <c r="T580" s="0" t="n">
        <v>1</v>
      </c>
      <c r="U580" s="3" t="str">
        <f aca="false">IF(S580,TEXT(H580-S580,"h:mm:ss"),"")</f>
        <v>0:55:59</v>
      </c>
    </row>
    <row r="581" customFormat="false" ht="13.8" hidden="false" customHeight="false" outlineLevel="0" collapsed="false">
      <c r="A581" s="0" t="n">
        <v>1702906</v>
      </c>
      <c r="B581" s="0" t="n">
        <v>16000105853</v>
      </c>
      <c r="C581" s="0" t="n">
        <v>2016105853</v>
      </c>
      <c r="D581" s="0" t="n">
        <v>63</v>
      </c>
      <c r="E581" s="0" t="s">
        <v>165</v>
      </c>
      <c r="F581" s="0" t="s">
        <v>166</v>
      </c>
      <c r="G581" s="0" t="s">
        <v>166</v>
      </c>
      <c r="H581" s="2" t="n">
        <v>42456.6173611111</v>
      </c>
      <c r="I581" s="0" t="s">
        <v>1279</v>
      </c>
      <c r="J581" s="0" t="s">
        <v>54</v>
      </c>
      <c r="K581" s="0" t="s">
        <v>292</v>
      </c>
      <c r="L581" s="0" t="n">
        <v>10401.3005</v>
      </c>
      <c r="M581" s="0" t="n">
        <v>-122.3009</v>
      </c>
      <c r="N581" s="0" t="n">
        <v>47.54822</v>
      </c>
      <c r="O581" s="0" t="s">
        <v>1280</v>
      </c>
      <c r="P581" s="0" t="s">
        <v>81</v>
      </c>
      <c r="Q581" s="0" t="s">
        <v>76</v>
      </c>
      <c r="R581" s="0" t="s">
        <v>75</v>
      </c>
      <c r="S581" s="2" t="n">
        <v>42456.5625</v>
      </c>
      <c r="T581" s="0" t="n">
        <v>2</v>
      </c>
      <c r="U581" s="3" t="str">
        <f aca="false">IF(S581,TEXT(H581-S581,"h:mm:ss"),"")</f>
        <v>1:18:59</v>
      </c>
    </row>
    <row r="582" customFormat="false" ht="13.8" hidden="false" customHeight="false" outlineLevel="0" collapsed="false">
      <c r="A582" s="0" t="n">
        <v>1702907</v>
      </c>
      <c r="B582" s="0" t="n">
        <v>16000105756</v>
      </c>
      <c r="C582" s="0" t="n">
        <v>2016105756</v>
      </c>
      <c r="D582" s="0" t="n">
        <v>51</v>
      </c>
      <c r="E582" s="0" t="s">
        <v>219</v>
      </c>
      <c r="F582" s="0" t="s">
        <v>220</v>
      </c>
      <c r="G582" s="0" t="s">
        <v>107</v>
      </c>
      <c r="H582" s="2" t="n">
        <v>42456.6263888889</v>
      </c>
      <c r="I582" s="0" t="s">
        <v>736</v>
      </c>
      <c r="J582" s="0" t="s">
        <v>276</v>
      </c>
      <c r="K582" s="0" t="s">
        <v>615</v>
      </c>
      <c r="L582" s="0" t="n">
        <v>1400.2015</v>
      </c>
      <c r="M582" s="0" t="n">
        <v>-122.35546</v>
      </c>
      <c r="N582" s="0" t="n">
        <v>47.70599</v>
      </c>
      <c r="O582" s="0" t="s">
        <v>737</v>
      </c>
      <c r="P582" s="0" t="s">
        <v>223</v>
      </c>
      <c r="Q582" s="0" t="s">
        <v>107</v>
      </c>
      <c r="R582" s="0" t="s">
        <v>220</v>
      </c>
      <c r="S582" s="2" t="n">
        <v>42456.5208333333</v>
      </c>
      <c r="T582" s="0" t="n">
        <v>1</v>
      </c>
      <c r="U582" s="3" t="str">
        <f aca="false">IF(S582,TEXT(H582-S582,"h:mm:ss"),"")</f>
        <v>2:31:59</v>
      </c>
    </row>
    <row r="583" customFormat="false" ht="13.8" hidden="false" customHeight="false" outlineLevel="0" collapsed="false">
      <c r="A583" s="0" t="n">
        <v>1702908</v>
      </c>
      <c r="B583" s="0" t="n">
        <v>16000105932</v>
      </c>
      <c r="C583" s="0" t="n">
        <v>2016105932</v>
      </c>
      <c r="D583" s="0" t="n">
        <v>280</v>
      </c>
      <c r="E583" s="0" t="s">
        <v>41</v>
      </c>
      <c r="F583" s="0" t="s">
        <v>42</v>
      </c>
      <c r="G583" s="0" t="s">
        <v>42</v>
      </c>
      <c r="H583" s="2" t="n">
        <v>42456.6347222222</v>
      </c>
      <c r="I583" s="0" t="s">
        <v>1281</v>
      </c>
      <c r="J583" s="0" t="s">
        <v>198</v>
      </c>
      <c r="K583" s="0" t="s">
        <v>199</v>
      </c>
      <c r="L583" s="0" t="n">
        <v>11300.4003</v>
      </c>
      <c r="M583" s="0" t="n">
        <v>-122.35506</v>
      </c>
      <c r="N583" s="0" t="n">
        <v>47.529182</v>
      </c>
      <c r="O583" s="0" t="s">
        <v>1282</v>
      </c>
      <c r="P583" s="0" t="s">
        <v>145</v>
      </c>
      <c r="Q583" s="0" t="s">
        <v>146</v>
      </c>
      <c r="R583" s="0" t="s">
        <v>146</v>
      </c>
      <c r="T583" s="0" t="n">
        <v>2</v>
      </c>
      <c r="U583" s="3" t="str">
        <f aca="false">IF(S583,TEXT(H583-S583,"h:mm:ss"),"")</f>
        <v/>
      </c>
    </row>
    <row r="584" customFormat="false" ht="13.8" hidden="false" customHeight="false" outlineLevel="0" collapsed="false">
      <c r="A584" s="0" t="n">
        <v>1702909</v>
      </c>
      <c r="B584" s="0" t="n">
        <v>16000105923</v>
      </c>
      <c r="C584" s="0" t="n">
        <v>2016105923</v>
      </c>
      <c r="D584" s="0" t="n">
        <v>245</v>
      </c>
      <c r="E584" s="0" t="s">
        <v>58</v>
      </c>
      <c r="F584" s="0" t="s">
        <v>21</v>
      </c>
      <c r="G584" s="0" t="s">
        <v>21</v>
      </c>
      <c r="H584" s="2" t="n">
        <v>42456.6319444445</v>
      </c>
      <c r="I584" s="0" t="s">
        <v>1283</v>
      </c>
      <c r="J584" s="0" t="s">
        <v>78</v>
      </c>
      <c r="K584" s="0" t="s">
        <v>285</v>
      </c>
      <c r="L584" s="0" t="n">
        <v>7900.1006</v>
      </c>
      <c r="M584" s="0" t="n">
        <v>-122.303635</v>
      </c>
      <c r="N584" s="0" t="n">
        <v>47.61293</v>
      </c>
      <c r="O584" s="0" t="s">
        <v>1284</v>
      </c>
      <c r="P584" s="0" t="s">
        <v>1285</v>
      </c>
      <c r="Q584" s="0" t="s">
        <v>29</v>
      </c>
      <c r="R584" s="0" t="s">
        <v>1286</v>
      </c>
      <c r="T584" s="0" t="n">
        <v>1</v>
      </c>
      <c r="U584" s="3" t="str">
        <f aca="false">IF(S584,TEXT(H584-S584,"h:mm:ss"),"")</f>
        <v/>
      </c>
    </row>
    <row r="585" customFormat="false" ht="13.8" hidden="false" customHeight="false" outlineLevel="0" collapsed="false">
      <c r="A585" s="0" t="n">
        <v>1702910</v>
      </c>
      <c r="B585" s="0" t="n">
        <v>16000105898</v>
      </c>
      <c r="C585" s="0" t="n">
        <v>2016105898</v>
      </c>
      <c r="D585" s="0" t="n">
        <v>201</v>
      </c>
      <c r="E585" s="0" t="s">
        <v>63</v>
      </c>
      <c r="F585" s="0" t="s">
        <v>64</v>
      </c>
      <c r="G585" s="0" t="s">
        <v>65</v>
      </c>
      <c r="H585" s="2" t="n">
        <v>42456.6368055556</v>
      </c>
      <c r="I585" s="0" t="s">
        <v>1287</v>
      </c>
      <c r="J585" s="0" t="s">
        <v>54</v>
      </c>
      <c r="K585" s="0" t="s">
        <v>292</v>
      </c>
      <c r="L585" s="0" t="n">
        <v>10401.3</v>
      </c>
      <c r="M585" s="0" t="n">
        <v>-122.28938</v>
      </c>
      <c r="N585" s="0" t="n">
        <v>47.546547</v>
      </c>
      <c r="O585" s="0" t="s">
        <v>1288</v>
      </c>
      <c r="P585" s="0" t="s">
        <v>68</v>
      </c>
      <c r="Q585" s="0" t="s">
        <v>69</v>
      </c>
      <c r="R585" s="0" t="s">
        <v>42</v>
      </c>
      <c r="S585" s="2" t="n">
        <v>42456.5979166667</v>
      </c>
      <c r="T585" s="0" t="n">
        <v>2</v>
      </c>
      <c r="U585" s="3" t="str">
        <f aca="false">IF(S585,TEXT(H585-S585,"h:mm:ss"),"")</f>
        <v>0:56:00</v>
      </c>
    </row>
    <row r="586" customFormat="false" ht="13.8" hidden="false" customHeight="false" outlineLevel="0" collapsed="false">
      <c r="A586" s="0" t="n">
        <v>1702911</v>
      </c>
      <c r="B586" s="0" t="n">
        <v>16000105810</v>
      </c>
      <c r="C586" s="0" t="n">
        <v>2016105810</v>
      </c>
      <c r="D586" s="0" t="n">
        <v>130</v>
      </c>
      <c r="E586" s="0" t="s">
        <v>484</v>
      </c>
      <c r="F586" s="0" t="s">
        <v>251</v>
      </c>
      <c r="G586" s="0" t="s">
        <v>251</v>
      </c>
      <c r="H586" s="2" t="n">
        <v>42456.6340277778</v>
      </c>
      <c r="I586" s="0" t="s">
        <v>1289</v>
      </c>
      <c r="J586" s="0" t="s">
        <v>276</v>
      </c>
      <c r="K586" s="0" t="s">
        <v>277</v>
      </c>
      <c r="L586" s="0" t="n">
        <v>1300.2001</v>
      </c>
      <c r="M586" s="0" t="n">
        <v>-122.343346</v>
      </c>
      <c r="N586" s="0" t="n">
        <v>47.705963</v>
      </c>
      <c r="O586" s="0" t="s">
        <v>1290</v>
      </c>
      <c r="P586" s="0" t="s">
        <v>250</v>
      </c>
      <c r="Q586" s="0" t="s">
        <v>251</v>
      </c>
      <c r="R586" s="0" t="s">
        <v>251</v>
      </c>
      <c r="S586" s="2" t="n">
        <v>42456.5138888889</v>
      </c>
      <c r="T586" s="0" t="n">
        <v>2</v>
      </c>
      <c r="U586" s="3" t="str">
        <f aca="false">IF(S586,TEXT(H586-S586,"h:mm:ss"),"")</f>
        <v>2:52:59</v>
      </c>
    </row>
    <row r="587" customFormat="false" ht="13.8" hidden="false" customHeight="false" outlineLevel="0" collapsed="false">
      <c r="A587" s="0" t="n">
        <v>1702912</v>
      </c>
      <c r="B587" s="0" t="n">
        <v>16000105963</v>
      </c>
      <c r="C587" s="0" t="n">
        <v>2016105963</v>
      </c>
      <c r="D587" s="0" t="n">
        <v>177</v>
      </c>
      <c r="E587" s="0" t="s">
        <v>117</v>
      </c>
      <c r="F587" s="0" t="s">
        <v>52</v>
      </c>
      <c r="G587" s="0" t="s">
        <v>52</v>
      </c>
      <c r="H587" s="2" t="n">
        <v>42456.64375</v>
      </c>
      <c r="I587" s="0" t="s">
        <v>279</v>
      </c>
      <c r="J587" s="0" t="s">
        <v>31</v>
      </c>
      <c r="K587" s="0" t="s">
        <v>175</v>
      </c>
      <c r="L587" s="0" t="n">
        <v>9100.1004</v>
      </c>
      <c r="M587" s="0" t="n">
        <v>-122.31722</v>
      </c>
      <c r="N587" s="0" t="n">
        <v>47.599186</v>
      </c>
      <c r="O587" s="0" t="s">
        <v>280</v>
      </c>
      <c r="P587" s="0" t="s">
        <v>120</v>
      </c>
      <c r="Q587" s="0" t="s">
        <v>52</v>
      </c>
      <c r="R587" s="0" t="s">
        <v>52</v>
      </c>
      <c r="T587" s="0" t="n">
        <v>1</v>
      </c>
      <c r="U587" s="3" t="str">
        <f aca="false">IF(S587,TEXT(H587-S587,"h:mm:ss"),"")</f>
        <v/>
      </c>
    </row>
    <row r="588" customFormat="false" ht="13.8" hidden="false" customHeight="false" outlineLevel="0" collapsed="false">
      <c r="A588" s="0" t="n">
        <v>1702913</v>
      </c>
      <c r="B588" s="0" t="n">
        <v>16000105949</v>
      </c>
      <c r="C588" s="0" t="n">
        <v>2016105949</v>
      </c>
      <c r="D588" s="0" t="n">
        <v>430</v>
      </c>
      <c r="E588" s="0" t="s">
        <v>134</v>
      </c>
      <c r="F588" s="0" t="s">
        <v>29</v>
      </c>
      <c r="G588" s="0" t="s">
        <v>135</v>
      </c>
      <c r="H588" s="2" t="n">
        <v>42456.6486111111</v>
      </c>
      <c r="I588" s="0" t="s">
        <v>1291</v>
      </c>
      <c r="J588" s="0" t="s">
        <v>247</v>
      </c>
      <c r="K588" s="0" t="s">
        <v>248</v>
      </c>
      <c r="L588" s="0" t="n">
        <v>100.5006</v>
      </c>
      <c r="M588" s="0" t="n">
        <v>-122.295235</v>
      </c>
      <c r="N588" s="0" t="n">
        <v>47.719276</v>
      </c>
      <c r="O588" s="0" t="s">
        <v>1292</v>
      </c>
      <c r="P588" s="0" t="s">
        <v>188</v>
      </c>
      <c r="Q588" s="0" t="s">
        <v>135</v>
      </c>
      <c r="R588" s="0" t="s">
        <v>29</v>
      </c>
      <c r="T588" s="0" t="n">
        <v>3</v>
      </c>
      <c r="U588" s="3" t="str">
        <f aca="false">IF(S588,TEXT(H588-S588,"h:mm:ss"),"")</f>
        <v/>
      </c>
    </row>
    <row r="589" customFormat="false" ht="13.8" hidden="false" customHeight="false" outlineLevel="0" collapsed="false">
      <c r="A589" s="0" t="n">
        <v>1702914</v>
      </c>
      <c r="B589" s="0" t="n">
        <v>16000105943</v>
      </c>
      <c r="C589" s="0" t="n">
        <v>2016105943</v>
      </c>
      <c r="D589" s="0" t="n">
        <v>245</v>
      </c>
      <c r="E589" s="0" t="s">
        <v>58</v>
      </c>
      <c r="F589" s="0" t="s">
        <v>21</v>
      </c>
      <c r="G589" s="0" t="s">
        <v>21</v>
      </c>
      <c r="H589" s="2" t="n">
        <v>42456.64375</v>
      </c>
      <c r="I589" s="0" t="s">
        <v>641</v>
      </c>
      <c r="J589" s="0" t="s">
        <v>129</v>
      </c>
      <c r="K589" s="0" t="s">
        <v>130</v>
      </c>
      <c r="L589" s="0" t="n">
        <v>8100.2008</v>
      </c>
      <c r="M589" s="0" t="n">
        <v>-122.3387</v>
      </c>
      <c r="N589" s="0" t="n">
        <v>47.610744</v>
      </c>
      <c r="O589" s="0" t="s">
        <v>642</v>
      </c>
      <c r="P589" s="0" t="s">
        <v>86</v>
      </c>
      <c r="Q589" s="0" t="s">
        <v>21</v>
      </c>
      <c r="R589" s="0" t="s">
        <v>21</v>
      </c>
      <c r="T589" s="0" t="n">
        <v>0</v>
      </c>
      <c r="U589" s="3" t="str">
        <f aca="false">IF(S589,TEXT(H589-S589,"h:mm:ss"),"")</f>
        <v/>
      </c>
    </row>
    <row r="590" customFormat="false" ht="13.8" hidden="false" customHeight="false" outlineLevel="0" collapsed="false">
      <c r="A590" s="0" t="n">
        <v>1702915</v>
      </c>
      <c r="B590" s="0" t="n">
        <v>16000105487</v>
      </c>
      <c r="C590" s="0" t="n">
        <v>2016105487</v>
      </c>
      <c r="D590" s="0" t="n">
        <v>450</v>
      </c>
      <c r="E590" s="0" t="s">
        <v>520</v>
      </c>
      <c r="F590" s="0" t="s">
        <v>29</v>
      </c>
      <c r="G590" s="0" t="s">
        <v>29</v>
      </c>
      <c r="H590" s="2" t="n">
        <v>42456.6430555556</v>
      </c>
      <c r="I590" s="0" t="s">
        <v>1293</v>
      </c>
      <c r="J590" s="0" t="s">
        <v>44</v>
      </c>
      <c r="K590" s="0" t="s">
        <v>45</v>
      </c>
      <c r="L590" s="0" t="n">
        <v>5801.4059</v>
      </c>
      <c r="M590" s="0" t="n">
        <v>-122.37622</v>
      </c>
      <c r="N590" s="0" t="n">
        <v>47.65399</v>
      </c>
      <c r="O590" s="0" t="s">
        <v>1294</v>
      </c>
      <c r="P590" s="0" t="s">
        <v>1295</v>
      </c>
      <c r="Q590" s="0" t="s">
        <v>135</v>
      </c>
      <c r="R590" s="0" t="s">
        <v>29</v>
      </c>
      <c r="S590" s="2" t="n">
        <v>42456.0958333333</v>
      </c>
      <c r="T590" s="0" t="n">
        <v>0</v>
      </c>
      <c r="U590" s="3" t="str">
        <f aca="false">IF(S590,TEXT(H590-S590,"h:mm:ss"),"")</f>
        <v>13:08:00</v>
      </c>
    </row>
    <row r="591" customFormat="false" ht="13.8" hidden="false" customHeight="false" outlineLevel="0" collapsed="false">
      <c r="A591" s="0" t="n">
        <v>1702916</v>
      </c>
      <c r="B591" s="0" t="n">
        <v>16000105948</v>
      </c>
      <c r="C591" s="0" t="n">
        <v>2016105948</v>
      </c>
      <c r="D591" s="0" t="n">
        <v>250</v>
      </c>
      <c r="E591" s="0" t="s">
        <v>111</v>
      </c>
      <c r="F591" s="0" t="s">
        <v>112</v>
      </c>
      <c r="G591" s="0" t="s">
        <v>113</v>
      </c>
      <c r="H591" s="2" t="n">
        <v>42456.6486111111</v>
      </c>
      <c r="I591" s="0" t="s">
        <v>306</v>
      </c>
      <c r="J591" s="0" t="s">
        <v>78</v>
      </c>
      <c r="K591" s="0" t="s">
        <v>217</v>
      </c>
      <c r="L591" s="0" t="n">
        <v>6200.2042</v>
      </c>
      <c r="M591" s="0" t="n">
        <v>-122.30461</v>
      </c>
      <c r="N591" s="0" t="n">
        <v>47.645554</v>
      </c>
      <c r="O591" s="0" t="s">
        <v>307</v>
      </c>
      <c r="P591" s="0" t="s">
        <v>145</v>
      </c>
      <c r="Q591" s="0" t="s">
        <v>146</v>
      </c>
      <c r="R591" s="0" t="s">
        <v>146</v>
      </c>
      <c r="T591" s="0" t="n">
        <v>3</v>
      </c>
      <c r="U591" s="3" t="str">
        <f aca="false">IF(S591,TEXT(H591-S591,"h:mm:ss"),"")</f>
        <v/>
      </c>
    </row>
    <row r="592" customFormat="false" ht="13.8" hidden="false" customHeight="false" outlineLevel="0" collapsed="false">
      <c r="A592" s="0" t="n">
        <v>1702917</v>
      </c>
      <c r="B592" s="0" t="n">
        <v>16000105934</v>
      </c>
      <c r="C592" s="0" t="n">
        <v>2016105934</v>
      </c>
      <c r="D592" s="0" t="n">
        <v>470</v>
      </c>
      <c r="E592" s="0" t="s">
        <v>27</v>
      </c>
      <c r="F592" s="0" t="s">
        <v>28</v>
      </c>
      <c r="G592" s="0" t="s">
        <v>29</v>
      </c>
      <c r="H592" s="2" t="n">
        <v>42456.6513888889</v>
      </c>
      <c r="I592" s="0" t="s">
        <v>1296</v>
      </c>
      <c r="J592" s="0" t="s">
        <v>150</v>
      </c>
      <c r="K592" s="0" t="s">
        <v>214</v>
      </c>
      <c r="L592" s="0" t="n">
        <v>3500.3006</v>
      </c>
      <c r="M592" s="0" t="n">
        <v>-122.35439</v>
      </c>
      <c r="N592" s="0" t="n">
        <v>47.671795</v>
      </c>
      <c r="O592" s="0" t="s">
        <v>1297</v>
      </c>
      <c r="P592" s="0" t="s">
        <v>47</v>
      </c>
      <c r="Q592" s="0" t="s">
        <v>42</v>
      </c>
      <c r="R592" s="0" t="s">
        <v>42</v>
      </c>
      <c r="S592" s="2" t="n">
        <v>42456.6138888889</v>
      </c>
      <c r="T592" s="0" t="n">
        <v>1</v>
      </c>
      <c r="U592" s="3" t="str">
        <f aca="false">IF(S592,TEXT(H592-S592,"h:mm:ss"),"")</f>
        <v>0:53:59</v>
      </c>
    </row>
    <row r="593" customFormat="false" ht="13.8" hidden="false" customHeight="false" outlineLevel="0" collapsed="false">
      <c r="A593" s="0" t="n">
        <v>1702918</v>
      </c>
      <c r="B593" s="0" t="n">
        <v>16000105942</v>
      </c>
      <c r="C593" s="0" t="n">
        <v>2016105942</v>
      </c>
      <c r="D593" s="0" t="n">
        <v>470</v>
      </c>
      <c r="E593" s="0" t="s">
        <v>27</v>
      </c>
      <c r="F593" s="0" t="s">
        <v>28</v>
      </c>
      <c r="G593" s="0" t="s">
        <v>29</v>
      </c>
      <c r="H593" s="2" t="n">
        <v>42456.6534722222</v>
      </c>
      <c r="I593" s="0" t="s">
        <v>1298</v>
      </c>
      <c r="J593" s="0" t="s">
        <v>137</v>
      </c>
      <c r="K593" s="0" t="s">
        <v>209</v>
      </c>
      <c r="L593" s="0" t="n">
        <v>7500.5002</v>
      </c>
      <c r="M593" s="0" t="n">
        <v>-122.31955</v>
      </c>
      <c r="N593" s="0" t="n">
        <v>47.620502</v>
      </c>
      <c r="O593" s="0" t="s">
        <v>1299</v>
      </c>
      <c r="P593" s="0" t="s">
        <v>34</v>
      </c>
      <c r="Q593" s="0" t="s">
        <v>29</v>
      </c>
      <c r="R593" s="0" t="s">
        <v>28</v>
      </c>
      <c r="T593" s="0" t="n">
        <v>1</v>
      </c>
      <c r="U593" s="3" t="str">
        <f aca="false">IF(S593,TEXT(H593-S593,"h:mm:ss"),"")</f>
        <v/>
      </c>
    </row>
    <row r="594" customFormat="false" ht="13.8" hidden="false" customHeight="false" outlineLevel="0" collapsed="false">
      <c r="A594" s="0" t="n">
        <v>1702919</v>
      </c>
      <c r="B594" s="0" t="n">
        <v>16000105939</v>
      </c>
      <c r="C594" s="0" t="n">
        <v>2016105939</v>
      </c>
      <c r="D594" s="0" t="n">
        <v>40</v>
      </c>
      <c r="E594" s="0" t="s">
        <v>224</v>
      </c>
      <c r="F594" s="0" t="s">
        <v>225</v>
      </c>
      <c r="G594" s="0" t="s">
        <v>225</v>
      </c>
      <c r="H594" s="2" t="n">
        <v>42456.6555555556</v>
      </c>
      <c r="I594" s="0" t="s">
        <v>1300</v>
      </c>
      <c r="J594" s="0" t="s">
        <v>150</v>
      </c>
      <c r="K594" s="0" t="s">
        <v>151</v>
      </c>
      <c r="L594" s="0" t="n">
        <v>3300.4011</v>
      </c>
      <c r="M594" s="0" t="n">
        <v>-122.38759</v>
      </c>
      <c r="N594" s="0" t="n">
        <v>47.6731</v>
      </c>
      <c r="O594" s="0" t="s">
        <v>1301</v>
      </c>
      <c r="P594" s="0" t="s">
        <v>361</v>
      </c>
      <c r="Q594" s="0" t="s">
        <v>225</v>
      </c>
      <c r="R594" s="0" t="s">
        <v>225</v>
      </c>
      <c r="S594" s="2" t="n">
        <v>42456.6215277778</v>
      </c>
      <c r="T594" s="0" t="n">
        <v>3</v>
      </c>
      <c r="U594" s="3" t="str">
        <f aca="false">IF(S594,TEXT(H594-S594,"h:mm:ss"),"")</f>
        <v>0:48:59</v>
      </c>
    </row>
    <row r="595" customFormat="false" ht="13.8" hidden="false" customHeight="false" outlineLevel="0" collapsed="false">
      <c r="A595" s="0" t="n">
        <v>1702920</v>
      </c>
      <c r="B595" s="0" t="n">
        <v>16000105933</v>
      </c>
      <c r="C595" s="0" t="n">
        <v>2016105933</v>
      </c>
      <c r="D595" s="0" t="n">
        <v>176</v>
      </c>
      <c r="E595" s="0" t="s">
        <v>51</v>
      </c>
      <c r="F595" s="0" t="s">
        <v>52</v>
      </c>
      <c r="G595" s="0" t="s">
        <v>52</v>
      </c>
      <c r="H595" s="2" t="n">
        <v>42456.6534722222</v>
      </c>
      <c r="I595" s="0" t="s">
        <v>1302</v>
      </c>
      <c r="J595" s="0" t="s">
        <v>198</v>
      </c>
      <c r="K595" s="0" t="s">
        <v>348</v>
      </c>
      <c r="L595" s="0" t="n">
        <v>10701.2011</v>
      </c>
      <c r="M595" s="0" t="n">
        <v>-122.3613</v>
      </c>
      <c r="N595" s="0" t="n">
        <v>47.53604</v>
      </c>
      <c r="O595" s="0" t="s">
        <v>1303</v>
      </c>
      <c r="P595" s="0" t="s">
        <v>86</v>
      </c>
      <c r="Q595" s="0" t="s">
        <v>21</v>
      </c>
      <c r="R595" s="0" t="s">
        <v>21</v>
      </c>
      <c r="T595" s="0" t="n">
        <v>2</v>
      </c>
      <c r="U595" s="3" t="str">
        <f aca="false">IF(S595,TEXT(H595-S595,"h:mm:ss"),"")</f>
        <v/>
      </c>
    </row>
    <row r="596" customFormat="false" ht="13.8" hidden="false" customHeight="false" outlineLevel="0" collapsed="false">
      <c r="A596" s="0" t="n">
        <v>1702921</v>
      </c>
      <c r="B596" s="0" t="n">
        <v>16000105876</v>
      </c>
      <c r="C596" s="0" t="n">
        <v>2016105876</v>
      </c>
      <c r="D596" s="0" t="n">
        <v>220</v>
      </c>
      <c r="E596" s="0" t="s">
        <v>325</v>
      </c>
      <c r="F596" s="0" t="s">
        <v>326</v>
      </c>
      <c r="G596" s="0" t="s">
        <v>327</v>
      </c>
      <c r="H596" s="2" t="n">
        <v>42456.6534722222</v>
      </c>
      <c r="I596" s="0" t="s">
        <v>1304</v>
      </c>
      <c r="J596" s="0" t="s">
        <v>23</v>
      </c>
      <c r="K596" s="0" t="s">
        <v>480</v>
      </c>
      <c r="L596" s="0" t="n">
        <v>9400.4002</v>
      </c>
      <c r="M596" s="0" t="n">
        <v>-122.31468</v>
      </c>
      <c r="N596" s="0" t="n">
        <v>47.58504</v>
      </c>
      <c r="O596" s="0" t="s">
        <v>1305</v>
      </c>
      <c r="P596" s="0" t="s">
        <v>330</v>
      </c>
      <c r="Q596" s="0" t="s">
        <v>327</v>
      </c>
      <c r="R596" s="0" t="s">
        <v>326</v>
      </c>
      <c r="S596" s="2" t="n">
        <v>42456.5597222222</v>
      </c>
      <c r="T596" s="0" t="n">
        <v>2</v>
      </c>
      <c r="U596" s="3" t="str">
        <f aca="false">IF(S596,TEXT(H596-S596,"h:mm:ss"),"")</f>
        <v>2:15:00</v>
      </c>
    </row>
    <row r="597" customFormat="false" ht="13.8" hidden="false" customHeight="false" outlineLevel="0" collapsed="false">
      <c r="A597" s="0" t="n">
        <v>1702922</v>
      </c>
      <c r="B597" s="0" t="n">
        <v>16000105987</v>
      </c>
      <c r="C597" s="0" t="n">
        <v>2016105987</v>
      </c>
      <c r="D597" s="0" t="n">
        <v>177</v>
      </c>
      <c r="E597" s="0" t="s">
        <v>117</v>
      </c>
      <c r="F597" s="0" t="s">
        <v>52</v>
      </c>
      <c r="G597" s="0" t="s">
        <v>52</v>
      </c>
      <c r="H597" s="2" t="n">
        <v>42456.6680555556</v>
      </c>
      <c r="I597" s="0" t="s">
        <v>1306</v>
      </c>
      <c r="J597" s="0" t="s">
        <v>129</v>
      </c>
      <c r="K597" s="0" t="s">
        <v>190</v>
      </c>
      <c r="L597" s="0" t="n">
        <v>8100.301</v>
      </c>
      <c r="M597" s="0" t="n">
        <v>-122.34364</v>
      </c>
      <c r="N597" s="0" t="n">
        <v>47.610317</v>
      </c>
      <c r="O597" s="0" t="s">
        <v>1307</v>
      </c>
      <c r="P597" s="0" t="s">
        <v>120</v>
      </c>
      <c r="Q597" s="0" t="s">
        <v>52</v>
      </c>
      <c r="R597" s="0" t="s">
        <v>52</v>
      </c>
      <c r="T597" s="0" t="n">
        <v>4</v>
      </c>
      <c r="U597" s="3" t="str">
        <f aca="false">IF(S597,TEXT(H597-S597,"h:mm:ss"),"")</f>
        <v/>
      </c>
    </row>
    <row r="598" customFormat="false" ht="13.8" hidden="false" customHeight="false" outlineLevel="0" collapsed="false">
      <c r="A598" s="0" t="n">
        <v>1702923</v>
      </c>
      <c r="B598" s="0" t="n">
        <v>16000105979</v>
      </c>
      <c r="C598" s="0" t="n">
        <v>2016105979</v>
      </c>
      <c r="D598" s="0" t="n">
        <v>465</v>
      </c>
      <c r="E598" s="0" t="s">
        <v>1276</v>
      </c>
      <c r="F598" s="0" t="s">
        <v>29</v>
      </c>
      <c r="G598" s="0" t="s">
        <v>29</v>
      </c>
      <c r="H598" s="2" t="n">
        <v>42456.6645833333</v>
      </c>
      <c r="I598" s="0" t="s">
        <v>1308</v>
      </c>
      <c r="J598" s="0" t="s">
        <v>137</v>
      </c>
      <c r="K598" s="0" t="s">
        <v>138</v>
      </c>
      <c r="L598" s="0" t="n">
        <v>10100.5034</v>
      </c>
      <c r="M598" s="0" t="n">
        <v>-122.289246</v>
      </c>
      <c r="N598" s="0" t="n">
        <v>47.567947</v>
      </c>
      <c r="O598" s="0" t="s">
        <v>1309</v>
      </c>
      <c r="P598" s="0" t="s">
        <v>381</v>
      </c>
      <c r="Q598" s="0" t="s">
        <v>42</v>
      </c>
      <c r="R598" s="0" t="s">
        <v>42</v>
      </c>
      <c r="T598" s="0" t="n">
        <v>1</v>
      </c>
      <c r="U598" s="3" t="str">
        <f aca="false">IF(S598,TEXT(H598-S598,"h:mm:ss"),"")</f>
        <v/>
      </c>
    </row>
    <row r="599" customFormat="false" ht="13.8" hidden="false" customHeight="false" outlineLevel="0" collapsed="false">
      <c r="A599" s="0" t="n">
        <v>1702924</v>
      </c>
      <c r="B599" s="0" t="n">
        <v>16000105972</v>
      </c>
      <c r="C599" s="0" t="n">
        <v>2016105972</v>
      </c>
      <c r="D599" s="0" t="n">
        <v>281</v>
      </c>
      <c r="E599" s="0" t="s">
        <v>48</v>
      </c>
      <c r="F599" s="0" t="s">
        <v>42</v>
      </c>
      <c r="G599" s="0" t="s">
        <v>42</v>
      </c>
      <c r="H599" s="2" t="n">
        <v>42456.6645833333</v>
      </c>
      <c r="I599" s="0" t="s">
        <v>1310</v>
      </c>
      <c r="J599" s="0" t="s">
        <v>54</v>
      </c>
      <c r="K599" s="0" t="s">
        <v>103</v>
      </c>
      <c r="L599" s="0" t="n">
        <v>11101.3004</v>
      </c>
      <c r="M599" s="0" t="n">
        <v>-122.27767</v>
      </c>
      <c r="N599" s="0" t="n">
        <v>47.533382</v>
      </c>
      <c r="O599" s="0" t="s">
        <v>1311</v>
      </c>
      <c r="P599" s="0" t="s">
        <v>47</v>
      </c>
      <c r="Q599" s="0" t="s">
        <v>42</v>
      </c>
      <c r="R599" s="0" t="s">
        <v>42</v>
      </c>
      <c r="T599" s="0" t="n">
        <v>1</v>
      </c>
      <c r="U599" s="3" t="str">
        <f aca="false">IF(S599,TEXT(H599-S599,"h:mm:ss"),"")</f>
        <v/>
      </c>
    </row>
    <row r="600" customFormat="false" ht="13.8" hidden="false" customHeight="false" outlineLevel="0" collapsed="false">
      <c r="A600" s="0" t="n">
        <v>1702925</v>
      </c>
      <c r="B600" s="0" t="n">
        <v>16000105947</v>
      </c>
      <c r="C600" s="0" t="n">
        <v>2016105947</v>
      </c>
      <c r="D600" s="0" t="n">
        <v>244</v>
      </c>
      <c r="E600" s="0" t="s">
        <v>558</v>
      </c>
      <c r="F600" s="0" t="s">
        <v>21</v>
      </c>
      <c r="G600" s="0" t="s">
        <v>21</v>
      </c>
      <c r="H600" s="2" t="n">
        <v>42456.6659722222</v>
      </c>
      <c r="I600" s="0" t="s">
        <v>1312</v>
      </c>
      <c r="J600" s="0" t="s">
        <v>247</v>
      </c>
      <c r="K600" s="0" t="s">
        <v>533</v>
      </c>
      <c r="L600" s="0" t="n">
        <v>700.3</v>
      </c>
      <c r="M600" s="0" t="n">
        <v>-122.30185</v>
      </c>
      <c r="N600" s="0" t="n">
        <v>47.71841</v>
      </c>
      <c r="O600" s="0" t="s">
        <v>1313</v>
      </c>
      <c r="P600" s="0" t="s">
        <v>116</v>
      </c>
      <c r="Q600" s="0" t="s">
        <v>21</v>
      </c>
      <c r="R600" s="0" t="s">
        <v>21</v>
      </c>
      <c r="T600" s="0" t="n">
        <v>0</v>
      </c>
      <c r="U600" s="3" t="str">
        <f aca="false">IF(S600,TEXT(H600-S600,"h:mm:ss"),"")</f>
        <v/>
      </c>
    </row>
    <row r="601" customFormat="false" ht="13.8" hidden="false" customHeight="false" outlineLevel="0" collapsed="false">
      <c r="A601" s="0" t="n">
        <v>1702926</v>
      </c>
      <c r="B601" s="0" t="n">
        <v>16000105920</v>
      </c>
      <c r="C601" s="0" t="n">
        <v>2016105920</v>
      </c>
      <c r="D601" s="0" t="n">
        <v>371</v>
      </c>
      <c r="E601" s="0" t="s">
        <v>1314</v>
      </c>
      <c r="F601" s="0" t="s">
        <v>160</v>
      </c>
      <c r="G601" s="0" t="s">
        <v>160</v>
      </c>
      <c r="H601" s="2" t="n">
        <v>42456.6638888889</v>
      </c>
      <c r="I601" s="0" t="s">
        <v>1315</v>
      </c>
      <c r="J601" s="0" t="s">
        <v>137</v>
      </c>
      <c r="K601" s="0" t="s">
        <v>138</v>
      </c>
      <c r="L601" s="0" t="n">
        <v>9000.2017</v>
      </c>
      <c r="M601" s="0" t="n">
        <v>-122.315315</v>
      </c>
      <c r="N601" s="0" t="n">
        <v>47.598335</v>
      </c>
      <c r="O601" s="0" t="s">
        <v>1316</v>
      </c>
      <c r="P601" s="0" t="s">
        <v>1317</v>
      </c>
      <c r="Q601" s="0" t="s">
        <v>160</v>
      </c>
      <c r="R601" s="0" t="s">
        <v>160</v>
      </c>
      <c r="S601" s="2" t="n">
        <v>42456.6159722222</v>
      </c>
      <c r="T601" s="0" t="n">
        <v>0</v>
      </c>
      <c r="U601" s="3" t="str">
        <f aca="false">IF(S601,TEXT(H601-S601,"h:mm:ss"),"")</f>
        <v>1:09:00</v>
      </c>
    </row>
    <row r="602" customFormat="false" ht="13.8" hidden="false" customHeight="false" outlineLevel="0" collapsed="false">
      <c r="A602" s="0" t="n">
        <v>1702927</v>
      </c>
      <c r="B602" s="0" t="n">
        <v>16000105884</v>
      </c>
      <c r="C602" s="0" t="n">
        <v>2016105884</v>
      </c>
      <c r="D602" s="0" t="n">
        <v>470</v>
      </c>
      <c r="E602" s="0" t="s">
        <v>27</v>
      </c>
      <c r="F602" s="0" t="s">
        <v>28</v>
      </c>
      <c r="G602" s="0" t="s">
        <v>29</v>
      </c>
      <c r="H602" s="2" t="n">
        <v>42456.6604166667</v>
      </c>
      <c r="I602" s="0" t="s">
        <v>1318</v>
      </c>
      <c r="J602" s="0" t="s">
        <v>44</v>
      </c>
      <c r="K602" s="0" t="s">
        <v>357</v>
      </c>
      <c r="L602" s="0" t="n">
        <v>6900.3026</v>
      </c>
      <c r="M602" s="0" t="n">
        <v>-122.36494</v>
      </c>
      <c r="N602" s="0" t="n">
        <v>47.62823</v>
      </c>
      <c r="O602" s="0" t="s">
        <v>1319</v>
      </c>
      <c r="P602" s="0" t="s">
        <v>34</v>
      </c>
      <c r="Q602" s="0" t="s">
        <v>29</v>
      </c>
      <c r="R602" s="0" t="s">
        <v>28</v>
      </c>
      <c r="T602" s="0" t="n">
        <v>1</v>
      </c>
      <c r="U602" s="3" t="str">
        <f aca="false">IF(S602,TEXT(H602-S602,"h:mm:ss"),"")</f>
        <v/>
      </c>
    </row>
    <row r="603" customFormat="false" ht="13.8" hidden="false" customHeight="false" outlineLevel="0" collapsed="false">
      <c r="A603" s="0" t="n">
        <v>1702928</v>
      </c>
      <c r="B603" s="0" t="n">
        <v>16000105882</v>
      </c>
      <c r="C603" s="0" t="n">
        <v>2016105882</v>
      </c>
      <c r="D603" s="0" t="n">
        <v>220</v>
      </c>
      <c r="E603" s="0" t="s">
        <v>325</v>
      </c>
      <c r="F603" s="0" t="s">
        <v>326</v>
      </c>
      <c r="G603" s="0" t="s">
        <v>327</v>
      </c>
      <c r="H603" s="2" t="n">
        <v>42456.6645833333</v>
      </c>
      <c r="I603" s="0" t="s">
        <v>1320</v>
      </c>
      <c r="J603" s="0" t="s">
        <v>124</v>
      </c>
      <c r="K603" s="0" t="s">
        <v>415</v>
      </c>
      <c r="L603" s="0" t="n">
        <v>9900.1021</v>
      </c>
      <c r="M603" s="0" t="n">
        <v>-122.370766</v>
      </c>
      <c r="N603" s="0" t="n">
        <v>47.568424</v>
      </c>
      <c r="O603" s="0" t="s">
        <v>1321</v>
      </c>
      <c r="P603" s="0" t="s">
        <v>86</v>
      </c>
      <c r="Q603" s="0" t="s">
        <v>21</v>
      </c>
      <c r="R603" s="0" t="s">
        <v>21</v>
      </c>
      <c r="S603" s="2" t="n">
        <v>42456.56875</v>
      </c>
      <c r="T603" s="0" t="n">
        <v>2</v>
      </c>
      <c r="U603" s="3" t="str">
        <f aca="false">IF(S603,TEXT(H603-S603,"h:mm:ss"),"")</f>
        <v>2:17:59</v>
      </c>
    </row>
    <row r="604" customFormat="false" ht="13.8" hidden="false" customHeight="false" outlineLevel="0" collapsed="false">
      <c r="A604" s="0" t="n">
        <v>1702929</v>
      </c>
      <c r="B604" s="0" t="n">
        <v>16000105861</v>
      </c>
      <c r="C604" s="0" t="n">
        <v>2016105861</v>
      </c>
      <c r="D604" s="0" t="n">
        <v>430</v>
      </c>
      <c r="E604" s="0" t="s">
        <v>134</v>
      </c>
      <c r="F604" s="0" t="s">
        <v>29</v>
      </c>
      <c r="G604" s="0" t="s">
        <v>135</v>
      </c>
      <c r="H604" s="2" t="n">
        <v>42456.6652777778</v>
      </c>
      <c r="I604" s="0" t="s">
        <v>1322</v>
      </c>
      <c r="J604" s="0" t="s">
        <v>54</v>
      </c>
      <c r="K604" s="0" t="s">
        <v>292</v>
      </c>
      <c r="L604" s="0" t="n">
        <v>11001.3</v>
      </c>
      <c r="M604" s="0" t="n">
        <v>-122.281296</v>
      </c>
      <c r="N604" s="0" t="n">
        <v>47.53704</v>
      </c>
      <c r="O604" s="0" t="s">
        <v>1323</v>
      </c>
      <c r="P604" s="0" t="s">
        <v>234</v>
      </c>
      <c r="Q604" s="0" t="s">
        <v>135</v>
      </c>
      <c r="R604" s="0" t="s">
        <v>29</v>
      </c>
      <c r="S604" s="2" t="n">
        <v>42456.5569444444</v>
      </c>
      <c r="T604" s="0" t="n">
        <v>1</v>
      </c>
      <c r="U604" s="3" t="str">
        <f aca="false">IF(S604,TEXT(H604-S604,"h:mm:ss"),"")</f>
        <v>2:36:00</v>
      </c>
    </row>
    <row r="605" customFormat="false" ht="13.8" hidden="false" customHeight="false" outlineLevel="0" collapsed="false">
      <c r="A605" s="0" t="n">
        <v>1702930</v>
      </c>
      <c r="B605" s="0" t="n">
        <v>16000105817</v>
      </c>
      <c r="C605" s="0" t="n">
        <v>2016105817</v>
      </c>
      <c r="D605" s="0" t="n">
        <v>100</v>
      </c>
      <c r="E605" s="0" t="s">
        <v>229</v>
      </c>
      <c r="F605" s="0" t="s">
        <v>193</v>
      </c>
      <c r="G605" s="0" t="s">
        <v>193</v>
      </c>
      <c r="H605" s="2" t="n">
        <v>42456.6659722222</v>
      </c>
      <c r="I605" s="0" t="s">
        <v>1324</v>
      </c>
      <c r="J605" s="0" t="s">
        <v>137</v>
      </c>
      <c r="K605" s="0" t="s">
        <v>138</v>
      </c>
      <c r="L605" s="0" t="n">
        <v>600.5011</v>
      </c>
      <c r="M605" s="0" t="n">
        <v>-122.32749</v>
      </c>
      <c r="N605" s="0" t="n">
        <v>47.71679</v>
      </c>
      <c r="O605" s="0" t="s">
        <v>1325</v>
      </c>
      <c r="P605" s="0" t="s">
        <v>192</v>
      </c>
      <c r="Q605" s="0" t="s">
        <v>193</v>
      </c>
      <c r="R605" s="0" t="s">
        <v>193</v>
      </c>
      <c r="S605" s="2" t="n">
        <v>42456.5756944444</v>
      </c>
      <c r="T605" s="0" t="n">
        <v>2</v>
      </c>
      <c r="U605" s="3" t="str">
        <f aca="false">IF(S605,TEXT(H605-S605,"h:mm:ss"),"")</f>
        <v>2:10:00</v>
      </c>
    </row>
    <row r="606" customFormat="false" ht="13.8" hidden="false" customHeight="false" outlineLevel="0" collapsed="false">
      <c r="A606" s="0" t="n">
        <v>1702931</v>
      </c>
      <c r="B606" s="0" t="n">
        <v>16000105997</v>
      </c>
      <c r="C606" s="0" t="n">
        <v>2016105997</v>
      </c>
      <c r="D606" s="0" t="n">
        <v>177</v>
      </c>
      <c r="E606" s="0" t="s">
        <v>117</v>
      </c>
      <c r="F606" s="0" t="s">
        <v>52</v>
      </c>
      <c r="G606" s="0" t="s">
        <v>52</v>
      </c>
      <c r="H606" s="2" t="n">
        <v>42456.6722222222</v>
      </c>
      <c r="I606" s="0" t="s">
        <v>279</v>
      </c>
      <c r="J606" s="0" t="s">
        <v>31</v>
      </c>
      <c r="K606" s="0" t="s">
        <v>175</v>
      </c>
      <c r="L606" s="0" t="n">
        <v>9100.1004</v>
      </c>
      <c r="M606" s="0" t="n">
        <v>-122.31722</v>
      </c>
      <c r="N606" s="0" t="n">
        <v>47.599186</v>
      </c>
      <c r="O606" s="0" t="s">
        <v>280</v>
      </c>
      <c r="P606" s="0" t="s">
        <v>120</v>
      </c>
      <c r="Q606" s="0" t="s">
        <v>52</v>
      </c>
      <c r="R606" s="0" t="s">
        <v>52</v>
      </c>
      <c r="T606" s="0" t="n">
        <v>1</v>
      </c>
      <c r="U606" s="3" t="str">
        <f aca="false">IF(S606,TEXT(H606-S606,"h:mm:ss"),"")</f>
        <v/>
      </c>
    </row>
    <row r="607" customFormat="false" ht="13.8" hidden="false" customHeight="false" outlineLevel="0" collapsed="false">
      <c r="A607" s="0" t="n">
        <v>1702932</v>
      </c>
      <c r="B607" s="0" t="n">
        <v>16000105996</v>
      </c>
      <c r="C607" s="0" t="n">
        <v>2016105996</v>
      </c>
      <c r="D607" s="0" t="n">
        <v>170</v>
      </c>
      <c r="E607" s="0" t="s">
        <v>1326</v>
      </c>
      <c r="F607" s="0" t="s">
        <v>401</v>
      </c>
      <c r="G607" s="0" t="s">
        <v>401</v>
      </c>
      <c r="H607" s="2" t="n">
        <v>42456.6763888889</v>
      </c>
      <c r="I607" s="0" t="s">
        <v>1327</v>
      </c>
      <c r="J607" s="0" t="s">
        <v>129</v>
      </c>
      <c r="K607" s="0" t="s">
        <v>365</v>
      </c>
      <c r="L607" s="0" t="n">
        <v>8100.2005</v>
      </c>
      <c r="M607" s="0" t="n">
        <v>-122.33558</v>
      </c>
      <c r="N607" s="0" t="n">
        <v>47.610676</v>
      </c>
      <c r="O607" s="0" t="s">
        <v>366</v>
      </c>
      <c r="P607" s="0" t="s">
        <v>381</v>
      </c>
      <c r="Q607" s="0" t="s">
        <v>42</v>
      </c>
      <c r="R607" s="0" t="s">
        <v>42</v>
      </c>
      <c r="T607" s="0" t="n">
        <v>4</v>
      </c>
      <c r="U607" s="3" t="str">
        <f aca="false">IF(S607,TEXT(H607-S607,"h:mm:ss"),"")</f>
        <v/>
      </c>
    </row>
    <row r="608" customFormat="false" ht="13.8" hidden="false" customHeight="false" outlineLevel="0" collapsed="false">
      <c r="A608" s="0" t="n">
        <v>1702933</v>
      </c>
      <c r="B608" s="0" t="n">
        <v>16000105981</v>
      </c>
      <c r="C608" s="0" t="n">
        <v>2016105981</v>
      </c>
      <c r="D608" s="0" t="n">
        <v>244</v>
      </c>
      <c r="E608" s="0" t="s">
        <v>558</v>
      </c>
      <c r="F608" s="0" t="s">
        <v>21</v>
      </c>
      <c r="G608" s="0" t="s">
        <v>21</v>
      </c>
      <c r="H608" s="2" t="n">
        <v>42456.6770833333</v>
      </c>
      <c r="I608" s="0" t="s">
        <v>1328</v>
      </c>
      <c r="J608" s="0" t="s">
        <v>150</v>
      </c>
      <c r="K608" s="0" t="s">
        <v>162</v>
      </c>
      <c r="L608" s="0" t="n">
        <v>5000.1041</v>
      </c>
      <c r="M608" s="0" t="n">
        <v>-122.33842</v>
      </c>
      <c r="N608" s="0" t="n">
        <v>47.66213</v>
      </c>
      <c r="O608" s="0" t="s">
        <v>1329</v>
      </c>
      <c r="P608" s="0" t="s">
        <v>400</v>
      </c>
      <c r="Q608" s="0" t="s">
        <v>401</v>
      </c>
      <c r="R608" s="0" t="s">
        <v>401</v>
      </c>
      <c r="T608" s="0" t="n">
        <v>4</v>
      </c>
      <c r="U608" s="3" t="str">
        <f aca="false">IF(S608,TEXT(H608-S608,"h:mm:ss"),"")</f>
        <v/>
      </c>
    </row>
    <row r="609" customFormat="false" ht="13.8" hidden="false" customHeight="false" outlineLevel="0" collapsed="false">
      <c r="A609" s="0" t="n">
        <v>1702934</v>
      </c>
      <c r="B609" s="0" t="n">
        <v>16000105944</v>
      </c>
      <c r="C609" s="0" t="n">
        <v>2016105944</v>
      </c>
      <c r="D609" s="0" t="n">
        <v>245</v>
      </c>
      <c r="E609" s="0" t="s">
        <v>58</v>
      </c>
      <c r="F609" s="0" t="s">
        <v>21</v>
      </c>
      <c r="G609" s="0" t="s">
        <v>21</v>
      </c>
      <c r="H609" s="2" t="n">
        <v>42456.6680555556</v>
      </c>
      <c r="I609" s="0" t="s">
        <v>1327</v>
      </c>
      <c r="J609" s="0" t="s">
        <v>129</v>
      </c>
      <c r="K609" s="0" t="s">
        <v>365</v>
      </c>
      <c r="L609" s="0" t="n">
        <v>8100.2005</v>
      </c>
      <c r="M609" s="0" t="n">
        <v>-122.33558</v>
      </c>
      <c r="N609" s="0" t="n">
        <v>47.610676</v>
      </c>
      <c r="O609" s="0" t="s">
        <v>366</v>
      </c>
      <c r="P609" s="0" t="s">
        <v>1330</v>
      </c>
      <c r="Q609" s="0" t="s">
        <v>21</v>
      </c>
      <c r="R609" s="0" t="s">
        <v>21</v>
      </c>
      <c r="T609" s="0" t="n">
        <v>1</v>
      </c>
      <c r="U609" s="3" t="str">
        <f aca="false">IF(S609,TEXT(H609-S609,"h:mm:ss"),"")</f>
        <v/>
      </c>
    </row>
    <row r="610" customFormat="false" ht="13.8" hidden="false" customHeight="false" outlineLevel="0" collapsed="false">
      <c r="A610" s="0" t="n">
        <v>1702935</v>
      </c>
      <c r="B610" s="0" t="n">
        <v>16000105928</v>
      </c>
      <c r="C610" s="0" t="n">
        <v>2016105928</v>
      </c>
      <c r="D610" s="0" t="n">
        <v>280</v>
      </c>
      <c r="E610" s="0" t="s">
        <v>41</v>
      </c>
      <c r="F610" s="0" t="s">
        <v>42</v>
      </c>
      <c r="G610" s="0" t="s">
        <v>42</v>
      </c>
      <c r="H610" s="2" t="n">
        <v>42456.6736111111</v>
      </c>
      <c r="I610" s="0" t="s">
        <v>1331</v>
      </c>
      <c r="J610" s="0" t="s">
        <v>276</v>
      </c>
      <c r="K610" s="0" t="s">
        <v>598</v>
      </c>
      <c r="L610" s="0" t="n">
        <v>600.3007</v>
      </c>
      <c r="M610" s="0" t="n">
        <v>-122.34483</v>
      </c>
      <c r="N610" s="0" t="n">
        <v>47.713547</v>
      </c>
      <c r="O610" s="0" t="s">
        <v>1332</v>
      </c>
      <c r="P610" s="0" t="s">
        <v>250</v>
      </c>
      <c r="Q610" s="0" t="s">
        <v>251</v>
      </c>
      <c r="R610" s="0" t="s">
        <v>251</v>
      </c>
      <c r="T610" s="0" t="n">
        <v>4</v>
      </c>
      <c r="U610" s="3" t="str">
        <f aca="false">IF(S610,TEXT(H610-S610,"h:mm:ss"),"")</f>
        <v/>
      </c>
    </row>
    <row r="611" customFormat="false" ht="13.8" hidden="false" customHeight="false" outlineLevel="0" collapsed="false">
      <c r="A611" s="0" t="n">
        <v>1702936</v>
      </c>
      <c r="B611" s="0" t="n">
        <v>16000105874</v>
      </c>
      <c r="C611" s="0" t="n">
        <v>2016105874</v>
      </c>
      <c r="D611" s="0" t="n">
        <v>430</v>
      </c>
      <c r="E611" s="0" t="s">
        <v>134</v>
      </c>
      <c r="F611" s="0" t="s">
        <v>29</v>
      </c>
      <c r="G611" s="0" t="s">
        <v>135</v>
      </c>
      <c r="H611" s="2" t="n">
        <v>42456.6666666667</v>
      </c>
      <c r="I611" s="0" t="s">
        <v>1333</v>
      </c>
      <c r="J611" s="0" t="s">
        <v>31</v>
      </c>
      <c r="K611" s="0" t="s">
        <v>32</v>
      </c>
      <c r="L611" s="0" t="n">
        <v>8800.2018</v>
      </c>
      <c r="M611" s="0" t="n">
        <v>-122.29263</v>
      </c>
      <c r="N611" s="0" t="n">
        <v>47.60517</v>
      </c>
      <c r="O611" s="0" t="s">
        <v>1334</v>
      </c>
      <c r="P611" s="0" t="s">
        <v>254</v>
      </c>
      <c r="Q611" s="0" t="s">
        <v>135</v>
      </c>
      <c r="R611" s="0" t="s">
        <v>29</v>
      </c>
      <c r="S611" s="2" t="n">
        <v>42456.5541666667</v>
      </c>
      <c r="T611" s="0" t="n">
        <v>1</v>
      </c>
      <c r="U611" s="3" t="str">
        <f aca="false">IF(S611,TEXT(H611-S611,"h:mm:ss"),"")</f>
        <v>2:41:59</v>
      </c>
    </row>
    <row r="612" customFormat="false" ht="13.8" hidden="false" customHeight="false" outlineLevel="0" collapsed="false">
      <c r="A612" s="0" t="n">
        <v>1702937</v>
      </c>
      <c r="B612" s="0" t="n">
        <v>16000105844</v>
      </c>
      <c r="C612" s="0" t="n">
        <v>2016105844</v>
      </c>
      <c r="D612" s="0" t="n">
        <v>372</v>
      </c>
      <c r="E612" s="0" t="s">
        <v>159</v>
      </c>
      <c r="F612" s="0" t="s">
        <v>160</v>
      </c>
      <c r="G612" s="0" t="s">
        <v>160</v>
      </c>
      <c r="H612" s="2" t="n">
        <v>42456.6680555556</v>
      </c>
      <c r="I612" s="0" t="s">
        <v>736</v>
      </c>
      <c r="J612" s="0" t="s">
        <v>137</v>
      </c>
      <c r="K612" s="0" t="s">
        <v>238</v>
      </c>
      <c r="L612" s="0" t="n">
        <v>1400.2015</v>
      </c>
      <c r="M612" s="0" t="n">
        <v>-122.35546</v>
      </c>
      <c r="N612" s="0" t="n">
        <v>47.70599</v>
      </c>
      <c r="O612" s="0" t="s">
        <v>737</v>
      </c>
      <c r="P612" s="0" t="s">
        <v>164</v>
      </c>
      <c r="Q612" s="0" t="s">
        <v>160</v>
      </c>
      <c r="R612" s="0" t="s">
        <v>160</v>
      </c>
      <c r="S612" s="2" t="n">
        <v>42456.53125</v>
      </c>
      <c r="T612" s="0" t="n">
        <v>1</v>
      </c>
      <c r="U612" s="3" t="str">
        <f aca="false">IF(S612,TEXT(H612-S612,"h:mm:ss"),"")</f>
        <v>3:17:00</v>
      </c>
    </row>
    <row r="613" customFormat="false" ht="13.8" hidden="false" customHeight="false" outlineLevel="0" collapsed="false">
      <c r="A613" s="0" t="n">
        <v>1702938</v>
      </c>
      <c r="B613" s="0" t="n">
        <v>16000106010</v>
      </c>
      <c r="C613" s="0" t="n">
        <v>2016106010</v>
      </c>
      <c r="D613" s="0" t="n">
        <v>63</v>
      </c>
      <c r="E613" s="0" t="s">
        <v>165</v>
      </c>
      <c r="F613" s="0" t="s">
        <v>166</v>
      </c>
      <c r="G613" s="0" t="s">
        <v>166</v>
      </c>
      <c r="H613" s="2" t="n">
        <v>42456.6819444444</v>
      </c>
      <c r="I613" s="0" t="s">
        <v>1335</v>
      </c>
      <c r="J613" s="0" t="s">
        <v>155</v>
      </c>
      <c r="K613" s="0" t="s">
        <v>257</v>
      </c>
      <c r="L613" s="0" t="n">
        <v>8001.4004</v>
      </c>
      <c r="M613" s="0" t="n">
        <v>-122.351006</v>
      </c>
      <c r="N613" s="0" t="n">
        <v>47.61486</v>
      </c>
      <c r="O613" s="0" t="s">
        <v>1336</v>
      </c>
      <c r="P613" s="0" t="s">
        <v>81</v>
      </c>
      <c r="Q613" s="0" t="s">
        <v>76</v>
      </c>
      <c r="R613" s="0" t="s">
        <v>75</v>
      </c>
      <c r="T613" s="0" t="n">
        <v>4</v>
      </c>
      <c r="U613" s="3" t="str">
        <f aca="false">IF(S613,TEXT(H613-S613,"h:mm:ss"),"")</f>
        <v/>
      </c>
    </row>
    <row r="614" customFormat="false" ht="13.8" hidden="false" customHeight="false" outlineLevel="0" collapsed="false">
      <c r="A614" s="0" t="n">
        <v>1702939</v>
      </c>
      <c r="B614" s="0" t="n">
        <v>16000106005</v>
      </c>
      <c r="C614" s="0" t="n">
        <v>2016106005</v>
      </c>
      <c r="D614" s="0" t="n">
        <v>64</v>
      </c>
      <c r="E614" s="0" t="s">
        <v>294</v>
      </c>
      <c r="F614" s="0" t="s">
        <v>75</v>
      </c>
      <c r="G614" s="0" t="s">
        <v>295</v>
      </c>
      <c r="H614" s="2" t="n">
        <v>42456.6763888889</v>
      </c>
      <c r="I614" s="0" t="s">
        <v>762</v>
      </c>
      <c r="J614" s="0" t="s">
        <v>31</v>
      </c>
      <c r="K614" s="0" t="s">
        <v>763</v>
      </c>
      <c r="L614" s="0" t="n">
        <v>9000.2033</v>
      </c>
      <c r="M614" s="0" t="n">
        <v>-122.31344</v>
      </c>
      <c r="N614" s="0" t="n">
        <v>47.596653</v>
      </c>
      <c r="O614" s="0" t="s">
        <v>764</v>
      </c>
      <c r="P614" s="0" t="s">
        <v>298</v>
      </c>
      <c r="Q614" s="0" t="s">
        <v>295</v>
      </c>
      <c r="R614" s="0" t="s">
        <v>75</v>
      </c>
      <c r="T614" s="0" t="n">
        <v>4</v>
      </c>
      <c r="U614" s="3" t="str">
        <f aca="false">IF(S614,TEXT(H614-S614,"h:mm:ss"),"")</f>
        <v/>
      </c>
    </row>
    <row r="615" customFormat="false" ht="13.8" hidden="false" customHeight="false" outlineLevel="0" collapsed="false">
      <c r="A615" s="0" t="n">
        <v>1702940</v>
      </c>
      <c r="B615" s="0" t="n">
        <v>16000106004</v>
      </c>
      <c r="C615" s="0" t="n">
        <v>2016106004</v>
      </c>
      <c r="D615" s="0" t="n">
        <v>188</v>
      </c>
      <c r="E615" s="0" t="s">
        <v>1122</v>
      </c>
      <c r="F615" s="0" t="s">
        <v>148</v>
      </c>
      <c r="G615" s="0" t="s">
        <v>148</v>
      </c>
      <c r="H615" s="2" t="n">
        <v>42456.6777777778</v>
      </c>
      <c r="I615" s="0" t="s">
        <v>456</v>
      </c>
      <c r="J615" s="0" t="s">
        <v>129</v>
      </c>
      <c r="K615" s="0" t="s">
        <v>190</v>
      </c>
      <c r="L615" s="0" t="n">
        <v>8100.3011</v>
      </c>
      <c r="M615" s="0" t="n">
        <v>-122.34288</v>
      </c>
      <c r="N615" s="0" t="n">
        <v>47.609814</v>
      </c>
      <c r="O615" s="0" t="s">
        <v>457</v>
      </c>
      <c r="P615" s="0" t="s">
        <v>153</v>
      </c>
      <c r="Q615" s="0" t="s">
        <v>148</v>
      </c>
      <c r="R615" s="0" t="s">
        <v>148</v>
      </c>
      <c r="T615" s="0" t="n">
        <v>4</v>
      </c>
      <c r="U615" s="3" t="str">
        <f aca="false">IF(S615,TEXT(H615-S615,"h:mm:ss"),"")</f>
        <v/>
      </c>
    </row>
    <row r="616" customFormat="false" ht="13.8" hidden="false" customHeight="false" outlineLevel="0" collapsed="false">
      <c r="A616" s="0" t="n">
        <v>1702941</v>
      </c>
      <c r="B616" s="0" t="n">
        <v>16000106001</v>
      </c>
      <c r="C616" s="0" t="n">
        <v>2016106001</v>
      </c>
      <c r="D616" s="0" t="n">
        <v>415</v>
      </c>
      <c r="E616" s="0" t="s">
        <v>440</v>
      </c>
      <c r="F616" s="0" t="s">
        <v>29</v>
      </c>
      <c r="G616" s="0" t="s">
        <v>29</v>
      </c>
      <c r="H616" s="2" t="n">
        <v>42456.6763888889</v>
      </c>
      <c r="I616" s="0" t="s">
        <v>1337</v>
      </c>
      <c r="J616" s="0" t="s">
        <v>23</v>
      </c>
      <c r="K616" s="0" t="s">
        <v>24</v>
      </c>
      <c r="L616" s="0" t="n">
        <v>10200.403</v>
      </c>
      <c r="M616" s="0" t="n">
        <v>-122.26904</v>
      </c>
      <c r="N616" s="0" t="n">
        <v>47.553345</v>
      </c>
      <c r="O616" s="0" t="s">
        <v>1338</v>
      </c>
      <c r="P616" s="0" t="s">
        <v>443</v>
      </c>
      <c r="Q616" s="0" t="s">
        <v>29</v>
      </c>
      <c r="R616" s="0" t="s">
        <v>29</v>
      </c>
      <c r="T616" s="0" t="n">
        <v>3</v>
      </c>
      <c r="U616" s="3" t="str">
        <f aca="false">IF(S616,TEXT(H616-S616,"h:mm:ss"),"")</f>
        <v/>
      </c>
    </row>
    <row r="617" customFormat="false" ht="13.8" hidden="false" customHeight="false" outlineLevel="0" collapsed="false">
      <c r="A617" s="0" t="n">
        <v>1702942</v>
      </c>
      <c r="B617" s="0" t="n">
        <v>16000105988</v>
      </c>
      <c r="C617" s="0" t="n">
        <v>2016105988</v>
      </c>
      <c r="D617" s="0" t="n">
        <v>40</v>
      </c>
      <c r="E617" s="0" t="s">
        <v>224</v>
      </c>
      <c r="F617" s="0" t="s">
        <v>225</v>
      </c>
      <c r="G617" s="0" t="s">
        <v>225</v>
      </c>
      <c r="H617" s="2" t="n">
        <v>42456.6763888889</v>
      </c>
      <c r="I617" s="0" t="s">
        <v>1339</v>
      </c>
      <c r="J617" s="0" t="s">
        <v>23</v>
      </c>
      <c r="K617" s="0" t="s">
        <v>24</v>
      </c>
      <c r="L617" s="0" t="n">
        <v>10300.2004</v>
      </c>
      <c r="M617" s="0" t="n">
        <v>-122.27787</v>
      </c>
      <c r="N617" s="0" t="n">
        <v>47.55155</v>
      </c>
      <c r="O617" s="0" t="s">
        <v>1340</v>
      </c>
      <c r="P617" s="0" t="s">
        <v>361</v>
      </c>
      <c r="Q617" s="0" t="s">
        <v>225</v>
      </c>
      <c r="R617" s="0" t="s">
        <v>225</v>
      </c>
      <c r="T617" s="0" t="n">
        <v>2</v>
      </c>
      <c r="U617" s="3" t="str">
        <f aca="false">IF(S617,TEXT(H617-S617,"h:mm:ss"),"")</f>
        <v/>
      </c>
    </row>
    <row r="618" customFormat="false" ht="13.8" hidden="false" customHeight="false" outlineLevel="0" collapsed="false">
      <c r="A618" s="0" t="n">
        <v>1702943</v>
      </c>
      <c r="B618" s="0" t="n">
        <v>16000105976</v>
      </c>
      <c r="C618" s="0" t="n">
        <v>2016105976</v>
      </c>
      <c r="D618" s="0" t="n">
        <v>280</v>
      </c>
      <c r="E618" s="0" t="s">
        <v>41</v>
      </c>
      <c r="F618" s="0" t="s">
        <v>42</v>
      </c>
      <c r="G618" s="0" t="s">
        <v>42</v>
      </c>
      <c r="H618" s="2" t="n">
        <v>42456.6777777778</v>
      </c>
      <c r="I618" s="0" t="s">
        <v>1341</v>
      </c>
      <c r="J618" s="0" t="s">
        <v>198</v>
      </c>
      <c r="K618" s="0" t="s">
        <v>199</v>
      </c>
      <c r="L618" s="0" t="n">
        <v>11200.3014</v>
      </c>
      <c r="M618" s="0" t="n">
        <v>-122.32163</v>
      </c>
      <c r="N618" s="0" t="n">
        <v>47.52476</v>
      </c>
      <c r="O618" s="0" t="s">
        <v>1342</v>
      </c>
      <c r="P618" s="0" t="s">
        <v>460</v>
      </c>
      <c r="Q618" s="0" t="s">
        <v>133</v>
      </c>
      <c r="R618" s="0" t="s">
        <v>461</v>
      </c>
      <c r="T618" s="0" t="n">
        <v>0</v>
      </c>
      <c r="U618" s="3" t="str">
        <f aca="false">IF(S618,TEXT(H618-S618,"h:mm:ss"),"")</f>
        <v/>
      </c>
    </row>
    <row r="619" customFormat="false" ht="13.8" hidden="false" customHeight="false" outlineLevel="0" collapsed="false">
      <c r="A619" s="0" t="n">
        <v>1702944</v>
      </c>
      <c r="B619" s="0" t="n">
        <v>16000105945</v>
      </c>
      <c r="C619" s="0" t="n">
        <v>2016105945</v>
      </c>
      <c r="D619" s="0" t="n">
        <v>282</v>
      </c>
      <c r="E619" s="0" t="s">
        <v>956</v>
      </c>
      <c r="F619" s="0" t="s">
        <v>42</v>
      </c>
      <c r="G619" s="0" t="s">
        <v>42</v>
      </c>
      <c r="H619" s="2" t="n">
        <v>42456.6819444444</v>
      </c>
      <c r="I619" s="0" t="s">
        <v>1212</v>
      </c>
      <c r="J619" s="0" t="s">
        <v>137</v>
      </c>
      <c r="K619" s="0" t="s">
        <v>238</v>
      </c>
      <c r="L619" s="0" t="n">
        <v>600.3007</v>
      </c>
      <c r="M619" s="0" t="n">
        <v>-122.344894</v>
      </c>
      <c r="N619" s="0" t="n">
        <v>47.717175</v>
      </c>
      <c r="O619" s="0" t="s">
        <v>1213</v>
      </c>
      <c r="P619" s="0" t="s">
        <v>47</v>
      </c>
      <c r="Q619" s="0" t="s">
        <v>42</v>
      </c>
      <c r="R619" s="0" t="s">
        <v>42</v>
      </c>
      <c r="T619" s="0" t="n">
        <v>2</v>
      </c>
      <c r="U619" s="3" t="str">
        <f aca="false">IF(S619,TEXT(H619-S619,"h:mm:ss"),"")</f>
        <v/>
      </c>
    </row>
    <row r="620" customFormat="false" ht="13.8" hidden="false" customHeight="false" outlineLevel="0" collapsed="false">
      <c r="A620" s="0" t="n">
        <v>1702945</v>
      </c>
      <c r="B620" s="0" t="n">
        <v>16000105905</v>
      </c>
      <c r="C620" s="0" t="n">
        <v>2016105905</v>
      </c>
      <c r="D620" s="0" t="n">
        <v>53</v>
      </c>
      <c r="E620" s="0" t="s">
        <v>287</v>
      </c>
      <c r="F620" s="0" t="s">
        <v>220</v>
      </c>
      <c r="G620" s="0" t="s">
        <v>107</v>
      </c>
      <c r="H620" s="2" t="n">
        <v>42456.6736111111</v>
      </c>
      <c r="I620" s="0" t="s">
        <v>1343</v>
      </c>
      <c r="J620" s="0" t="s">
        <v>124</v>
      </c>
      <c r="K620" s="0" t="s">
        <v>125</v>
      </c>
      <c r="L620" s="0" t="n">
        <v>10500.3004</v>
      </c>
      <c r="M620" s="0" t="n">
        <v>-122.39114</v>
      </c>
      <c r="N620" s="0" t="n">
        <v>47.556984</v>
      </c>
      <c r="O620" s="0" t="s">
        <v>1344</v>
      </c>
      <c r="P620" s="0" t="s">
        <v>223</v>
      </c>
      <c r="Q620" s="0" t="s">
        <v>107</v>
      </c>
      <c r="R620" s="0" t="s">
        <v>220</v>
      </c>
      <c r="T620" s="0" t="n">
        <v>3</v>
      </c>
      <c r="U620" s="3" t="str">
        <f aca="false">IF(S620,TEXT(H620-S620,"h:mm:ss"),"")</f>
        <v/>
      </c>
    </row>
    <row r="621" customFormat="false" ht="13.8" hidden="false" customHeight="false" outlineLevel="0" collapsed="false">
      <c r="A621" s="0" t="n">
        <v>1702946</v>
      </c>
      <c r="B621" s="0" t="n">
        <v>16000105989</v>
      </c>
      <c r="C621" s="0" t="n">
        <v>2016105989</v>
      </c>
      <c r="D621" s="0" t="n">
        <v>220</v>
      </c>
      <c r="E621" s="0" t="s">
        <v>325</v>
      </c>
      <c r="F621" s="0" t="s">
        <v>326</v>
      </c>
      <c r="G621" s="0" t="s">
        <v>327</v>
      </c>
      <c r="H621" s="2" t="n">
        <v>42456.6847222222</v>
      </c>
      <c r="I621" s="0" t="s">
        <v>1327</v>
      </c>
      <c r="J621" s="0" t="s">
        <v>129</v>
      </c>
      <c r="K621" s="0" t="s">
        <v>365</v>
      </c>
      <c r="L621" s="0" t="n">
        <v>8100.2005</v>
      </c>
      <c r="M621" s="0" t="n">
        <v>-122.33558</v>
      </c>
      <c r="N621" s="0" t="n">
        <v>47.610676</v>
      </c>
      <c r="O621" s="0" t="s">
        <v>366</v>
      </c>
      <c r="P621" s="0" t="s">
        <v>330</v>
      </c>
      <c r="Q621" s="0" t="s">
        <v>327</v>
      </c>
      <c r="R621" s="0" t="s">
        <v>326</v>
      </c>
      <c r="T621" s="0" t="n">
        <v>1</v>
      </c>
      <c r="U621" s="3" t="str">
        <f aca="false">IF(S621,TEXT(H621-S621,"h:mm:ss"),"")</f>
        <v/>
      </c>
    </row>
    <row r="622" customFormat="false" ht="13.8" hidden="false" customHeight="false" outlineLevel="0" collapsed="false">
      <c r="A622" s="0" t="n">
        <v>1702947</v>
      </c>
      <c r="B622" s="0" t="n">
        <v>16000105801</v>
      </c>
      <c r="C622" s="0" t="n">
        <v>2016105801</v>
      </c>
      <c r="D622" s="0" t="n">
        <v>430</v>
      </c>
      <c r="E622" s="0" t="s">
        <v>134</v>
      </c>
      <c r="F622" s="0" t="s">
        <v>29</v>
      </c>
      <c r="G622" s="0" t="s">
        <v>135</v>
      </c>
      <c r="H622" s="2" t="n">
        <v>42456.6819444444</v>
      </c>
      <c r="I622" s="0" t="s">
        <v>1345</v>
      </c>
      <c r="J622" s="0" t="s">
        <v>137</v>
      </c>
      <c r="K622" s="0" t="s">
        <v>209</v>
      </c>
      <c r="L622" s="0" t="n">
        <v>401.1001</v>
      </c>
      <c r="M622" s="0" t="n">
        <v>-122.34779</v>
      </c>
      <c r="N622" s="0" t="n">
        <v>47.733223</v>
      </c>
      <c r="O622" s="0" t="s">
        <v>1346</v>
      </c>
      <c r="P622" s="0" t="s">
        <v>1110</v>
      </c>
      <c r="Q622" s="0" t="s">
        <v>135</v>
      </c>
      <c r="R622" s="0" t="s">
        <v>29</v>
      </c>
      <c r="S622" s="2" t="n">
        <v>42456.5777777778</v>
      </c>
      <c r="T622" s="0" t="n">
        <v>2</v>
      </c>
      <c r="U622" s="3" t="str">
        <f aca="false">IF(S622,TEXT(H622-S622,"h:mm:ss"),"")</f>
        <v>2:29:59</v>
      </c>
    </row>
    <row r="623" customFormat="false" ht="13.8" hidden="false" customHeight="false" outlineLevel="0" collapsed="false">
      <c r="A623" s="0" t="n">
        <v>1702948</v>
      </c>
      <c r="B623" s="0" t="n">
        <v>16000105998</v>
      </c>
      <c r="C623" s="0" t="n">
        <v>2016105998</v>
      </c>
      <c r="D623" s="0" t="n">
        <v>65</v>
      </c>
      <c r="E623" s="0" t="s">
        <v>74</v>
      </c>
      <c r="F623" s="0" t="s">
        <v>75</v>
      </c>
      <c r="G623" s="0" t="s">
        <v>76</v>
      </c>
      <c r="H623" s="2" t="n">
        <v>42456.6888888889</v>
      </c>
      <c r="I623" s="0" t="s">
        <v>701</v>
      </c>
      <c r="J623" s="0" t="s">
        <v>137</v>
      </c>
      <c r="K623" s="0" t="s">
        <v>138</v>
      </c>
      <c r="L623" s="0" t="n">
        <v>1200.1006</v>
      </c>
      <c r="M623" s="0" t="n">
        <v>-122.31786</v>
      </c>
      <c r="N623" s="0" t="n">
        <v>47.70939</v>
      </c>
      <c r="O623" s="0" t="s">
        <v>702</v>
      </c>
      <c r="P623" s="0" t="s">
        <v>170</v>
      </c>
      <c r="Q623" s="0" t="s">
        <v>76</v>
      </c>
      <c r="R623" s="0" t="s">
        <v>75</v>
      </c>
      <c r="T623" s="0" t="n">
        <v>1</v>
      </c>
      <c r="U623" s="3" t="str">
        <f aca="false">IF(S623,TEXT(H623-S623,"h:mm:ss"),"")</f>
        <v/>
      </c>
    </row>
    <row r="624" customFormat="false" ht="13.8" hidden="false" customHeight="false" outlineLevel="0" collapsed="false">
      <c r="A624" s="0" t="n">
        <v>1702949</v>
      </c>
      <c r="B624" s="0" t="n">
        <v>16000105971</v>
      </c>
      <c r="C624" s="0" t="n">
        <v>2016105971</v>
      </c>
      <c r="D624" s="0" t="n">
        <v>280</v>
      </c>
      <c r="E624" s="0" t="s">
        <v>41</v>
      </c>
      <c r="F624" s="0" t="s">
        <v>42</v>
      </c>
      <c r="G624" s="0" t="s">
        <v>42</v>
      </c>
      <c r="H624" s="2" t="n">
        <v>42456.6875</v>
      </c>
      <c r="I624" s="0" t="s">
        <v>1347</v>
      </c>
      <c r="J624" s="0" t="s">
        <v>150</v>
      </c>
      <c r="K624" s="0" t="s">
        <v>151</v>
      </c>
      <c r="L624" s="0" t="n">
        <v>4700.2022</v>
      </c>
      <c r="M624" s="0" t="n">
        <v>-122.37622</v>
      </c>
      <c r="N624" s="0" t="n">
        <v>47.66538</v>
      </c>
      <c r="O624" s="0" t="s">
        <v>1348</v>
      </c>
      <c r="P624" s="0" t="s">
        <v>47</v>
      </c>
      <c r="Q624" s="0" t="s">
        <v>42</v>
      </c>
      <c r="R624" s="0" t="s">
        <v>42</v>
      </c>
      <c r="T624" s="0" t="n">
        <v>2</v>
      </c>
      <c r="U624" s="3" t="str">
        <f aca="false">IF(S624,TEXT(H624-S624,"h:mm:ss"),"")</f>
        <v/>
      </c>
    </row>
    <row r="625" customFormat="false" ht="13.8" hidden="false" customHeight="false" outlineLevel="0" collapsed="false">
      <c r="A625" s="0" t="n">
        <v>1702950</v>
      </c>
      <c r="B625" s="0" t="n">
        <v>16000105914</v>
      </c>
      <c r="C625" s="0" t="n">
        <v>2016105914</v>
      </c>
      <c r="D625" s="0" t="n">
        <v>71</v>
      </c>
      <c r="E625" s="0" t="s">
        <v>269</v>
      </c>
      <c r="F625" s="0" t="s">
        <v>183</v>
      </c>
      <c r="G625" s="0" t="s">
        <v>183</v>
      </c>
      <c r="H625" s="2" t="n">
        <v>42456.6916666667</v>
      </c>
      <c r="I625" s="0" t="s">
        <v>1349</v>
      </c>
      <c r="J625" s="0" t="s">
        <v>44</v>
      </c>
      <c r="K625" s="0" t="s">
        <v>168</v>
      </c>
      <c r="L625" s="0" t="n">
        <v>7000.301</v>
      </c>
      <c r="M625" s="0" t="n">
        <v>-122.35082</v>
      </c>
      <c r="N625" s="0" t="n">
        <v>47.626293</v>
      </c>
      <c r="O625" s="0" t="s">
        <v>1350</v>
      </c>
      <c r="P625" s="0" t="s">
        <v>272</v>
      </c>
      <c r="Q625" s="0" t="s">
        <v>183</v>
      </c>
      <c r="R625" s="0" t="s">
        <v>184</v>
      </c>
      <c r="T625" s="0" t="n">
        <v>1</v>
      </c>
      <c r="U625" s="3" t="str">
        <f aca="false">IF(S625,TEXT(H625-S625,"h:mm:ss"),"")</f>
        <v/>
      </c>
    </row>
    <row r="626" customFormat="false" ht="13.8" hidden="false" customHeight="false" outlineLevel="0" collapsed="false">
      <c r="A626" s="0" t="n">
        <v>1702951</v>
      </c>
      <c r="B626" s="0" t="n">
        <v>16000105825</v>
      </c>
      <c r="C626" s="0" t="n">
        <v>2016105825</v>
      </c>
      <c r="D626" s="0" t="n">
        <v>63</v>
      </c>
      <c r="E626" s="0" t="s">
        <v>165</v>
      </c>
      <c r="F626" s="0" t="s">
        <v>166</v>
      </c>
      <c r="G626" s="0" t="s">
        <v>166</v>
      </c>
      <c r="H626" s="2" t="n">
        <v>42456.6923611111</v>
      </c>
      <c r="I626" s="0" t="s">
        <v>1351</v>
      </c>
      <c r="J626" s="0" t="s">
        <v>155</v>
      </c>
      <c r="K626" s="0" t="s">
        <v>156</v>
      </c>
      <c r="L626" s="0" t="n">
        <v>6700.1009</v>
      </c>
      <c r="M626" s="0" t="n">
        <v>-122.3421</v>
      </c>
      <c r="N626" s="0" t="n">
        <v>47.637264</v>
      </c>
      <c r="O626" s="0" t="s">
        <v>1352</v>
      </c>
      <c r="P626" s="0" t="s">
        <v>594</v>
      </c>
      <c r="Q626" s="0" t="s">
        <v>76</v>
      </c>
      <c r="R626" s="0" t="s">
        <v>75</v>
      </c>
      <c r="S626" s="2" t="n">
        <v>42456.6506944444</v>
      </c>
      <c r="T626" s="0" t="n">
        <v>4</v>
      </c>
      <c r="U626" s="3" t="str">
        <f aca="false">IF(S626,TEXT(H626-S626,"h:mm:ss"),"")</f>
        <v>1:00:00</v>
      </c>
    </row>
    <row r="627" customFormat="false" ht="13.8" hidden="false" customHeight="false" outlineLevel="0" collapsed="false">
      <c r="A627" s="0" t="n">
        <v>1702952</v>
      </c>
      <c r="B627" s="0" t="n">
        <v>16000106027</v>
      </c>
      <c r="C627" s="0" t="n">
        <v>2016106027</v>
      </c>
      <c r="D627" s="0" t="n">
        <v>242</v>
      </c>
      <c r="E627" s="0" t="s">
        <v>20</v>
      </c>
      <c r="F627" s="0" t="s">
        <v>21</v>
      </c>
      <c r="G627" s="0" t="s">
        <v>21</v>
      </c>
      <c r="H627" s="2" t="n">
        <v>42456.7006944444</v>
      </c>
      <c r="I627" s="0" t="s">
        <v>430</v>
      </c>
      <c r="J627" s="0" t="s">
        <v>129</v>
      </c>
      <c r="K627" s="0" t="s">
        <v>130</v>
      </c>
      <c r="L627" s="0" t="n">
        <v>8100.2</v>
      </c>
      <c r="M627" s="0" t="n">
        <v>-122.33732</v>
      </c>
      <c r="N627" s="0" t="n">
        <v>47.61132</v>
      </c>
      <c r="O627" s="0" t="s">
        <v>431</v>
      </c>
      <c r="P627" s="0" t="s">
        <v>26</v>
      </c>
      <c r="Q627" s="0" t="s">
        <v>21</v>
      </c>
      <c r="R627" s="0" t="s">
        <v>21</v>
      </c>
      <c r="T627" s="0" t="n">
        <v>4</v>
      </c>
      <c r="U627" s="3" t="str">
        <f aca="false">IF(S627,TEXT(H627-S627,"h:mm:ss"),"")</f>
        <v/>
      </c>
    </row>
    <row r="628" customFormat="false" ht="13.8" hidden="false" customHeight="false" outlineLevel="0" collapsed="false">
      <c r="A628" s="0" t="n">
        <v>1702953</v>
      </c>
      <c r="B628" s="0" t="n">
        <v>16000106037</v>
      </c>
      <c r="C628" s="0" t="n">
        <v>2016106037</v>
      </c>
      <c r="D628" s="0" t="n">
        <v>410</v>
      </c>
      <c r="E628" s="0" t="s">
        <v>266</v>
      </c>
      <c r="F628" s="0" t="s">
        <v>28</v>
      </c>
      <c r="G628" s="0" t="s">
        <v>29</v>
      </c>
      <c r="H628" s="2" t="n">
        <v>42456.7013888889</v>
      </c>
      <c r="I628" s="0" t="s">
        <v>1353</v>
      </c>
      <c r="J628" s="0" t="s">
        <v>44</v>
      </c>
      <c r="K628" s="0" t="s">
        <v>45</v>
      </c>
      <c r="L628" s="0" t="n">
        <v>5700.5002</v>
      </c>
      <c r="M628" s="0" t="n">
        <v>-122.39829</v>
      </c>
      <c r="N628" s="0" t="n">
        <v>47.66386</v>
      </c>
      <c r="O628" s="0" t="s">
        <v>1354</v>
      </c>
      <c r="P628" s="0" t="s">
        <v>266</v>
      </c>
      <c r="Q628" s="0" t="s">
        <v>29</v>
      </c>
      <c r="R628" s="0" t="s">
        <v>28</v>
      </c>
      <c r="T628" s="0" t="n">
        <v>0</v>
      </c>
      <c r="U628" s="3" t="str">
        <f aca="false">IF(S628,TEXT(H628-S628,"h:mm:ss"),"")</f>
        <v/>
      </c>
    </row>
    <row r="629" customFormat="false" ht="13.8" hidden="false" customHeight="false" outlineLevel="0" collapsed="false">
      <c r="A629" s="0" t="n">
        <v>1702954</v>
      </c>
      <c r="B629" s="0" t="n">
        <v>16000106024</v>
      </c>
      <c r="C629" s="0" t="n">
        <v>2016106024</v>
      </c>
      <c r="D629" s="0" t="n">
        <v>250</v>
      </c>
      <c r="E629" s="0" t="s">
        <v>111</v>
      </c>
      <c r="F629" s="0" t="s">
        <v>112</v>
      </c>
      <c r="G629" s="0" t="s">
        <v>113</v>
      </c>
      <c r="H629" s="2" t="n">
        <v>42456.7034722222</v>
      </c>
      <c r="I629" s="0" t="s">
        <v>1355</v>
      </c>
      <c r="J629" s="0" t="s">
        <v>124</v>
      </c>
      <c r="K629" s="0" t="s">
        <v>415</v>
      </c>
      <c r="L629" s="0" t="n">
        <v>9701.3011</v>
      </c>
      <c r="M629" s="0" t="n">
        <v>-122.41903</v>
      </c>
      <c r="N629" s="0" t="n">
        <v>47.575954</v>
      </c>
      <c r="O629" s="0" t="s">
        <v>1356</v>
      </c>
      <c r="P629" s="0" t="s">
        <v>400</v>
      </c>
      <c r="Q629" s="0" t="s">
        <v>401</v>
      </c>
      <c r="R629" s="0" t="s">
        <v>401</v>
      </c>
      <c r="T629" s="0" t="n">
        <v>3</v>
      </c>
      <c r="U629" s="3" t="str">
        <f aca="false">IF(S629,TEXT(H629-S629,"h:mm:ss"),"")</f>
        <v/>
      </c>
    </row>
    <row r="630" customFormat="false" ht="13.8" hidden="false" customHeight="false" outlineLevel="0" collapsed="false">
      <c r="A630" s="0" t="n">
        <v>1702955</v>
      </c>
      <c r="B630" s="0" t="n">
        <v>16000106002</v>
      </c>
      <c r="C630" s="0" t="n">
        <v>2016106002</v>
      </c>
      <c r="D630" s="0" t="n">
        <v>280</v>
      </c>
      <c r="E630" s="0" t="s">
        <v>41</v>
      </c>
      <c r="F630" s="0" t="s">
        <v>42</v>
      </c>
      <c r="G630" s="0" t="s">
        <v>42</v>
      </c>
      <c r="H630" s="2" t="n">
        <v>42456.7041666667</v>
      </c>
      <c r="I630" s="0" t="s">
        <v>1357</v>
      </c>
      <c r="J630" s="0" t="s">
        <v>198</v>
      </c>
      <c r="K630" s="0" t="s">
        <v>343</v>
      </c>
      <c r="L630" s="0" t="n">
        <v>11402.1009</v>
      </c>
      <c r="M630" s="0" t="n">
        <v>-122.36454</v>
      </c>
      <c r="N630" s="0" t="n">
        <v>47.52194</v>
      </c>
      <c r="O630" s="0" t="s">
        <v>1358</v>
      </c>
      <c r="P630" s="0" t="s">
        <v>47</v>
      </c>
      <c r="Q630" s="0" t="s">
        <v>42</v>
      </c>
      <c r="R630" s="0" t="s">
        <v>42</v>
      </c>
      <c r="T630" s="0" t="n">
        <v>2</v>
      </c>
      <c r="U630" s="3" t="str">
        <f aca="false">IF(S630,TEXT(H630-S630,"h:mm:ss"),"")</f>
        <v/>
      </c>
    </row>
    <row r="631" customFormat="false" ht="13.8" hidden="false" customHeight="false" outlineLevel="0" collapsed="false">
      <c r="A631" s="0" t="n">
        <v>1702956</v>
      </c>
      <c r="B631" s="0" t="n">
        <v>16000105970</v>
      </c>
      <c r="C631" s="0" t="n">
        <v>2016105970</v>
      </c>
      <c r="D631" s="0" t="n">
        <v>330</v>
      </c>
      <c r="E631" s="0" t="s">
        <v>1078</v>
      </c>
      <c r="F631" s="0" t="s">
        <v>404</v>
      </c>
      <c r="G631" s="0" t="s">
        <v>403</v>
      </c>
      <c r="H631" s="2" t="n">
        <v>42456.7069444444</v>
      </c>
      <c r="I631" s="0" t="s">
        <v>1359</v>
      </c>
      <c r="J631" s="0" t="s">
        <v>78</v>
      </c>
      <c r="K631" s="0" t="s">
        <v>285</v>
      </c>
      <c r="L631" s="0" t="n">
        <v>7800.3014</v>
      </c>
      <c r="M631" s="0" t="n">
        <v>-122.28873</v>
      </c>
      <c r="N631" s="0" t="n">
        <v>47.614048</v>
      </c>
      <c r="O631" s="0" t="s">
        <v>1360</v>
      </c>
      <c r="P631" s="0" t="s">
        <v>1081</v>
      </c>
      <c r="Q631" s="0" t="s">
        <v>403</v>
      </c>
      <c r="R631" s="0" t="s">
        <v>404</v>
      </c>
      <c r="S631" s="2" t="n">
        <v>42456.6527777778</v>
      </c>
      <c r="T631" s="0" t="n">
        <v>2</v>
      </c>
      <c r="U631" s="3" t="str">
        <f aca="false">IF(S631,TEXT(H631-S631,"h:mm:ss"),"")</f>
        <v>1:17:59</v>
      </c>
    </row>
    <row r="632" customFormat="false" ht="13.8" hidden="false" customHeight="false" outlineLevel="0" collapsed="false">
      <c r="A632" s="0" t="n">
        <v>1702957</v>
      </c>
      <c r="B632" s="0" t="n">
        <v>16000106048</v>
      </c>
      <c r="C632" s="0" t="n">
        <v>2016106048</v>
      </c>
      <c r="D632" s="0" t="n">
        <v>64</v>
      </c>
      <c r="E632" s="0" t="s">
        <v>294</v>
      </c>
      <c r="F632" s="0" t="s">
        <v>75</v>
      </c>
      <c r="G632" s="0" t="s">
        <v>295</v>
      </c>
      <c r="H632" s="2" t="n">
        <v>42456.7131944444</v>
      </c>
      <c r="I632" s="0" t="s">
        <v>1097</v>
      </c>
      <c r="J632" s="0" t="s">
        <v>83</v>
      </c>
      <c r="K632" s="0" t="s">
        <v>84</v>
      </c>
      <c r="L632" s="0" t="n">
        <v>9100.2009</v>
      </c>
      <c r="M632" s="0" t="n">
        <v>-122.32768</v>
      </c>
      <c r="N632" s="0" t="n">
        <v>47.596657</v>
      </c>
      <c r="O632" s="0" t="s">
        <v>1098</v>
      </c>
      <c r="P632" s="0" t="s">
        <v>298</v>
      </c>
      <c r="Q632" s="0" t="s">
        <v>295</v>
      </c>
      <c r="R632" s="0" t="s">
        <v>75</v>
      </c>
      <c r="T632" s="0" t="n">
        <v>3</v>
      </c>
      <c r="U632" s="3" t="str">
        <f aca="false">IF(S632,TEXT(H632-S632,"h:mm:ss"),"")</f>
        <v/>
      </c>
    </row>
    <row r="633" customFormat="false" ht="13.8" hidden="false" customHeight="false" outlineLevel="0" collapsed="false">
      <c r="A633" s="0" t="n">
        <v>1702958</v>
      </c>
      <c r="B633" s="0" t="n">
        <v>16000106051</v>
      </c>
      <c r="C633" s="0" t="n">
        <v>2016106051</v>
      </c>
      <c r="D633" s="0" t="n">
        <v>410</v>
      </c>
      <c r="E633" s="0" t="s">
        <v>266</v>
      </c>
      <c r="F633" s="0" t="s">
        <v>28</v>
      </c>
      <c r="G633" s="0" t="s">
        <v>29</v>
      </c>
      <c r="H633" s="2" t="n">
        <v>42456.7159722222</v>
      </c>
      <c r="I633" s="0" t="s">
        <v>1361</v>
      </c>
      <c r="J633" s="0" t="s">
        <v>276</v>
      </c>
      <c r="K633" s="0" t="s">
        <v>598</v>
      </c>
      <c r="L633" s="0" t="n">
        <v>600.1004</v>
      </c>
      <c r="M633" s="0" t="n">
        <v>-122.3423</v>
      </c>
      <c r="N633" s="0" t="n">
        <v>47.72551</v>
      </c>
      <c r="O633" s="0" t="s">
        <v>1362</v>
      </c>
      <c r="P633" s="0" t="s">
        <v>266</v>
      </c>
      <c r="Q633" s="0" t="s">
        <v>29</v>
      </c>
      <c r="R633" s="0" t="s">
        <v>28</v>
      </c>
      <c r="T633" s="0" t="n">
        <v>0</v>
      </c>
      <c r="U633" s="3" t="str">
        <f aca="false">IF(S633,TEXT(H633-S633,"h:mm:ss"),"")</f>
        <v/>
      </c>
    </row>
    <row r="634" customFormat="false" ht="13.8" hidden="false" customHeight="false" outlineLevel="0" collapsed="false">
      <c r="A634" s="0" t="n">
        <v>1702959</v>
      </c>
      <c r="B634" s="0" t="n">
        <v>16000106042</v>
      </c>
      <c r="C634" s="0" t="n">
        <v>2016106042</v>
      </c>
      <c r="D634" s="0" t="n">
        <v>245</v>
      </c>
      <c r="E634" s="0" t="s">
        <v>58</v>
      </c>
      <c r="F634" s="0" t="s">
        <v>21</v>
      </c>
      <c r="G634" s="0" t="s">
        <v>21</v>
      </c>
      <c r="H634" s="2" t="n">
        <v>42456.71875</v>
      </c>
      <c r="I634" s="0" t="s">
        <v>1363</v>
      </c>
      <c r="J634" s="0" t="s">
        <v>198</v>
      </c>
      <c r="K634" s="0" t="s">
        <v>343</v>
      </c>
      <c r="L634" s="0" t="n">
        <v>11402.1028</v>
      </c>
      <c r="M634" s="0" t="n">
        <v>-122.36731</v>
      </c>
      <c r="N634" s="0" t="n">
        <v>47.521027</v>
      </c>
      <c r="O634" s="0" t="s">
        <v>1364</v>
      </c>
      <c r="P634" s="0" t="s">
        <v>86</v>
      </c>
      <c r="Q634" s="0" t="s">
        <v>21</v>
      </c>
      <c r="R634" s="0" t="s">
        <v>21</v>
      </c>
      <c r="T634" s="0" t="n">
        <v>2</v>
      </c>
      <c r="U634" s="3" t="str">
        <f aca="false">IF(S634,TEXT(H634-S634,"h:mm:ss"),"")</f>
        <v/>
      </c>
    </row>
    <row r="635" customFormat="false" ht="13.8" hidden="false" customHeight="false" outlineLevel="0" collapsed="false">
      <c r="A635" s="0" t="n">
        <v>1702960</v>
      </c>
      <c r="B635" s="0" t="n">
        <v>16000106034</v>
      </c>
      <c r="C635" s="0" t="n">
        <v>2016106034</v>
      </c>
      <c r="D635" s="0" t="n">
        <v>243</v>
      </c>
      <c r="E635" s="0" t="s">
        <v>1365</v>
      </c>
      <c r="F635" s="0" t="s">
        <v>21</v>
      </c>
      <c r="G635" s="0" t="s">
        <v>21</v>
      </c>
      <c r="H635" s="2" t="n">
        <v>42456.7215277778</v>
      </c>
      <c r="I635" s="0" t="s">
        <v>1366</v>
      </c>
      <c r="J635" s="0" t="s">
        <v>198</v>
      </c>
      <c r="K635" s="0" t="s">
        <v>199</v>
      </c>
      <c r="L635" s="0" t="n">
        <v>11200.1024</v>
      </c>
      <c r="M635" s="0" t="n">
        <v>-122.326904</v>
      </c>
      <c r="N635" s="0" t="n">
        <v>47.525627</v>
      </c>
      <c r="O635" s="0" t="s">
        <v>1367</v>
      </c>
      <c r="P635" s="0" t="s">
        <v>47</v>
      </c>
      <c r="Q635" s="0" t="s">
        <v>42</v>
      </c>
      <c r="R635" s="0" t="s">
        <v>42</v>
      </c>
      <c r="T635" s="0" t="n">
        <v>1</v>
      </c>
      <c r="U635" s="3" t="str">
        <f aca="false">IF(S635,TEXT(H635-S635,"h:mm:ss"),"")</f>
        <v/>
      </c>
    </row>
    <row r="636" customFormat="false" ht="13.8" hidden="false" customHeight="false" outlineLevel="0" collapsed="false">
      <c r="A636" s="0" t="n">
        <v>1702961</v>
      </c>
      <c r="B636" s="0" t="n">
        <v>16000106012</v>
      </c>
      <c r="C636" s="0" t="n">
        <v>2016106012</v>
      </c>
      <c r="D636" s="0" t="n">
        <v>176</v>
      </c>
      <c r="E636" s="0" t="s">
        <v>51</v>
      </c>
      <c r="F636" s="0" t="s">
        <v>52</v>
      </c>
      <c r="G636" s="0" t="s">
        <v>52</v>
      </c>
      <c r="H636" s="2" t="n">
        <v>42456.71875</v>
      </c>
      <c r="I636" s="0" t="s">
        <v>1274</v>
      </c>
      <c r="J636" s="0" t="s">
        <v>23</v>
      </c>
      <c r="K636" s="0" t="s">
        <v>60</v>
      </c>
      <c r="L636" s="0" t="n">
        <v>10100.5018</v>
      </c>
      <c r="M636" s="0" t="n">
        <v>-122.289925</v>
      </c>
      <c r="N636" s="0" t="n">
        <v>47.568882</v>
      </c>
      <c r="O636" s="0" t="s">
        <v>1275</v>
      </c>
      <c r="P636" s="0" t="s">
        <v>57</v>
      </c>
      <c r="Q636" s="0" t="s">
        <v>52</v>
      </c>
      <c r="R636" s="0" t="s">
        <v>52</v>
      </c>
      <c r="S636" s="2" t="n">
        <v>42456.6805555556</v>
      </c>
      <c r="T636" s="0" t="n">
        <v>2</v>
      </c>
      <c r="U636" s="3" t="str">
        <f aca="false">IF(S636,TEXT(H636-S636,"h:mm:ss"),"")</f>
        <v>0:55:00</v>
      </c>
    </row>
    <row r="637" customFormat="false" ht="13.8" hidden="false" customHeight="false" outlineLevel="0" collapsed="false">
      <c r="A637" s="0" t="n">
        <v>1702962</v>
      </c>
      <c r="B637" s="0" t="n">
        <v>16000105950</v>
      </c>
      <c r="C637" s="0" t="n">
        <v>2016105950</v>
      </c>
      <c r="D637" s="0" t="n">
        <v>63</v>
      </c>
      <c r="E637" s="0" t="s">
        <v>165</v>
      </c>
      <c r="F637" s="0" t="s">
        <v>166</v>
      </c>
      <c r="G637" s="0" t="s">
        <v>166</v>
      </c>
      <c r="H637" s="2" t="n">
        <v>42456.7180555556</v>
      </c>
      <c r="I637" s="0" t="s">
        <v>1368</v>
      </c>
      <c r="J637" s="0" t="s">
        <v>137</v>
      </c>
      <c r="K637" s="0" t="s">
        <v>138</v>
      </c>
      <c r="L637" s="0" t="n">
        <v>8100.3013</v>
      </c>
      <c r="M637" s="0" t="n">
        <v>-122.34022</v>
      </c>
      <c r="N637" s="0" t="n">
        <v>47.607365</v>
      </c>
      <c r="O637" s="0" t="s">
        <v>700</v>
      </c>
      <c r="P637" s="0" t="s">
        <v>81</v>
      </c>
      <c r="Q637" s="0" t="s">
        <v>76</v>
      </c>
      <c r="R637" s="0" t="s">
        <v>75</v>
      </c>
      <c r="T637" s="0" t="n">
        <v>1</v>
      </c>
      <c r="U637" s="3" t="str">
        <f aca="false">IF(S637,TEXT(H637-S637,"h:mm:ss"),"")</f>
        <v/>
      </c>
    </row>
    <row r="638" customFormat="false" ht="13.8" hidden="false" customHeight="false" outlineLevel="0" collapsed="false">
      <c r="A638" s="0" t="n">
        <v>1702963</v>
      </c>
      <c r="B638" s="0" t="n">
        <v>16000105819</v>
      </c>
      <c r="C638" s="0" t="n">
        <v>2016105819</v>
      </c>
      <c r="D638" s="0" t="n">
        <v>63</v>
      </c>
      <c r="E638" s="0" t="s">
        <v>165</v>
      </c>
      <c r="F638" s="0" t="s">
        <v>166</v>
      </c>
      <c r="G638" s="0" t="s">
        <v>166</v>
      </c>
      <c r="H638" s="2" t="n">
        <v>42456.7215277778</v>
      </c>
      <c r="I638" s="0" t="s">
        <v>1369</v>
      </c>
      <c r="J638" s="0" t="s">
        <v>155</v>
      </c>
      <c r="K638" s="0" t="s">
        <v>289</v>
      </c>
      <c r="L638" s="0" t="n">
        <v>6600.1031</v>
      </c>
      <c r="M638" s="0" t="n">
        <v>-122.332466</v>
      </c>
      <c r="N638" s="0" t="n">
        <v>47.627483</v>
      </c>
      <c r="O638" s="0" t="s">
        <v>1370</v>
      </c>
      <c r="P638" s="0" t="s">
        <v>594</v>
      </c>
      <c r="Q638" s="0" t="s">
        <v>76</v>
      </c>
      <c r="R638" s="0" t="s">
        <v>75</v>
      </c>
      <c r="S638" s="2" t="n">
        <v>42456.5847222222</v>
      </c>
      <c r="T638" s="0" t="n">
        <v>3</v>
      </c>
      <c r="U638" s="3" t="str">
        <f aca="false">IF(S638,TEXT(H638-S638,"h:mm:ss"),"")</f>
        <v>3:17:00</v>
      </c>
    </row>
    <row r="639" customFormat="false" ht="13.8" hidden="false" customHeight="false" outlineLevel="0" collapsed="false">
      <c r="A639" s="0" t="n">
        <v>1702964</v>
      </c>
      <c r="B639" s="0" t="n">
        <v>16000106060</v>
      </c>
      <c r="C639" s="0" t="n">
        <v>2016106060</v>
      </c>
      <c r="D639" s="0" t="n">
        <v>245</v>
      </c>
      <c r="E639" s="0" t="s">
        <v>58</v>
      </c>
      <c r="F639" s="0" t="s">
        <v>21</v>
      </c>
      <c r="G639" s="0" t="s">
        <v>21</v>
      </c>
      <c r="H639" s="2" t="n">
        <v>42456.7291666667</v>
      </c>
      <c r="I639" s="0" t="s">
        <v>1371</v>
      </c>
      <c r="J639" s="0" t="s">
        <v>129</v>
      </c>
      <c r="K639" s="0" t="s">
        <v>365</v>
      </c>
      <c r="L639" s="0" t="n">
        <v>8200.1004</v>
      </c>
      <c r="M639" s="0" t="n">
        <v>-122.33603</v>
      </c>
      <c r="N639" s="0" t="n">
        <v>47.611176</v>
      </c>
      <c r="O639" s="0" t="s">
        <v>1372</v>
      </c>
      <c r="P639" s="0" t="s">
        <v>86</v>
      </c>
      <c r="Q639" s="0" t="s">
        <v>21</v>
      </c>
      <c r="R639" s="0" t="s">
        <v>21</v>
      </c>
      <c r="T639" s="0" t="n">
        <v>3</v>
      </c>
      <c r="U639" s="3" t="str">
        <f aca="false">IF(S639,TEXT(H639-S639,"h:mm:ss"),"")</f>
        <v/>
      </c>
    </row>
    <row r="640" customFormat="false" ht="13.8" hidden="false" customHeight="false" outlineLevel="0" collapsed="false">
      <c r="A640" s="0" t="n">
        <v>1702965</v>
      </c>
      <c r="B640" s="0" t="n">
        <v>16000106036</v>
      </c>
      <c r="C640" s="0" t="n">
        <v>2016106036</v>
      </c>
      <c r="D640" s="0" t="n">
        <v>280</v>
      </c>
      <c r="E640" s="0" t="s">
        <v>41</v>
      </c>
      <c r="F640" s="0" t="s">
        <v>42</v>
      </c>
      <c r="G640" s="0" t="s">
        <v>42</v>
      </c>
      <c r="H640" s="2" t="n">
        <v>42456.7277777778</v>
      </c>
      <c r="I640" s="0" t="s">
        <v>1373</v>
      </c>
      <c r="J640" s="0" t="s">
        <v>31</v>
      </c>
      <c r="K640" s="0" t="s">
        <v>32</v>
      </c>
      <c r="L640" s="0" t="n">
        <v>8700.1012</v>
      </c>
      <c r="M640" s="0" t="n">
        <v>-122.30632</v>
      </c>
      <c r="N640" s="0" t="n">
        <v>47.608017</v>
      </c>
      <c r="O640" s="0" t="s">
        <v>1374</v>
      </c>
      <c r="P640" s="0" t="s">
        <v>298</v>
      </c>
      <c r="Q640" s="0" t="s">
        <v>295</v>
      </c>
      <c r="R640" s="0" t="s">
        <v>75</v>
      </c>
      <c r="T640" s="0" t="n">
        <v>1</v>
      </c>
      <c r="U640" s="3" t="str">
        <f aca="false">IF(S640,TEXT(H640-S640,"h:mm:ss"),"")</f>
        <v/>
      </c>
    </row>
    <row r="641" customFormat="false" ht="13.8" hidden="false" customHeight="false" outlineLevel="0" collapsed="false">
      <c r="A641" s="0" t="n">
        <v>1702966</v>
      </c>
      <c r="B641" s="0" t="n">
        <v>16000106028</v>
      </c>
      <c r="C641" s="0" t="n">
        <v>2016106028</v>
      </c>
      <c r="D641" s="0" t="n">
        <v>280</v>
      </c>
      <c r="E641" s="0" t="s">
        <v>41</v>
      </c>
      <c r="F641" s="0" t="s">
        <v>42</v>
      </c>
      <c r="G641" s="0" t="s">
        <v>42</v>
      </c>
      <c r="H641" s="2" t="n">
        <v>42456.7284722222</v>
      </c>
      <c r="I641" s="0" t="s">
        <v>1375</v>
      </c>
      <c r="J641" s="0" t="s">
        <v>276</v>
      </c>
      <c r="K641" s="0" t="s">
        <v>277</v>
      </c>
      <c r="L641" s="0" t="n">
        <v>1800.3011</v>
      </c>
      <c r="M641" s="0" t="n">
        <v>-122.34295</v>
      </c>
      <c r="N641" s="0" t="n">
        <v>47.694176</v>
      </c>
      <c r="O641" s="0" t="s">
        <v>1376</v>
      </c>
      <c r="P641" s="0" t="s">
        <v>47</v>
      </c>
      <c r="Q641" s="0" t="s">
        <v>42</v>
      </c>
      <c r="R641" s="0" t="s">
        <v>42</v>
      </c>
      <c r="T641" s="0" t="n">
        <v>3</v>
      </c>
      <c r="U641" s="3" t="str">
        <f aca="false">IF(S641,TEXT(H641-S641,"h:mm:ss"),"")</f>
        <v/>
      </c>
    </row>
    <row r="642" customFormat="false" ht="13.8" hidden="false" customHeight="false" outlineLevel="0" collapsed="false">
      <c r="A642" s="0" t="n">
        <v>1702967</v>
      </c>
      <c r="B642" s="0" t="n">
        <v>16000106020</v>
      </c>
      <c r="C642" s="0" t="n">
        <v>2016106020</v>
      </c>
      <c r="D642" s="0" t="n">
        <v>280</v>
      </c>
      <c r="E642" s="0" t="s">
        <v>41</v>
      </c>
      <c r="F642" s="0" t="s">
        <v>42</v>
      </c>
      <c r="G642" s="0" t="s">
        <v>42</v>
      </c>
      <c r="H642" s="2" t="n">
        <v>42456.7229166667</v>
      </c>
      <c r="I642" s="0" t="s">
        <v>1377</v>
      </c>
      <c r="J642" s="0" t="s">
        <v>124</v>
      </c>
      <c r="K642" s="0" t="s">
        <v>415</v>
      </c>
      <c r="L642" s="0" t="n">
        <v>9800.5003</v>
      </c>
      <c r="M642" s="0" t="n">
        <v>-122.38805</v>
      </c>
      <c r="N642" s="0" t="n">
        <v>47.574738</v>
      </c>
      <c r="O642" s="0" t="s">
        <v>1378</v>
      </c>
      <c r="P642" s="0" t="s">
        <v>523</v>
      </c>
      <c r="Q642" s="0" t="s">
        <v>29</v>
      </c>
      <c r="R642" s="0" t="s">
        <v>29</v>
      </c>
      <c r="T642" s="0" t="n">
        <v>1</v>
      </c>
      <c r="U642" s="3" t="str">
        <f aca="false">IF(S642,TEXT(H642-S642,"h:mm:ss"),"")</f>
        <v/>
      </c>
    </row>
    <row r="643" customFormat="false" ht="13.8" hidden="false" customHeight="false" outlineLevel="0" collapsed="false">
      <c r="A643" s="0" t="n">
        <v>1702968</v>
      </c>
      <c r="B643" s="0" t="n">
        <v>16000105983</v>
      </c>
      <c r="C643" s="0" t="n">
        <v>2016105983</v>
      </c>
      <c r="D643" s="0" t="n">
        <v>101</v>
      </c>
      <c r="E643" s="0" t="s">
        <v>1379</v>
      </c>
      <c r="F643" s="0" t="s">
        <v>193</v>
      </c>
      <c r="G643" s="0" t="s">
        <v>193</v>
      </c>
      <c r="H643" s="2" t="n">
        <v>42456.7277777778</v>
      </c>
      <c r="I643" s="0" t="s">
        <v>922</v>
      </c>
      <c r="J643" s="0" t="s">
        <v>129</v>
      </c>
      <c r="K643" s="0" t="s">
        <v>130</v>
      </c>
      <c r="L643" s="0" t="n">
        <v>8200.1007</v>
      </c>
      <c r="M643" s="0" t="n">
        <v>-122.33127</v>
      </c>
      <c r="N643" s="0" t="n">
        <v>47.61268</v>
      </c>
      <c r="O643" s="0" t="s">
        <v>923</v>
      </c>
      <c r="P643" s="0" t="s">
        <v>192</v>
      </c>
      <c r="Q643" s="0" t="s">
        <v>193</v>
      </c>
      <c r="R643" s="0" t="s">
        <v>193</v>
      </c>
      <c r="S643" s="2" t="n">
        <v>42456.6715277778</v>
      </c>
      <c r="T643" s="0" t="n">
        <v>3</v>
      </c>
      <c r="U643" s="3" t="str">
        <f aca="false">IF(S643,TEXT(H643-S643,"h:mm:ss"),"")</f>
        <v>1:21:00</v>
      </c>
    </row>
    <row r="644" customFormat="false" ht="13.8" hidden="false" customHeight="false" outlineLevel="0" collapsed="false">
      <c r="A644" s="0" t="n">
        <v>1702970</v>
      </c>
      <c r="B644" s="0" t="n">
        <v>16000105929</v>
      </c>
      <c r="C644" s="0" t="n">
        <v>2016105929</v>
      </c>
      <c r="D644" s="0" t="n">
        <v>65</v>
      </c>
      <c r="E644" s="0" t="s">
        <v>74</v>
      </c>
      <c r="F644" s="0" t="s">
        <v>75</v>
      </c>
      <c r="G644" s="0" t="s">
        <v>76</v>
      </c>
      <c r="H644" s="2" t="n">
        <v>42456.7222222222</v>
      </c>
      <c r="I644" s="0" t="s">
        <v>1380</v>
      </c>
      <c r="J644" s="0" t="s">
        <v>44</v>
      </c>
      <c r="K644" s="0" t="s">
        <v>357</v>
      </c>
      <c r="L644" s="0" t="n">
        <v>5900.1</v>
      </c>
      <c r="M644" s="0" t="n">
        <v>-122.36409</v>
      </c>
      <c r="N644" s="0" t="n">
        <v>47.6524</v>
      </c>
      <c r="O644" s="0" t="s">
        <v>1381</v>
      </c>
      <c r="P644" s="0" t="s">
        <v>81</v>
      </c>
      <c r="Q644" s="0" t="s">
        <v>76</v>
      </c>
      <c r="R644" s="0" t="s">
        <v>75</v>
      </c>
      <c r="S644" s="2" t="n">
        <v>42456.6486111111</v>
      </c>
      <c r="T644" s="0" t="n">
        <v>2</v>
      </c>
      <c r="U644" s="3" t="str">
        <f aca="false">IF(S644,TEXT(H644-S644,"h:mm:ss"),"")</f>
        <v>1:45:59</v>
      </c>
    </row>
    <row r="645" customFormat="false" ht="13.8" hidden="false" customHeight="false" outlineLevel="0" collapsed="false">
      <c r="A645" s="0" t="n">
        <v>1702971</v>
      </c>
      <c r="B645" s="0" t="n">
        <v>16000105875</v>
      </c>
      <c r="C645" s="0" t="n">
        <v>2016105875</v>
      </c>
      <c r="D645" s="0" t="n">
        <v>63</v>
      </c>
      <c r="E645" s="0" t="s">
        <v>165</v>
      </c>
      <c r="F645" s="0" t="s">
        <v>166</v>
      </c>
      <c r="G645" s="0" t="s">
        <v>166</v>
      </c>
      <c r="H645" s="2" t="n">
        <v>42456.7284722222</v>
      </c>
      <c r="I645" s="0" t="s">
        <v>1382</v>
      </c>
      <c r="J645" s="0" t="s">
        <v>44</v>
      </c>
      <c r="K645" s="0" t="s">
        <v>357</v>
      </c>
      <c r="L645" s="0" t="n">
        <v>5900.1024</v>
      </c>
      <c r="M645" s="0" t="n">
        <v>-122.3749</v>
      </c>
      <c r="N645" s="0" t="n">
        <v>47.65217</v>
      </c>
      <c r="O645" s="0" t="s">
        <v>1383</v>
      </c>
      <c r="P645" s="0" t="s">
        <v>170</v>
      </c>
      <c r="Q645" s="0" t="s">
        <v>76</v>
      </c>
      <c r="R645" s="0" t="s">
        <v>75</v>
      </c>
      <c r="S645" s="2" t="n">
        <v>42456.6527777778</v>
      </c>
      <c r="T645" s="0" t="n">
        <v>1</v>
      </c>
      <c r="U645" s="3" t="str">
        <f aca="false">IF(S645,TEXT(H645-S645,"h:mm:ss"),"")</f>
        <v>1:48:59</v>
      </c>
    </row>
    <row r="646" customFormat="false" ht="13.8" hidden="false" customHeight="false" outlineLevel="0" collapsed="false">
      <c r="A646" s="0" t="n">
        <v>1702972</v>
      </c>
      <c r="B646" s="0" t="n">
        <v>16000106069</v>
      </c>
      <c r="C646" s="0" t="n">
        <v>2016106069</v>
      </c>
      <c r="D646" s="0" t="n">
        <v>350</v>
      </c>
      <c r="E646" s="0" t="s">
        <v>146</v>
      </c>
      <c r="F646" s="0" t="s">
        <v>146</v>
      </c>
      <c r="G646" s="0" t="s">
        <v>146</v>
      </c>
      <c r="H646" s="2" t="n">
        <v>42456.7354166667</v>
      </c>
      <c r="I646" s="0" t="s">
        <v>1384</v>
      </c>
      <c r="J646" s="0" t="s">
        <v>23</v>
      </c>
      <c r="K646" s="0" t="s">
        <v>24</v>
      </c>
      <c r="L646" s="0" t="n">
        <v>10100.5035</v>
      </c>
      <c r="M646" s="0" t="n">
        <v>-122.28868</v>
      </c>
      <c r="N646" s="0" t="n">
        <v>47.5659</v>
      </c>
      <c r="O646" s="0" t="s">
        <v>1385</v>
      </c>
      <c r="P646" s="0" t="s">
        <v>47</v>
      </c>
      <c r="Q646" s="0" t="s">
        <v>42</v>
      </c>
      <c r="R646" s="0" t="s">
        <v>42</v>
      </c>
      <c r="T646" s="0" t="n">
        <v>2</v>
      </c>
      <c r="U646" s="3" t="str">
        <f aca="false">IF(S646,TEXT(H646-S646,"h:mm:ss"),"")</f>
        <v/>
      </c>
    </row>
    <row r="647" customFormat="false" ht="13.8" hidden="false" customHeight="false" outlineLevel="0" collapsed="false">
      <c r="A647" s="0" t="n">
        <v>1702973</v>
      </c>
      <c r="B647" s="0" t="n">
        <v>16000106013</v>
      </c>
      <c r="C647" s="0" t="n">
        <v>2016106013</v>
      </c>
      <c r="D647" s="0" t="n">
        <v>245</v>
      </c>
      <c r="E647" s="0" t="s">
        <v>58</v>
      </c>
      <c r="F647" s="0" t="s">
        <v>21</v>
      </c>
      <c r="G647" s="0" t="s">
        <v>21</v>
      </c>
      <c r="H647" s="2" t="n">
        <v>42456.7354166667</v>
      </c>
      <c r="I647" s="0" t="s">
        <v>674</v>
      </c>
      <c r="J647" s="0" t="s">
        <v>91</v>
      </c>
      <c r="K647" s="0" t="s">
        <v>92</v>
      </c>
      <c r="L647" s="0" t="n">
        <v>7500.4006</v>
      </c>
      <c r="M647" s="0" t="n">
        <v>-122.31685</v>
      </c>
      <c r="N647" s="0" t="n">
        <v>47.614685</v>
      </c>
      <c r="O647" s="0" t="s">
        <v>675</v>
      </c>
      <c r="P647" s="0" t="s">
        <v>1285</v>
      </c>
      <c r="Q647" s="0" t="s">
        <v>29</v>
      </c>
      <c r="R647" s="0" t="s">
        <v>1286</v>
      </c>
      <c r="S647" s="2" t="n">
        <v>42456.6805555556</v>
      </c>
      <c r="T647" s="0" t="n">
        <v>0</v>
      </c>
      <c r="U647" s="3" t="str">
        <f aca="false">IF(S647,TEXT(H647-S647,"h:mm:ss"),"")</f>
        <v>1:19:00</v>
      </c>
    </row>
    <row r="648" customFormat="false" ht="13.8" hidden="false" customHeight="false" outlineLevel="0" collapsed="false">
      <c r="A648" s="0" t="n">
        <v>1702974</v>
      </c>
      <c r="B648" s="0" t="n">
        <v>16000106003</v>
      </c>
      <c r="C648" s="0" t="n">
        <v>2016106003</v>
      </c>
      <c r="D648" s="0" t="n">
        <v>161</v>
      </c>
      <c r="E648" s="0" t="s">
        <v>62</v>
      </c>
      <c r="F648" s="0" t="s">
        <v>62</v>
      </c>
      <c r="G648" s="0" t="s">
        <v>62</v>
      </c>
      <c r="H648" s="2" t="n">
        <v>42456.7229166667</v>
      </c>
      <c r="I648" s="0" t="s">
        <v>701</v>
      </c>
      <c r="J648" s="0" t="s">
        <v>247</v>
      </c>
      <c r="K648" s="0" t="s">
        <v>533</v>
      </c>
      <c r="L648" s="0" t="n">
        <v>1200.1006</v>
      </c>
      <c r="M648" s="0" t="n">
        <v>-122.31786</v>
      </c>
      <c r="N648" s="0" t="n">
        <v>47.70939</v>
      </c>
      <c r="O648" s="0" t="s">
        <v>702</v>
      </c>
      <c r="P648" s="0" t="s">
        <v>62</v>
      </c>
      <c r="Q648" s="0" t="s">
        <v>62</v>
      </c>
      <c r="R648" s="0" t="s">
        <v>62</v>
      </c>
      <c r="S648" s="2" t="n">
        <v>42456.6854166667</v>
      </c>
      <c r="T648" s="0" t="n">
        <v>2</v>
      </c>
      <c r="U648" s="3" t="str">
        <f aca="false">IF(S648,TEXT(H648-S648,"h:mm:ss"),"")</f>
        <v>0:53:59</v>
      </c>
    </row>
    <row r="649" customFormat="false" ht="13.8" hidden="false" customHeight="false" outlineLevel="0" collapsed="false">
      <c r="A649" s="0" t="n">
        <v>1702975</v>
      </c>
      <c r="B649" s="0" t="n">
        <v>16000105982</v>
      </c>
      <c r="C649" s="0" t="n">
        <v>2016105982</v>
      </c>
      <c r="D649" s="0" t="n">
        <v>40</v>
      </c>
      <c r="E649" s="0" t="s">
        <v>224</v>
      </c>
      <c r="F649" s="0" t="s">
        <v>225</v>
      </c>
      <c r="G649" s="0" t="s">
        <v>225</v>
      </c>
      <c r="H649" s="2" t="n">
        <v>42456.7333333333</v>
      </c>
      <c r="I649" s="0" t="s">
        <v>1386</v>
      </c>
      <c r="J649" s="0" t="s">
        <v>31</v>
      </c>
      <c r="K649" s="0" t="s">
        <v>763</v>
      </c>
      <c r="L649" s="0" t="n">
        <v>9400.2008</v>
      </c>
      <c r="M649" s="0" t="n">
        <v>-122.31026</v>
      </c>
      <c r="N649" s="0" t="n">
        <v>47.594215</v>
      </c>
      <c r="O649" s="0" t="s">
        <v>766</v>
      </c>
      <c r="P649" s="0" t="s">
        <v>361</v>
      </c>
      <c r="Q649" s="0" t="s">
        <v>225</v>
      </c>
      <c r="R649" s="0" t="s">
        <v>225</v>
      </c>
      <c r="S649" s="2" t="n">
        <v>42456.66875</v>
      </c>
      <c r="T649" s="0" t="n">
        <v>0</v>
      </c>
      <c r="U649" s="3" t="str">
        <f aca="false">IF(S649,TEXT(H649-S649,"h:mm:ss"),"")</f>
        <v>1:32:59</v>
      </c>
    </row>
    <row r="650" customFormat="false" ht="13.8" hidden="false" customHeight="false" outlineLevel="0" collapsed="false">
      <c r="A650" s="0" t="n">
        <v>1702976</v>
      </c>
      <c r="B650" s="0" t="n">
        <v>16000105975</v>
      </c>
      <c r="C650" s="0" t="n">
        <v>2016105975</v>
      </c>
      <c r="D650" s="0" t="n">
        <v>63</v>
      </c>
      <c r="E650" s="0" t="s">
        <v>165</v>
      </c>
      <c r="F650" s="0" t="s">
        <v>166</v>
      </c>
      <c r="G650" s="0" t="s">
        <v>166</v>
      </c>
      <c r="H650" s="2" t="n">
        <v>42456.7354166667</v>
      </c>
      <c r="I650" s="0" t="s">
        <v>1387</v>
      </c>
      <c r="J650" s="0" t="s">
        <v>83</v>
      </c>
      <c r="K650" s="0" t="s">
        <v>195</v>
      </c>
      <c r="L650" s="0" t="n">
        <v>8100.1023</v>
      </c>
      <c r="M650" s="0" t="n">
        <v>-122.338326</v>
      </c>
      <c r="N650" s="0" t="n">
        <v>47.6053</v>
      </c>
      <c r="O650" s="0" t="s">
        <v>1388</v>
      </c>
      <c r="P650" s="0" t="s">
        <v>81</v>
      </c>
      <c r="Q650" s="0" t="s">
        <v>76</v>
      </c>
      <c r="R650" s="0" t="s">
        <v>75</v>
      </c>
      <c r="T650" s="0" t="n">
        <v>0</v>
      </c>
      <c r="U650" s="3" t="str">
        <f aca="false">IF(S650,TEXT(H650-S650,"h:mm:ss"),"")</f>
        <v/>
      </c>
    </row>
    <row r="651" customFormat="false" ht="13.8" hidden="false" customHeight="false" outlineLevel="0" collapsed="false">
      <c r="A651" s="0" t="n">
        <v>1702977</v>
      </c>
      <c r="B651" s="0" t="n">
        <v>16000105813</v>
      </c>
      <c r="C651" s="0" t="n">
        <v>2016105813</v>
      </c>
      <c r="D651" s="0" t="n">
        <v>184</v>
      </c>
      <c r="E651" s="0" t="s">
        <v>281</v>
      </c>
      <c r="F651" s="0" t="s">
        <v>148</v>
      </c>
      <c r="G651" s="0" t="s">
        <v>148</v>
      </c>
      <c r="H651" s="2" t="n">
        <v>42456.7340277778</v>
      </c>
      <c r="I651" s="0" t="s">
        <v>1389</v>
      </c>
      <c r="J651" s="0" t="s">
        <v>91</v>
      </c>
      <c r="K651" s="0" t="s">
        <v>172</v>
      </c>
      <c r="L651" s="0" t="n">
        <v>7500.3014</v>
      </c>
      <c r="M651" s="0" t="n">
        <v>-122.3209</v>
      </c>
      <c r="N651" s="0" t="n">
        <v>47.621532</v>
      </c>
      <c r="O651" s="0" t="s">
        <v>1390</v>
      </c>
      <c r="P651" s="0" t="s">
        <v>62</v>
      </c>
      <c r="Q651" s="0" t="s">
        <v>62</v>
      </c>
      <c r="R651" s="0" t="s">
        <v>62</v>
      </c>
      <c r="S651" s="2" t="n">
        <v>42456.5006944444</v>
      </c>
      <c r="T651" s="0" t="n">
        <v>2</v>
      </c>
      <c r="U651" s="3" t="str">
        <f aca="false">IF(S651,TEXT(H651-S651,"h:mm:ss"),"")</f>
        <v>5:35:59</v>
      </c>
    </row>
    <row r="652" customFormat="false" ht="13.8" hidden="false" customHeight="false" outlineLevel="0" collapsed="false">
      <c r="A652" s="0" t="n">
        <v>1702978</v>
      </c>
      <c r="B652" s="0" t="n">
        <v>16000105781</v>
      </c>
      <c r="C652" s="0" t="n">
        <v>2016105781</v>
      </c>
      <c r="D652" s="0" t="n">
        <v>245</v>
      </c>
      <c r="E652" s="0" t="s">
        <v>58</v>
      </c>
      <c r="F652" s="0" t="s">
        <v>21</v>
      </c>
      <c r="G652" s="0" t="s">
        <v>21</v>
      </c>
      <c r="H652" s="2" t="n">
        <v>42456.7347222222</v>
      </c>
      <c r="I652" s="0" t="s">
        <v>1391</v>
      </c>
      <c r="J652" s="0" t="s">
        <v>78</v>
      </c>
      <c r="K652" s="0" t="s">
        <v>79</v>
      </c>
      <c r="L652" s="0" t="n">
        <v>6500.3008</v>
      </c>
      <c r="M652" s="0" t="n">
        <v>-122.32094</v>
      </c>
      <c r="N652" s="0" t="n">
        <v>47.62466</v>
      </c>
      <c r="O652" s="0" t="s">
        <v>1392</v>
      </c>
      <c r="P652" s="0" t="s">
        <v>381</v>
      </c>
      <c r="Q652" s="0" t="s">
        <v>42</v>
      </c>
      <c r="R652" s="0" t="s">
        <v>42</v>
      </c>
      <c r="S652" s="2" t="n">
        <v>42456.4680555556</v>
      </c>
      <c r="T652" s="0" t="n">
        <v>4</v>
      </c>
      <c r="U652" s="3" t="str">
        <f aca="false">IF(S652,TEXT(H652-S652,"h:mm:ss"),"")</f>
        <v>6:24:00</v>
      </c>
    </row>
    <row r="653" customFormat="false" ht="13.8" hidden="false" customHeight="false" outlineLevel="0" collapsed="false">
      <c r="A653" s="0" t="n">
        <v>1702979</v>
      </c>
      <c r="B653" s="0" t="n">
        <v>16000105740</v>
      </c>
      <c r="C653" s="0" t="n">
        <v>2016105740</v>
      </c>
      <c r="D653" s="0" t="n">
        <v>161</v>
      </c>
      <c r="E653" s="0" t="s">
        <v>62</v>
      </c>
      <c r="F653" s="0" t="s">
        <v>62</v>
      </c>
      <c r="G653" s="0" t="s">
        <v>62</v>
      </c>
      <c r="H653" s="2" t="n">
        <v>42456.7319444444</v>
      </c>
      <c r="I653" s="0" t="s">
        <v>1393</v>
      </c>
      <c r="J653" s="0" t="s">
        <v>44</v>
      </c>
      <c r="K653" s="0" t="s">
        <v>168</v>
      </c>
      <c r="L653" s="0" t="n">
        <v>7100.2001</v>
      </c>
      <c r="M653" s="0" t="n">
        <v>-122.35542</v>
      </c>
      <c r="N653" s="0" t="n">
        <v>47.62269</v>
      </c>
      <c r="O653" s="0" t="s">
        <v>1394</v>
      </c>
      <c r="P653" s="0" t="s">
        <v>62</v>
      </c>
      <c r="Q653" s="0" t="s">
        <v>62</v>
      </c>
      <c r="R653" s="0" t="s">
        <v>62</v>
      </c>
      <c r="S653" s="2" t="n">
        <v>42456.4326388889</v>
      </c>
      <c r="T653" s="0" t="n">
        <v>3</v>
      </c>
      <c r="U653" s="3" t="str">
        <f aca="false">IF(S653,TEXT(H653-S653,"h:mm:ss"),"")</f>
        <v>7:11:00</v>
      </c>
    </row>
    <row r="654" customFormat="false" ht="13.8" hidden="false" customHeight="false" outlineLevel="0" collapsed="false">
      <c r="A654" s="0" t="n">
        <v>1702980</v>
      </c>
      <c r="B654" s="0" t="n">
        <v>16000106073</v>
      </c>
      <c r="C654" s="0" t="n">
        <v>2016106073</v>
      </c>
      <c r="D654" s="0" t="n">
        <v>350</v>
      </c>
      <c r="E654" s="0" t="s">
        <v>146</v>
      </c>
      <c r="F654" s="0" t="s">
        <v>146</v>
      </c>
      <c r="G654" s="0" t="s">
        <v>146</v>
      </c>
      <c r="H654" s="2" t="n">
        <v>42456.7430555556</v>
      </c>
      <c r="I654" s="0" t="s">
        <v>1395</v>
      </c>
      <c r="J654" s="0" t="s">
        <v>23</v>
      </c>
      <c r="K654" s="0" t="s">
        <v>60</v>
      </c>
      <c r="L654" s="0" t="n">
        <v>9500.4005</v>
      </c>
      <c r="M654" s="0" t="n">
        <v>-122.29784</v>
      </c>
      <c r="N654" s="0" t="n">
        <v>47.577938</v>
      </c>
      <c r="O654" s="0" t="s">
        <v>1396</v>
      </c>
      <c r="P654" s="0" t="s">
        <v>47</v>
      </c>
      <c r="Q654" s="0" t="s">
        <v>42</v>
      </c>
      <c r="R654" s="0" t="s">
        <v>42</v>
      </c>
      <c r="T654" s="0" t="n">
        <v>3</v>
      </c>
      <c r="U654" s="3" t="str">
        <f aca="false">IF(S654,TEXT(H654-S654,"h:mm:ss"),"")</f>
        <v/>
      </c>
    </row>
    <row r="655" customFormat="false" ht="13.8" hidden="false" customHeight="false" outlineLevel="0" collapsed="false">
      <c r="A655" s="0" t="n">
        <v>1702981</v>
      </c>
      <c r="B655" s="0" t="n">
        <v>16000106044</v>
      </c>
      <c r="C655" s="0" t="n">
        <v>2016106044</v>
      </c>
      <c r="D655" s="0" t="n">
        <v>470</v>
      </c>
      <c r="E655" s="0" t="s">
        <v>27</v>
      </c>
      <c r="F655" s="0" t="s">
        <v>28</v>
      </c>
      <c r="G655" s="0" t="s">
        <v>29</v>
      </c>
      <c r="H655" s="2" t="n">
        <v>42456.7423611111</v>
      </c>
      <c r="I655" s="0" t="s">
        <v>1397</v>
      </c>
      <c r="J655" s="0" t="s">
        <v>137</v>
      </c>
      <c r="K655" s="0" t="s">
        <v>138</v>
      </c>
      <c r="L655" s="0" t="n">
        <v>100.4002</v>
      </c>
      <c r="M655" s="0" t="n">
        <v>-122.29384</v>
      </c>
      <c r="N655" s="0" t="n">
        <v>47.731953</v>
      </c>
      <c r="O655" s="0" t="s">
        <v>1398</v>
      </c>
      <c r="P655" s="0" t="s">
        <v>443</v>
      </c>
      <c r="Q655" s="0" t="s">
        <v>29</v>
      </c>
      <c r="R655" s="0" t="s">
        <v>29</v>
      </c>
      <c r="T655" s="0" t="n">
        <v>2</v>
      </c>
      <c r="U655" s="3" t="str">
        <f aca="false">IF(S655,TEXT(H655-S655,"h:mm:ss"),"")</f>
        <v/>
      </c>
    </row>
    <row r="656" customFormat="false" ht="13.8" hidden="false" customHeight="false" outlineLevel="0" collapsed="false">
      <c r="A656" s="0" t="n">
        <v>1702982</v>
      </c>
      <c r="B656" s="0" t="n">
        <v>16000106032</v>
      </c>
      <c r="C656" s="0" t="n">
        <v>2016106032</v>
      </c>
      <c r="D656" s="0" t="n">
        <v>280</v>
      </c>
      <c r="E656" s="0" t="s">
        <v>41</v>
      </c>
      <c r="F656" s="0" t="s">
        <v>42</v>
      </c>
      <c r="G656" s="0" t="s">
        <v>42</v>
      </c>
      <c r="H656" s="2" t="n">
        <v>42456.7430555556</v>
      </c>
      <c r="I656" s="0" t="s">
        <v>1399</v>
      </c>
      <c r="J656" s="0" t="s">
        <v>247</v>
      </c>
      <c r="K656" s="0" t="s">
        <v>533</v>
      </c>
      <c r="L656" s="0" t="n">
        <v>200.1014</v>
      </c>
      <c r="M656" s="0" t="n">
        <v>-122.29641</v>
      </c>
      <c r="N656" s="0" t="n">
        <v>47.72651</v>
      </c>
      <c r="O656" s="0" t="s">
        <v>1400</v>
      </c>
      <c r="P656" s="0" t="s">
        <v>47</v>
      </c>
      <c r="Q656" s="0" t="s">
        <v>42</v>
      </c>
      <c r="R656" s="0" t="s">
        <v>42</v>
      </c>
      <c r="T656" s="0" t="n">
        <v>2</v>
      </c>
      <c r="U656" s="3" t="str">
        <f aca="false">IF(S656,TEXT(H656-S656,"h:mm:ss"),"")</f>
        <v/>
      </c>
    </row>
    <row r="657" customFormat="false" ht="13.8" hidden="false" customHeight="false" outlineLevel="0" collapsed="false">
      <c r="A657" s="0" t="n">
        <v>1702983</v>
      </c>
      <c r="B657" s="0" t="n">
        <v>16000106057</v>
      </c>
      <c r="C657" s="0" t="n">
        <v>2016106057</v>
      </c>
      <c r="D657" s="0" t="n">
        <v>177</v>
      </c>
      <c r="E657" s="0" t="s">
        <v>117</v>
      </c>
      <c r="F657" s="0" t="s">
        <v>52</v>
      </c>
      <c r="G657" s="0" t="s">
        <v>52</v>
      </c>
      <c r="H657" s="2" t="n">
        <v>42456.7430555556</v>
      </c>
      <c r="I657" s="0" t="s">
        <v>1401</v>
      </c>
      <c r="J657" s="0" t="s">
        <v>23</v>
      </c>
      <c r="K657" s="0" t="s">
        <v>60</v>
      </c>
      <c r="L657" s="0" t="n">
        <v>9500.4004</v>
      </c>
      <c r="M657" s="0" t="n">
        <v>-122.30017</v>
      </c>
      <c r="N657" s="0" t="n">
        <v>47.580994</v>
      </c>
      <c r="O657" s="0" t="s">
        <v>1402</v>
      </c>
      <c r="P657" s="0" t="s">
        <v>381</v>
      </c>
      <c r="Q657" s="0" t="s">
        <v>42</v>
      </c>
      <c r="R657" s="0" t="s">
        <v>42</v>
      </c>
      <c r="T657" s="0" t="n">
        <v>1</v>
      </c>
      <c r="U657" s="3" t="str">
        <f aca="false">IF(S657,TEXT(H657-S657,"h:mm:ss"),"")</f>
        <v/>
      </c>
    </row>
    <row r="658" customFormat="false" ht="13.8" hidden="false" customHeight="false" outlineLevel="0" collapsed="false">
      <c r="A658" s="0" t="n">
        <v>1702984</v>
      </c>
      <c r="B658" s="0" t="n">
        <v>16000106047</v>
      </c>
      <c r="C658" s="0" t="n">
        <v>2016106047</v>
      </c>
      <c r="D658" s="0" t="n">
        <v>460</v>
      </c>
      <c r="E658" s="0" t="s">
        <v>35</v>
      </c>
      <c r="F658" s="0" t="s">
        <v>29</v>
      </c>
      <c r="G658" s="0" t="s">
        <v>29</v>
      </c>
      <c r="H658" s="2" t="n">
        <v>42456.7444444444</v>
      </c>
      <c r="I658" s="0" t="s">
        <v>1403</v>
      </c>
      <c r="J658" s="0" t="s">
        <v>124</v>
      </c>
      <c r="K658" s="0" t="s">
        <v>125</v>
      </c>
      <c r="L658" s="0" t="n">
        <v>10500.1</v>
      </c>
      <c r="M658" s="0" t="n">
        <v>-122.37619</v>
      </c>
      <c r="N658" s="0" t="n">
        <v>47.564075</v>
      </c>
      <c r="O658" s="0" t="s">
        <v>1404</v>
      </c>
      <c r="P658" s="0" t="s">
        <v>94</v>
      </c>
      <c r="Q658" s="0" t="s">
        <v>29</v>
      </c>
      <c r="R658" s="0" t="s">
        <v>29</v>
      </c>
      <c r="S658" s="2" t="n">
        <v>42456.7125</v>
      </c>
      <c r="T658" s="0" t="n">
        <v>4</v>
      </c>
      <c r="U658" s="3" t="str">
        <f aca="false">IF(S658,TEXT(H658-S658,"h:mm:ss"),"")</f>
        <v>0:45:59</v>
      </c>
    </row>
    <row r="659" customFormat="false" ht="13.8" hidden="false" customHeight="false" outlineLevel="0" collapsed="false">
      <c r="A659" s="0" t="n">
        <v>1702985</v>
      </c>
      <c r="B659" s="0" t="n">
        <v>16000106043</v>
      </c>
      <c r="C659" s="0" t="n">
        <v>2016106043</v>
      </c>
      <c r="D659" s="0" t="n">
        <v>430</v>
      </c>
      <c r="E659" s="0" t="s">
        <v>134</v>
      </c>
      <c r="F659" s="0" t="s">
        <v>29</v>
      </c>
      <c r="G659" s="0" t="s">
        <v>135</v>
      </c>
      <c r="H659" s="2" t="n">
        <v>42456.7479166667</v>
      </c>
      <c r="I659" s="0" t="s">
        <v>1405</v>
      </c>
      <c r="J659" s="0" t="s">
        <v>150</v>
      </c>
      <c r="K659" s="0" t="s">
        <v>214</v>
      </c>
      <c r="L659" s="0" t="n">
        <v>4700.3009</v>
      </c>
      <c r="M659" s="0" t="n">
        <v>-122.37359</v>
      </c>
      <c r="N659" s="0" t="n">
        <v>47.67017</v>
      </c>
      <c r="O659" s="0" t="s">
        <v>1406</v>
      </c>
      <c r="P659" s="0" t="s">
        <v>188</v>
      </c>
      <c r="Q659" s="0" t="s">
        <v>135</v>
      </c>
      <c r="R659" s="0" t="s">
        <v>29</v>
      </c>
      <c r="T659" s="0" t="n">
        <v>1</v>
      </c>
      <c r="U659" s="3" t="str">
        <f aca="false">IF(S659,TEXT(H659-S659,"h:mm:ss"),"")</f>
        <v/>
      </c>
    </row>
    <row r="660" customFormat="false" ht="13.8" hidden="false" customHeight="false" outlineLevel="0" collapsed="false">
      <c r="A660" s="0" t="n">
        <v>1702986</v>
      </c>
      <c r="B660" s="0" t="n">
        <v>16000105990</v>
      </c>
      <c r="C660" s="0" t="n">
        <v>2016105990</v>
      </c>
      <c r="D660" s="0" t="n">
        <v>372</v>
      </c>
      <c r="E660" s="0" t="s">
        <v>159</v>
      </c>
      <c r="F660" s="0" t="s">
        <v>160</v>
      </c>
      <c r="G660" s="0" t="s">
        <v>160</v>
      </c>
      <c r="H660" s="2" t="n">
        <v>42456.7458333333</v>
      </c>
      <c r="I660" s="0" t="s">
        <v>1407</v>
      </c>
      <c r="J660" s="0" t="s">
        <v>23</v>
      </c>
      <c r="K660" s="0" t="s">
        <v>60</v>
      </c>
      <c r="L660" s="0" t="n">
        <v>9500.4005</v>
      </c>
      <c r="M660" s="0" t="n">
        <v>-122.2962</v>
      </c>
      <c r="N660" s="0" t="n">
        <v>47.57733</v>
      </c>
      <c r="O660" s="0" t="s">
        <v>1408</v>
      </c>
      <c r="P660" s="0" t="s">
        <v>132</v>
      </c>
      <c r="Q660" s="0" t="s">
        <v>133</v>
      </c>
      <c r="R660" s="0" t="s">
        <v>133</v>
      </c>
      <c r="S660" s="2" t="n">
        <v>42456.6868055556</v>
      </c>
      <c r="T660" s="0" t="n">
        <v>3</v>
      </c>
      <c r="U660" s="3" t="str">
        <f aca="false">IF(S660,TEXT(H660-S660,"h:mm:ss"),"")</f>
        <v>1:25:00</v>
      </c>
    </row>
    <row r="661" customFormat="false" ht="13.8" hidden="false" customHeight="false" outlineLevel="0" collapsed="false">
      <c r="A661" s="0" t="n">
        <v>1702987</v>
      </c>
      <c r="B661" s="0" t="n">
        <v>16000105980</v>
      </c>
      <c r="C661" s="0" t="n">
        <v>2016105980</v>
      </c>
      <c r="D661" s="0" t="n">
        <v>63</v>
      </c>
      <c r="E661" s="0" t="s">
        <v>165</v>
      </c>
      <c r="F661" s="0" t="s">
        <v>166</v>
      </c>
      <c r="G661" s="0" t="s">
        <v>166</v>
      </c>
      <c r="H661" s="2" t="n">
        <v>42456.74375</v>
      </c>
      <c r="I661" s="0" t="s">
        <v>1409</v>
      </c>
      <c r="J661" s="0" t="s">
        <v>78</v>
      </c>
      <c r="K661" s="0" t="s">
        <v>217</v>
      </c>
      <c r="L661" s="0" t="n">
        <v>6300.3014</v>
      </c>
      <c r="M661" s="0" t="n">
        <v>-122.28265</v>
      </c>
      <c r="N661" s="0" t="n">
        <v>47.635185</v>
      </c>
      <c r="O661" s="0" t="s">
        <v>1410</v>
      </c>
      <c r="P661" s="0" t="s">
        <v>81</v>
      </c>
      <c r="Q661" s="0" t="s">
        <v>76</v>
      </c>
      <c r="R661" s="0" t="s">
        <v>75</v>
      </c>
      <c r="S661" s="2" t="n">
        <v>42456.7027777778</v>
      </c>
      <c r="T661" s="0" t="n">
        <v>1</v>
      </c>
      <c r="U661" s="3" t="str">
        <f aca="false">IF(S661,TEXT(H661-S661,"h:mm:ss"),"")</f>
        <v>0:59:00</v>
      </c>
    </row>
    <row r="662" customFormat="false" ht="13.8" hidden="false" customHeight="false" outlineLevel="0" collapsed="false">
      <c r="A662" s="0" t="n">
        <v>1702988</v>
      </c>
      <c r="B662" s="0" t="n">
        <v>16000105968</v>
      </c>
      <c r="C662" s="0" t="n">
        <v>2016105968</v>
      </c>
      <c r="D662" s="0" t="n">
        <v>161</v>
      </c>
      <c r="E662" s="0" t="s">
        <v>62</v>
      </c>
      <c r="F662" s="0" t="s">
        <v>62</v>
      </c>
      <c r="G662" s="0" t="s">
        <v>62</v>
      </c>
      <c r="H662" s="2" t="n">
        <v>42456.7486111111</v>
      </c>
      <c r="I662" s="0" t="s">
        <v>1411</v>
      </c>
      <c r="J662" s="0" t="s">
        <v>150</v>
      </c>
      <c r="K662" s="0" t="s">
        <v>151</v>
      </c>
      <c r="L662" s="0" t="n">
        <v>3200.4019</v>
      </c>
      <c r="M662" s="0" t="n">
        <v>-122.398315</v>
      </c>
      <c r="N662" s="0" t="n">
        <v>47.667538</v>
      </c>
      <c r="O662" s="0" t="s">
        <v>1412</v>
      </c>
      <c r="P662" s="0" t="s">
        <v>400</v>
      </c>
      <c r="Q662" s="0" t="s">
        <v>401</v>
      </c>
      <c r="R662" s="0" t="s">
        <v>401</v>
      </c>
      <c r="S662" s="2" t="n">
        <v>42456.6465277778</v>
      </c>
      <c r="T662" s="0" t="n">
        <v>3</v>
      </c>
      <c r="U662" s="3" t="str">
        <f aca="false">IF(S662,TEXT(H662-S662,"h:mm:ss"),"")</f>
        <v>2:27:00</v>
      </c>
    </row>
    <row r="663" customFormat="false" ht="13.8" hidden="false" customHeight="false" outlineLevel="0" collapsed="false">
      <c r="A663" s="0" t="n">
        <v>1702989</v>
      </c>
      <c r="B663" s="0" t="n">
        <v>16000105909</v>
      </c>
      <c r="C663" s="0" t="n">
        <v>2016105909</v>
      </c>
      <c r="D663" s="0" t="n">
        <v>63</v>
      </c>
      <c r="E663" s="0" t="s">
        <v>165</v>
      </c>
      <c r="F663" s="0" t="s">
        <v>166</v>
      </c>
      <c r="G663" s="0" t="s">
        <v>166</v>
      </c>
      <c r="H663" s="2" t="n">
        <v>42456.7479166667</v>
      </c>
      <c r="I663" s="0" t="s">
        <v>1413</v>
      </c>
      <c r="J663" s="0" t="s">
        <v>155</v>
      </c>
      <c r="K663" s="0" t="s">
        <v>257</v>
      </c>
      <c r="L663" s="0" t="n">
        <v>8001.3027</v>
      </c>
      <c r="M663" s="0" t="n">
        <v>-122.35002</v>
      </c>
      <c r="N663" s="0" t="n">
        <v>47.612186</v>
      </c>
      <c r="O663" s="0" t="s">
        <v>1414</v>
      </c>
      <c r="P663" s="0" t="s">
        <v>594</v>
      </c>
      <c r="Q663" s="0" t="s">
        <v>76</v>
      </c>
      <c r="R663" s="0" t="s">
        <v>75</v>
      </c>
      <c r="S663" s="2" t="n">
        <v>42456.7006944444</v>
      </c>
      <c r="T663" s="0" t="n">
        <v>3</v>
      </c>
      <c r="U663" s="3" t="str">
        <f aca="false">IF(S663,TEXT(H663-S663,"h:mm:ss"),"")</f>
        <v>1:08:00</v>
      </c>
    </row>
    <row r="664" customFormat="false" ht="13.8" hidden="false" customHeight="false" outlineLevel="0" collapsed="false">
      <c r="A664" s="0" t="n">
        <v>1702990</v>
      </c>
      <c r="B664" s="0" t="n">
        <v>16000105887</v>
      </c>
      <c r="C664" s="0" t="n">
        <v>2016105887</v>
      </c>
      <c r="D664" s="0" t="n">
        <v>161</v>
      </c>
      <c r="E664" s="0" t="s">
        <v>62</v>
      </c>
      <c r="F664" s="0" t="s">
        <v>62</v>
      </c>
      <c r="G664" s="0" t="s">
        <v>62</v>
      </c>
      <c r="H664" s="2" t="n">
        <v>42456.7486111111</v>
      </c>
      <c r="I664" s="0" t="s">
        <v>1415</v>
      </c>
      <c r="J664" s="0" t="s">
        <v>150</v>
      </c>
      <c r="K664" s="0" t="s">
        <v>151</v>
      </c>
      <c r="L664" s="0" t="n">
        <v>4700.2046</v>
      </c>
      <c r="M664" s="0" t="n">
        <v>-122.376335</v>
      </c>
      <c r="N664" s="0" t="n">
        <v>47.662205</v>
      </c>
      <c r="O664" s="0" t="s">
        <v>511</v>
      </c>
      <c r="P664" s="0" t="s">
        <v>400</v>
      </c>
      <c r="Q664" s="0" t="s">
        <v>401</v>
      </c>
      <c r="R664" s="0" t="s">
        <v>401</v>
      </c>
      <c r="S664" s="2" t="n">
        <v>42456.5680555556</v>
      </c>
      <c r="T664" s="0" t="n">
        <v>2</v>
      </c>
      <c r="U664" s="3" t="str">
        <f aca="false">IF(S664,TEXT(H664-S664,"h:mm:ss"),"")</f>
        <v>4:19:59</v>
      </c>
    </row>
    <row r="665" customFormat="false" ht="13.8" hidden="false" customHeight="false" outlineLevel="0" collapsed="false">
      <c r="A665" s="0" t="n">
        <v>1702991</v>
      </c>
      <c r="B665" s="0" t="n">
        <v>16000106087</v>
      </c>
      <c r="C665" s="0" t="n">
        <v>2016106087</v>
      </c>
      <c r="D665" s="0" t="n">
        <v>177</v>
      </c>
      <c r="E665" s="0" t="s">
        <v>117</v>
      </c>
      <c r="F665" s="0" t="s">
        <v>52</v>
      </c>
      <c r="G665" s="0" t="s">
        <v>52</v>
      </c>
      <c r="H665" s="2" t="n">
        <v>42456.7548611111</v>
      </c>
      <c r="I665" s="0" t="s">
        <v>850</v>
      </c>
      <c r="J665" s="0" t="s">
        <v>83</v>
      </c>
      <c r="K665" s="0" t="s">
        <v>422</v>
      </c>
      <c r="L665" s="0" t="n">
        <v>8100.2043</v>
      </c>
      <c r="M665" s="0" t="n">
        <v>-122.331085</v>
      </c>
      <c r="N665" s="0" t="n">
        <v>47.602413</v>
      </c>
      <c r="O665" s="0" t="s">
        <v>851</v>
      </c>
      <c r="P665" s="0" t="s">
        <v>120</v>
      </c>
      <c r="Q665" s="0" t="s">
        <v>52</v>
      </c>
      <c r="R665" s="0" t="s">
        <v>52</v>
      </c>
      <c r="T665" s="0" t="n">
        <v>3</v>
      </c>
      <c r="U665" s="3" t="str">
        <f aca="false">IF(S665,TEXT(H665-S665,"h:mm:ss"),"")</f>
        <v/>
      </c>
    </row>
    <row r="666" customFormat="false" ht="13.8" hidden="false" customHeight="false" outlineLevel="0" collapsed="false">
      <c r="A666" s="0" t="n">
        <v>1702992</v>
      </c>
      <c r="B666" s="0" t="n">
        <v>16000106070</v>
      </c>
      <c r="C666" s="0" t="n">
        <v>2016106070</v>
      </c>
      <c r="D666" s="0" t="n">
        <v>280</v>
      </c>
      <c r="E666" s="0" t="s">
        <v>41</v>
      </c>
      <c r="F666" s="0" t="s">
        <v>42</v>
      </c>
      <c r="G666" s="0" t="s">
        <v>42</v>
      </c>
      <c r="H666" s="2" t="n">
        <v>42456.75</v>
      </c>
      <c r="I666" s="0" t="s">
        <v>1416</v>
      </c>
      <c r="J666" s="0" t="s">
        <v>137</v>
      </c>
      <c r="K666" s="0" t="s">
        <v>238</v>
      </c>
      <c r="L666" s="0" t="n">
        <v>5301.2002</v>
      </c>
      <c r="M666" s="0" t="n">
        <v>-122.31309</v>
      </c>
      <c r="N666" s="0" t="n">
        <v>47.663998</v>
      </c>
      <c r="O666" s="0" t="s">
        <v>1417</v>
      </c>
      <c r="P666" s="0" t="s">
        <v>86</v>
      </c>
      <c r="Q666" s="0" t="s">
        <v>21</v>
      </c>
      <c r="R666" s="0" t="s">
        <v>21</v>
      </c>
      <c r="T666" s="0" t="n">
        <v>3</v>
      </c>
      <c r="U666" s="3" t="str">
        <f aca="false">IF(S666,TEXT(H666-S666,"h:mm:ss"),"")</f>
        <v/>
      </c>
    </row>
    <row r="667" customFormat="false" ht="13.8" hidden="false" customHeight="false" outlineLevel="0" collapsed="false">
      <c r="A667" s="0" t="n">
        <v>1702993</v>
      </c>
      <c r="B667" s="0" t="n">
        <v>16000106014</v>
      </c>
      <c r="C667" s="0" t="n">
        <v>2016106014</v>
      </c>
      <c r="D667" s="0" t="n">
        <v>281</v>
      </c>
      <c r="E667" s="0" t="s">
        <v>48</v>
      </c>
      <c r="F667" s="0" t="s">
        <v>42</v>
      </c>
      <c r="G667" s="0" t="s">
        <v>42</v>
      </c>
      <c r="H667" s="2" t="n">
        <v>42456.7597222222</v>
      </c>
      <c r="I667" s="0" t="s">
        <v>1418</v>
      </c>
      <c r="J667" s="0" t="s">
        <v>124</v>
      </c>
      <c r="K667" s="0" t="s">
        <v>651</v>
      </c>
      <c r="L667" s="0" t="n">
        <v>11500.2019</v>
      </c>
      <c r="M667" s="0" t="n">
        <v>-122.37801</v>
      </c>
      <c r="N667" s="0" t="n">
        <v>47.523773</v>
      </c>
      <c r="O667" s="0" t="s">
        <v>1419</v>
      </c>
      <c r="P667" s="0" t="s">
        <v>47</v>
      </c>
      <c r="Q667" s="0" t="s">
        <v>42</v>
      </c>
      <c r="R667" s="0" t="s">
        <v>42</v>
      </c>
      <c r="T667" s="0" t="n">
        <v>1</v>
      </c>
      <c r="U667" s="3" t="str">
        <f aca="false">IF(S667,TEXT(H667-S667,"h:mm:ss"),"")</f>
        <v/>
      </c>
    </row>
    <row r="668" customFormat="false" ht="13.8" hidden="false" customHeight="false" outlineLevel="0" collapsed="false">
      <c r="A668" s="0" t="n">
        <v>1702994</v>
      </c>
      <c r="B668" s="0" t="n">
        <v>16000106000</v>
      </c>
      <c r="C668" s="0" t="n">
        <v>2016106000</v>
      </c>
      <c r="D668" s="0" t="n">
        <v>52</v>
      </c>
      <c r="E668" s="0" t="s">
        <v>105</v>
      </c>
      <c r="F668" s="0" t="s">
        <v>106</v>
      </c>
      <c r="G668" s="0" t="s">
        <v>107</v>
      </c>
      <c r="H668" s="2" t="n">
        <v>42456.7541666667</v>
      </c>
      <c r="I668" s="0" t="s">
        <v>1220</v>
      </c>
      <c r="J668" s="0" t="s">
        <v>150</v>
      </c>
      <c r="K668" s="0" t="s">
        <v>162</v>
      </c>
      <c r="L668" s="0" t="n">
        <v>5400.3002</v>
      </c>
      <c r="M668" s="0" t="n">
        <v>-122.34263</v>
      </c>
      <c r="N668" s="0" t="n">
        <v>47.65162</v>
      </c>
      <c r="O668" s="0" t="s">
        <v>1221</v>
      </c>
      <c r="P668" s="0" t="s">
        <v>1115</v>
      </c>
      <c r="Q668" s="0" t="s">
        <v>107</v>
      </c>
      <c r="R668" s="0" t="s">
        <v>106</v>
      </c>
      <c r="S668" s="2" t="n">
        <v>42456.6798611111</v>
      </c>
      <c r="T668" s="0" t="n">
        <v>1</v>
      </c>
      <c r="U668" s="3" t="str">
        <f aca="false">IF(S668,TEXT(H668-S668,"h:mm:ss"),"")</f>
        <v>1:47:00</v>
      </c>
    </row>
    <row r="669" customFormat="false" ht="13.8" hidden="false" customHeight="false" outlineLevel="0" collapsed="false">
      <c r="A669" s="0" t="n">
        <v>1702995</v>
      </c>
      <c r="B669" s="0" t="n">
        <v>16000105946</v>
      </c>
      <c r="C669" s="0" t="n">
        <v>2016105946</v>
      </c>
      <c r="D669" s="0" t="n">
        <v>63</v>
      </c>
      <c r="E669" s="0" t="s">
        <v>165</v>
      </c>
      <c r="F669" s="0" t="s">
        <v>166</v>
      </c>
      <c r="G669" s="0" t="s">
        <v>166</v>
      </c>
      <c r="H669" s="2" t="n">
        <v>42456.7548611111</v>
      </c>
      <c r="I669" s="0" t="s">
        <v>1420</v>
      </c>
      <c r="J669" s="0" t="s">
        <v>129</v>
      </c>
      <c r="K669" s="0" t="s">
        <v>190</v>
      </c>
      <c r="L669" s="0" t="n">
        <v>8100.301</v>
      </c>
      <c r="M669" s="0" t="n">
        <v>-122.34327</v>
      </c>
      <c r="N669" s="0" t="n">
        <v>47.608208</v>
      </c>
      <c r="O669" s="0" t="s">
        <v>1421</v>
      </c>
      <c r="P669" s="0" t="s">
        <v>81</v>
      </c>
      <c r="Q669" s="0" t="s">
        <v>76</v>
      </c>
      <c r="R669" s="0" t="s">
        <v>75</v>
      </c>
      <c r="S669" s="2" t="n">
        <v>42456.7201388889</v>
      </c>
      <c r="T669" s="0" t="n">
        <v>3</v>
      </c>
      <c r="U669" s="3" t="str">
        <f aca="false">IF(S669,TEXT(H669-S669,"h:mm:ss"),"")</f>
        <v>0:50:00</v>
      </c>
    </row>
    <row r="670" customFormat="false" ht="13.8" hidden="false" customHeight="false" outlineLevel="0" collapsed="false">
      <c r="A670" s="0" t="n">
        <v>1702996</v>
      </c>
      <c r="B670" s="0" t="n">
        <v>16000106055</v>
      </c>
      <c r="C670" s="0" t="n">
        <v>2016106055</v>
      </c>
      <c r="D670" s="0" t="n">
        <v>63</v>
      </c>
      <c r="E670" s="0" t="s">
        <v>165</v>
      </c>
      <c r="F670" s="0" t="s">
        <v>166</v>
      </c>
      <c r="G670" s="0" t="s">
        <v>166</v>
      </c>
      <c r="H670" s="2" t="n">
        <v>42456.7597222222</v>
      </c>
      <c r="I670" s="0" t="s">
        <v>715</v>
      </c>
      <c r="J670" s="0" t="s">
        <v>129</v>
      </c>
      <c r="K670" s="0" t="s">
        <v>365</v>
      </c>
      <c r="L670" s="0" t="n">
        <v>8100.2004</v>
      </c>
      <c r="M670" s="0" t="n">
        <v>-122.33835</v>
      </c>
      <c r="N670" s="0" t="n">
        <v>47.609516</v>
      </c>
      <c r="O670" s="0" t="s">
        <v>716</v>
      </c>
      <c r="P670" s="0" t="s">
        <v>170</v>
      </c>
      <c r="Q670" s="0" t="s">
        <v>76</v>
      </c>
      <c r="R670" s="0" t="s">
        <v>75</v>
      </c>
      <c r="T670" s="0" t="n">
        <v>1</v>
      </c>
      <c r="U670" s="3" t="str">
        <f aca="false">IF(S670,TEXT(H670-S670,"h:mm:ss"),"")</f>
        <v/>
      </c>
    </row>
    <row r="671" customFormat="false" ht="13.8" hidden="false" customHeight="false" outlineLevel="0" collapsed="false">
      <c r="A671" s="0" t="n">
        <v>1702997</v>
      </c>
      <c r="B671" s="0" t="n">
        <v>16000106038</v>
      </c>
      <c r="C671" s="0" t="n">
        <v>2016106038</v>
      </c>
      <c r="D671" s="0" t="n">
        <v>65</v>
      </c>
      <c r="E671" s="0" t="s">
        <v>74</v>
      </c>
      <c r="F671" s="0" t="s">
        <v>75</v>
      </c>
      <c r="G671" s="0" t="s">
        <v>76</v>
      </c>
      <c r="H671" s="2" t="n">
        <v>42456.7625</v>
      </c>
      <c r="I671" s="0" t="s">
        <v>1422</v>
      </c>
      <c r="J671" s="0" t="s">
        <v>155</v>
      </c>
      <c r="K671" s="0" t="s">
        <v>156</v>
      </c>
      <c r="L671" s="0" t="n">
        <v>7300.3022</v>
      </c>
      <c r="M671" s="0" t="n">
        <v>-122.33617</v>
      </c>
      <c r="N671" s="0" t="n">
        <v>47.616055</v>
      </c>
      <c r="O671" s="0" t="s">
        <v>1423</v>
      </c>
      <c r="P671" s="0" t="s">
        <v>81</v>
      </c>
      <c r="Q671" s="0" t="s">
        <v>76</v>
      </c>
      <c r="R671" s="0" t="s">
        <v>75</v>
      </c>
      <c r="S671" s="2" t="n">
        <v>42456.7013888889</v>
      </c>
      <c r="T671" s="0" t="n">
        <v>3</v>
      </c>
      <c r="U671" s="3" t="str">
        <f aca="false">IF(S671,TEXT(H671-S671,"h:mm:ss"),"")</f>
        <v>1:27:59</v>
      </c>
    </row>
    <row r="672" customFormat="false" ht="13.8" hidden="false" customHeight="false" outlineLevel="0" collapsed="false">
      <c r="A672" s="0" t="n">
        <v>1702998</v>
      </c>
      <c r="B672" s="0" t="n">
        <v>16000106025</v>
      </c>
      <c r="C672" s="0" t="n">
        <v>2016106025</v>
      </c>
      <c r="D672" s="0" t="n">
        <v>250</v>
      </c>
      <c r="E672" s="0" t="s">
        <v>111</v>
      </c>
      <c r="F672" s="0" t="s">
        <v>112</v>
      </c>
      <c r="G672" s="0" t="s">
        <v>113</v>
      </c>
      <c r="H672" s="2" t="n">
        <v>42456.7631944445</v>
      </c>
      <c r="I672" s="0" t="s">
        <v>643</v>
      </c>
      <c r="J672" s="0" t="s">
        <v>179</v>
      </c>
      <c r="K672" s="0" t="s">
        <v>186</v>
      </c>
      <c r="L672" s="0" t="n">
        <v>5301.201</v>
      </c>
      <c r="M672" s="0" t="n">
        <v>-122.31312</v>
      </c>
      <c r="N672" s="0" t="n">
        <v>47.66218</v>
      </c>
      <c r="O672" s="0" t="s">
        <v>644</v>
      </c>
      <c r="P672" s="0" t="s">
        <v>1424</v>
      </c>
      <c r="Q672" s="0" t="s">
        <v>401</v>
      </c>
      <c r="R672" s="0" t="s">
        <v>401</v>
      </c>
      <c r="T672" s="0" t="n">
        <v>4</v>
      </c>
      <c r="U672" s="3" t="str">
        <f aca="false">IF(S672,TEXT(H672-S672,"h:mm:ss"),"")</f>
        <v/>
      </c>
    </row>
    <row r="673" customFormat="false" ht="13.8" hidden="false" customHeight="false" outlineLevel="0" collapsed="false">
      <c r="A673" s="0" t="n">
        <v>1703001</v>
      </c>
      <c r="B673" s="0" t="n">
        <v>16000106090</v>
      </c>
      <c r="C673" s="0" t="n">
        <v>2016106090</v>
      </c>
      <c r="D673" s="0" t="n">
        <v>177</v>
      </c>
      <c r="E673" s="0" t="s">
        <v>117</v>
      </c>
      <c r="F673" s="0" t="s">
        <v>52</v>
      </c>
      <c r="G673" s="0" t="s">
        <v>52</v>
      </c>
      <c r="H673" s="2" t="n">
        <v>42456.7680555556</v>
      </c>
      <c r="I673" s="0" t="s">
        <v>1425</v>
      </c>
      <c r="J673" s="0" t="s">
        <v>155</v>
      </c>
      <c r="K673" s="0" t="s">
        <v>289</v>
      </c>
      <c r="L673" s="0" t="n">
        <v>7300.2022</v>
      </c>
      <c r="M673" s="0" t="n">
        <v>-122.33425</v>
      </c>
      <c r="N673" s="0" t="n">
        <v>47.61785</v>
      </c>
      <c r="O673" s="0" t="s">
        <v>1426</v>
      </c>
      <c r="P673" s="0" t="s">
        <v>120</v>
      </c>
      <c r="Q673" s="0" t="s">
        <v>52</v>
      </c>
      <c r="R673" s="0" t="s">
        <v>52</v>
      </c>
      <c r="T673" s="0" t="n">
        <v>4</v>
      </c>
      <c r="U673" s="3" t="str">
        <f aca="false">IF(S673,TEXT(H673-S673,"h:mm:ss"),"")</f>
        <v/>
      </c>
    </row>
    <row r="674" customFormat="false" ht="13.8" hidden="false" customHeight="false" outlineLevel="0" collapsed="false">
      <c r="A674" s="0" t="n">
        <v>1703002</v>
      </c>
      <c r="B674" s="0" t="n">
        <v>16000106072</v>
      </c>
      <c r="C674" s="0" t="n">
        <v>2016106072</v>
      </c>
      <c r="D674" s="0" t="n">
        <v>280</v>
      </c>
      <c r="E674" s="0" t="s">
        <v>41</v>
      </c>
      <c r="F674" s="0" t="s">
        <v>42</v>
      </c>
      <c r="G674" s="0" t="s">
        <v>42</v>
      </c>
      <c r="H674" s="2" t="n">
        <v>42456.7652777778</v>
      </c>
      <c r="I674" s="0" t="s">
        <v>1427</v>
      </c>
      <c r="J674" s="0" t="s">
        <v>276</v>
      </c>
      <c r="K674" s="0" t="s">
        <v>598</v>
      </c>
      <c r="L674" s="0" t="n">
        <v>401.1006</v>
      </c>
      <c r="M674" s="0" t="n">
        <v>-122.34777</v>
      </c>
      <c r="N674" s="0" t="n">
        <v>47.731678</v>
      </c>
      <c r="O674" s="0" t="s">
        <v>210</v>
      </c>
      <c r="P674" s="0" t="s">
        <v>1147</v>
      </c>
      <c r="Q674" s="0" t="s">
        <v>107</v>
      </c>
      <c r="R674" s="0" t="s">
        <v>220</v>
      </c>
      <c r="T674" s="0" t="n">
        <v>0</v>
      </c>
      <c r="U674" s="3" t="str">
        <f aca="false">IF(S674,TEXT(H674-S674,"h:mm:ss"),"")</f>
        <v/>
      </c>
    </row>
    <row r="675" customFormat="false" ht="13.8" hidden="false" customHeight="false" outlineLevel="0" collapsed="false">
      <c r="A675" s="0" t="n">
        <v>1703003</v>
      </c>
      <c r="B675" s="0" t="n">
        <v>16000106029</v>
      </c>
      <c r="C675" s="0" t="n">
        <v>2016106029</v>
      </c>
      <c r="D675" s="0" t="n">
        <v>50</v>
      </c>
      <c r="E675" s="0" t="s">
        <v>407</v>
      </c>
      <c r="F675" s="0" t="s">
        <v>220</v>
      </c>
      <c r="G675" s="0" t="s">
        <v>107</v>
      </c>
      <c r="H675" s="2" t="n">
        <v>42456.7694444444</v>
      </c>
      <c r="I675" s="0" t="s">
        <v>1428</v>
      </c>
      <c r="J675" s="0" t="s">
        <v>247</v>
      </c>
      <c r="K675" s="0" t="s">
        <v>533</v>
      </c>
      <c r="L675" s="0" t="n">
        <v>200.2003</v>
      </c>
      <c r="M675" s="0" t="n">
        <v>-122.30458</v>
      </c>
      <c r="N675" s="0" t="n">
        <v>47.723866</v>
      </c>
      <c r="O675" s="0" t="s">
        <v>1429</v>
      </c>
      <c r="P675" s="0" t="s">
        <v>223</v>
      </c>
      <c r="Q675" s="0" t="s">
        <v>107</v>
      </c>
      <c r="R675" s="0" t="s">
        <v>220</v>
      </c>
      <c r="S675" s="2" t="n">
        <v>42456.7</v>
      </c>
      <c r="T675" s="0" t="n">
        <v>4</v>
      </c>
      <c r="U675" s="3" t="str">
        <f aca="false">IF(S675,TEXT(H675-S675,"h:mm:ss"),"")</f>
        <v>1:40:00</v>
      </c>
    </row>
    <row r="676" customFormat="false" ht="13.8" hidden="false" customHeight="false" outlineLevel="0" collapsed="false">
      <c r="A676" s="0" t="n">
        <v>1703004</v>
      </c>
      <c r="B676" s="0" t="n">
        <v>16000106109</v>
      </c>
      <c r="C676" s="0" t="n">
        <v>2016106109</v>
      </c>
      <c r="D676" s="0" t="n">
        <v>242</v>
      </c>
      <c r="E676" s="0" t="s">
        <v>20</v>
      </c>
      <c r="F676" s="0" t="s">
        <v>21</v>
      </c>
      <c r="G676" s="0" t="s">
        <v>21</v>
      </c>
      <c r="H676" s="2" t="n">
        <v>42456.78125</v>
      </c>
      <c r="I676" s="0" t="s">
        <v>1430</v>
      </c>
      <c r="J676" s="0" t="s">
        <v>83</v>
      </c>
      <c r="K676" s="0" t="s">
        <v>422</v>
      </c>
      <c r="L676" s="0" t="n">
        <v>9200.2002</v>
      </c>
      <c r="M676" s="0" t="n">
        <v>-122.33157</v>
      </c>
      <c r="N676" s="0" t="n">
        <v>47.60088</v>
      </c>
      <c r="O676" s="0" t="s">
        <v>1431</v>
      </c>
      <c r="P676" s="0" t="s">
        <v>26</v>
      </c>
      <c r="Q676" s="0" t="s">
        <v>21</v>
      </c>
      <c r="R676" s="0" t="s">
        <v>21</v>
      </c>
      <c r="T676" s="0" t="n">
        <v>2</v>
      </c>
      <c r="U676" s="3" t="str">
        <f aca="false">IF(S676,TEXT(H676-S676,"h:mm:ss"),"")</f>
        <v/>
      </c>
    </row>
    <row r="677" customFormat="false" ht="13.8" hidden="false" customHeight="false" outlineLevel="0" collapsed="false">
      <c r="A677" s="0" t="n">
        <v>1703005</v>
      </c>
      <c r="B677" s="0" t="n">
        <v>16000106071</v>
      </c>
      <c r="C677" s="0" t="n">
        <v>2016106071</v>
      </c>
      <c r="D677" s="0" t="n">
        <v>372</v>
      </c>
      <c r="E677" s="0" t="s">
        <v>159</v>
      </c>
      <c r="F677" s="0" t="s">
        <v>160</v>
      </c>
      <c r="G677" s="0" t="s">
        <v>160</v>
      </c>
      <c r="H677" s="2" t="n">
        <v>42456.7715277778</v>
      </c>
      <c r="I677" s="0" t="s">
        <v>1432</v>
      </c>
      <c r="J677" s="0" t="s">
        <v>99</v>
      </c>
      <c r="K677" s="0" t="s">
        <v>100</v>
      </c>
      <c r="L677" s="0" t="n">
        <v>3600.2013</v>
      </c>
      <c r="M677" s="0" t="n">
        <v>-122.32402</v>
      </c>
      <c r="N677" s="0" t="n">
        <v>47.68198</v>
      </c>
      <c r="O677" s="0" t="s">
        <v>1433</v>
      </c>
      <c r="P677" s="0" t="s">
        <v>164</v>
      </c>
      <c r="Q677" s="0" t="s">
        <v>160</v>
      </c>
      <c r="R677" s="0" t="s">
        <v>160</v>
      </c>
      <c r="S677" s="2" t="n">
        <v>42456.7333333333</v>
      </c>
      <c r="T677" s="0" t="n">
        <v>2</v>
      </c>
      <c r="U677" s="3" t="str">
        <f aca="false">IF(S677,TEXT(H677-S677,"h:mm:ss"),"")</f>
        <v>0:55:00</v>
      </c>
    </row>
    <row r="678" customFormat="false" ht="13.8" hidden="false" customHeight="false" outlineLevel="0" collapsed="false">
      <c r="A678" s="0" t="n">
        <v>1703006</v>
      </c>
      <c r="B678" s="0" t="n">
        <v>16000106006</v>
      </c>
      <c r="C678" s="0" t="n">
        <v>2016106006</v>
      </c>
      <c r="D678" s="0" t="n">
        <v>63</v>
      </c>
      <c r="E678" s="0" t="s">
        <v>165</v>
      </c>
      <c r="F678" s="0" t="s">
        <v>166</v>
      </c>
      <c r="G678" s="0" t="s">
        <v>166</v>
      </c>
      <c r="H678" s="2" t="n">
        <v>42456.7708333333</v>
      </c>
      <c r="I678" s="0" t="s">
        <v>1434</v>
      </c>
      <c r="J678" s="0" t="s">
        <v>44</v>
      </c>
      <c r="K678" s="0" t="s">
        <v>168</v>
      </c>
      <c r="L678" s="0" t="n">
        <v>7200.1071</v>
      </c>
      <c r="M678" s="0" t="n">
        <v>-122.34886</v>
      </c>
      <c r="N678" s="0" t="n">
        <v>47.619743</v>
      </c>
      <c r="O678" s="0" t="s">
        <v>1435</v>
      </c>
      <c r="P678" s="0" t="s">
        <v>81</v>
      </c>
      <c r="Q678" s="0" t="s">
        <v>76</v>
      </c>
      <c r="R678" s="0" t="s">
        <v>75</v>
      </c>
      <c r="S678" s="2" t="n">
        <v>42456.7104166667</v>
      </c>
      <c r="T678" s="0" t="n">
        <v>3</v>
      </c>
      <c r="U678" s="3" t="str">
        <f aca="false">IF(S678,TEXT(H678-S678,"h:mm:ss"),"")</f>
        <v>1:27:00</v>
      </c>
    </row>
    <row r="679" customFormat="false" ht="13.8" hidden="false" customHeight="false" outlineLevel="0" collapsed="false">
      <c r="A679" s="0" t="n">
        <v>1703007</v>
      </c>
      <c r="B679" s="0" t="n">
        <v>16000105938</v>
      </c>
      <c r="C679" s="0" t="n">
        <v>2016105938</v>
      </c>
      <c r="D679" s="0" t="n">
        <v>330</v>
      </c>
      <c r="E679" s="0" t="s">
        <v>1078</v>
      </c>
      <c r="F679" s="0" t="s">
        <v>404</v>
      </c>
      <c r="G679" s="0" t="s">
        <v>403</v>
      </c>
      <c r="H679" s="2" t="n">
        <v>42456.7736111111</v>
      </c>
      <c r="I679" s="0" t="s">
        <v>1056</v>
      </c>
      <c r="J679" s="0" t="s">
        <v>276</v>
      </c>
      <c r="K679" s="0" t="s">
        <v>277</v>
      </c>
      <c r="L679" s="0" t="n">
        <v>1800.2011</v>
      </c>
      <c r="M679" s="0" t="n">
        <v>-122.34453</v>
      </c>
      <c r="N679" s="0" t="n">
        <v>47.690926</v>
      </c>
      <c r="O679" s="0" t="s">
        <v>1057</v>
      </c>
      <c r="P679" s="0" t="s">
        <v>1436</v>
      </c>
      <c r="Q679" s="0" t="s">
        <v>403</v>
      </c>
      <c r="R679" s="0" t="s">
        <v>403</v>
      </c>
      <c r="S679" s="2" t="n">
        <v>42456.6208333333</v>
      </c>
      <c r="T679" s="0" t="n">
        <v>2</v>
      </c>
      <c r="U679" s="3" t="str">
        <f aca="false">IF(S679,TEXT(H679-S679,"h:mm:ss"),"")</f>
        <v>3:39:59</v>
      </c>
    </row>
    <row r="680" customFormat="false" ht="13.8" hidden="false" customHeight="false" outlineLevel="0" collapsed="false">
      <c r="A680" s="0" t="n">
        <v>1703008</v>
      </c>
      <c r="B680" s="0" t="n">
        <v>16000106098</v>
      </c>
      <c r="C680" s="0" t="n">
        <v>2016106098</v>
      </c>
      <c r="D680" s="0" t="n">
        <v>141</v>
      </c>
      <c r="E680" s="0" t="s">
        <v>618</v>
      </c>
      <c r="F680" s="0" t="s">
        <v>52</v>
      </c>
      <c r="G680" s="0" t="s">
        <v>618</v>
      </c>
      <c r="H680" s="2" t="n">
        <v>42456.7833333333</v>
      </c>
      <c r="I680" s="0" t="s">
        <v>1437</v>
      </c>
      <c r="J680" s="0" t="s">
        <v>23</v>
      </c>
      <c r="K680" s="0" t="s">
        <v>60</v>
      </c>
      <c r="L680" s="0" t="n">
        <v>10001.1</v>
      </c>
      <c r="M680" s="0" t="n">
        <v>-122.29916</v>
      </c>
      <c r="N680" s="0" t="n">
        <v>47.579674</v>
      </c>
      <c r="O680" s="0" t="s">
        <v>61</v>
      </c>
      <c r="P680" s="0" t="s">
        <v>617</v>
      </c>
      <c r="Q680" s="0" t="s">
        <v>618</v>
      </c>
      <c r="R680" s="0" t="s">
        <v>42</v>
      </c>
      <c r="T680" s="0" t="n">
        <v>3</v>
      </c>
      <c r="U680" s="3" t="str">
        <f aca="false">IF(S680,TEXT(H680-S680,"h:mm:ss"),"")</f>
        <v/>
      </c>
    </row>
    <row r="681" customFormat="false" ht="13.8" hidden="false" customHeight="false" outlineLevel="0" collapsed="false">
      <c r="A681" s="0" t="n">
        <v>1703009</v>
      </c>
      <c r="B681" s="0" t="n">
        <v>16000106103</v>
      </c>
      <c r="C681" s="0" t="n">
        <v>2016106103</v>
      </c>
      <c r="D681" s="0" t="n">
        <v>245</v>
      </c>
      <c r="E681" s="0" t="s">
        <v>58</v>
      </c>
      <c r="F681" s="0" t="s">
        <v>21</v>
      </c>
      <c r="G681" s="0" t="s">
        <v>21</v>
      </c>
      <c r="H681" s="2" t="n">
        <v>42456.7881944444</v>
      </c>
      <c r="I681" s="0" t="s">
        <v>1438</v>
      </c>
      <c r="J681" s="0" t="s">
        <v>31</v>
      </c>
      <c r="K681" s="0" t="s">
        <v>175</v>
      </c>
      <c r="L681" s="0" t="n">
        <v>9100.1002</v>
      </c>
      <c r="M681" s="0" t="n">
        <v>-122.320335</v>
      </c>
      <c r="N681" s="0" t="n">
        <v>47.599186</v>
      </c>
      <c r="O681" s="0" t="s">
        <v>1439</v>
      </c>
      <c r="P681" s="0" t="s">
        <v>361</v>
      </c>
      <c r="Q681" s="0" t="s">
        <v>225</v>
      </c>
      <c r="R681" s="0" t="s">
        <v>225</v>
      </c>
      <c r="T681" s="0" t="n">
        <v>3</v>
      </c>
      <c r="U681" s="3" t="str">
        <f aca="false">IF(S681,TEXT(H681-S681,"h:mm:ss"),"")</f>
        <v/>
      </c>
    </row>
    <row r="682" customFormat="false" ht="13.8" hidden="false" customHeight="false" outlineLevel="0" collapsed="false">
      <c r="A682" s="0" t="n">
        <v>1703010</v>
      </c>
      <c r="B682" s="0" t="n">
        <v>16000106095</v>
      </c>
      <c r="C682" s="0" t="n">
        <v>2016106095</v>
      </c>
      <c r="D682" s="0" t="n">
        <v>280</v>
      </c>
      <c r="E682" s="0" t="s">
        <v>41</v>
      </c>
      <c r="F682" s="0" t="s">
        <v>42</v>
      </c>
      <c r="G682" s="0" t="s">
        <v>42</v>
      </c>
      <c r="H682" s="2" t="n">
        <v>42456.7868055556</v>
      </c>
      <c r="I682" s="0" t="s">
        <v>625</v>
      </c>
      <c r="J682" s="0" t="s">
        <v>137</v>
      </c>
      <c r="K682" s="0" t="s">
        <v>209</v>
      </c>
      <c r="L682" s="0" t="n">
        <v>9100.1004</v>
      </c>
      <c r="M682" s="0" t="n">
        <v>-122.31964</v>
      </c>
      <c r="N682" s="0" t="n">
        <v>47.599182</v>
      </c>
      <c r="O682" s="0" t="s">
        <v>626</v>
      </c>
      <c r="P682" s="0" t="s">
        <v>47</v>
      </c>
      <c r="Q682" s="0" t="s">
        <v>42</v>
      </c>
      <c r="R682" s="0" t="s">
        <v>42</v>
      </c>
      <c r="T682" s="0" t="n">
        <v>0</v>
      </c>
      <c r="U682" s="3" t="str">
        <f aca="false">IF(S682,TEXT(H682-S682,"h:mm:ss"),"")</f>
        <v/>
      </c>
    </row>
    <row r="683" customFormat="false" ht="13.8" hidden="false" customHeight="false" outlineLevel="0" collapsed="false">
      <c r="A683" s="0" t="n">
        <v>1703011</v>
      </c>
      <c r="B683" s="0" t="n">
        <v>16000106007</v>
      </c>
      <c r="C683" s="0" t="n">
        <v>2016106007</v>
      </c>
      <c r="D683" s="0" t="n">
        <v>281</v>
      </c>
      <c r="E683" s="0" t="s">
        <v>48</v>
      </c>
      <c r="F683" s="0" t="s">
        <v>42</v>
      </c>
      <c r="G683" s="0" t="s">
        <v>42</v>
      </c>
      <c r="H683" s="2" t="n">
        <v>42456.7875</v>
      </c>
      <c r="I683" s="0" t="s">
        <v>1440</v>
      </c>
      <c r="J683" s="0" t="s">
        <v>44</v>
      </c>
      <c r="K683" s="0" t="s">
        <v>168</v>
      </c>
      <c r="L683" s="0" t="n">
        <v>7000.6002</v>
      </c>
      <c r="M683" s="0" t="n">
        <v>-122.35988</v>
      </c>
      <c r="N683" s="0" t="n">
        <v>47.629585</v>
      </c>
      <c r="O683" s="0" t="s">
        <v>1441</v>
      </c>
      <c r="P683" s="0" t="s">
        <v>671</v>
      </c>
      <c r="Q683" s="0" t="s">
        <v>21</v>
      </c>
      <c r="R683" s="0" t="s">
        <v>558</v>
      </c>
      <c r="T683" s="0" t="n">
        <v>4</v>
      </c>
      <c r="U683" s="3" t="str">
        <f aca="false">IF(S683,TEXT(H683-S683,"h:mm:ss"),"")</f>
        <v/>
      </c>
    </row>
    <row r="684" customFormat="false" ht="13.8" hidden="false" customHeight="false" outlineLevel="0" collapsed="false">
      <c r="A684" s="0" t="n">
        <v>1703012</v>
      </c>
      <c r="B684" s="0" t="n">
        <v>16000105907</v>
      </c>
      <c r="C684" s="0" t="n">
        <v>2016105907</v>
      </c>
      <c r="D684" s="0" t="n">
        <v>282</v>
      </c>
      <c r="E684" s="0" t="s">
        <v>956</v>
      </c>
      <c r="F684" s="0" t="s">
        <v>42</v>
      </c>
      <c r="G684" s="0" t="s">
        <v>42</v>
      </c>
      <c r="H684" s="2" t="n">
        <v>42456.7902777778</v>
      </c>
      <c r="I684" s="0" t="s">
        <v>1442</v>
      </c>
      <c r="J684" s="0" t="s">
        <v>44</v>
      </c>
      <c r="K684" s="0" t="s">
        <v>168</v>
      </c>
      <c r="L684" s="0" t="n">
        <v>7200.1022</v>
      </c>
      <c r="M684" s="0" t="n">
        <v>-122.34694</v>
      </c>
      <c r="N684" s="0" t="n">
        <v>47.622074</v>
      </c>
      <c r="O684" s="0" t="s">
        <v>1443</v>
      </c>
      <c r="P684" s="0" t="s">
        <v>1115</v>
      </c>
      <c r="Q684" s="0" t="s">
        <v>107</v>
      </c>
      <c r="R684" s="0" t="s">
        <v>106</v>
      </c>
      <c r="S684" s="2" t="n">
        <v>42456.6048611111</v>
      </c>
      <c r="T684" s="0" t="n">
        <v>3</v>
      </c>
      <c r="U684" s="3" t="str">
        <f aca="false">IF(S684,TEXT(H684-S684,"h:mm:ss"),"")</f>
        <v>4:27:00</v>
      </c>
    </row>
    <row r="685" customFormat="false" ht="13.8" hidden="false" customHeight="false" outlineLevel="0" collapsed="false">
      <c r="A685" s="0" t="n">
        <v>1703013</v>
      </c>
      <c r="B685" s="0" t="n">
        <v>16000106129</v>
      </c>
      <c r="C685" s="0" t="n">
        <v>2016106129</v>
      </c>
      <c r="D685" s="0" t="n">
        <v>177</v>
      </c>
      <c r="E685" s="0" t="s">
        <v>117</v>
      </c>
      <c r="F685" s="0" t="s">
        <v>52</v>
      </c>
      <c r="G685" s="0" t="s">
        <v>52</v>
      </c>
      <c r="H685" s="2" t="n">
        <v>42456.7930555556</v>
      </c>
      <c r="I685" s="0" t="s">
        <v>1444</v>
      </c>
      <c r="J685" s="0" t="s">
        <v>137</v>
      </c>
      <c r="K685" s="0" t="s">
        <v>238</v>
      </c>
      <c r="L685" s="0" t="n">
        <v>7200.1067</v>
      </c>
      <c r="M685" s="0" t="n">
        <v>-122.341545</v>
      </c>
      <c r="N685" s="0" t="n">
        <v>47.61278</v>
      </c>
      <c r="O685" s="0" t="s">
        <v>1445</v>
      </c>
      <c r="P685" s="0" t="s">
        <v>120</v>
      </c>
      <c r="Q685" s="0" t="s">
        <v>52</v>
      </c>
      <c r="R685" s="0" t="s">
        <v>52</v>
      </c>
      <c r="T685" s="0" t="n">
        <v>0</v>
      </c>
      <c r="U685" s="3" t="str">
        <f aca="false">IF(S685,TEXT(H685-S685,"h:mm:ss"),"")</f>
        <v/>
      </c>
    </row>
    <row r="686" customFormat="false" ht="13.8" hidden="false" customHeight="false" outlineLevel="0" collapsed="false">
      <c r="A686" s="0" t="n">
        <v>1703014</v>
      </c>
      <c r="B686" s="0" t="n">
        <v>16000106113</v>
      </c>
      <c r="C686" s="0" t="n">
        <v>2016106113</v>
      </c>
      <c r="D686" s="0" t="n">
        <v>430</v>
      </c>
      <c r="E686" s="0" t="s">
        <v>134</v>
      </c>
      <c r="F686" s="0" t="s">
        <v>29</v>
      </c>
      <c r="G686" s="0" t="s">
        <v>135</v>
      </c>
      <c r="H686" s="2" t="n">
        <v>42456.7979166667</v>
      </c>
      <c r="I686" s="0" t="s">
        <v>1446</v>
      </c>
      <c r="J686" s="0" t="s">
        <v>54</v>
      </c>
      <c r="K686" s="0" t="s">
        <v>292</v>
      </c>
      <c r="L686" s="0" t="n">
        <v>11002.1017</v>
      </c>
      <c r="M686" s="0" t="n">
        <v>-122.293755</v>
      </c>
      <c r="N686" s="0" t="n">
        <v>47.538914</v>
      </c>
      <c r="O686" s="0" t="s">
        <v>1447</v>
      </c>
      <c r="P686" s="0" t="s">
        <v>234</v>
      </c>
      <c r="Q686" s="0" t="s">
        <v>135</v>
      </c>
      <c r="R686" s="0" t="s">
        <v>29</v>
      </c>
      <c r="T686" s="0" t="n">
        <v>3</v>
      </c>
      <c r="U686" s="3" t="str">
        <f aca="false">IF(S686,TEXT(H686-S686,"h:mm:ss"),"")</f>
        <v/>
      </c>
    </row>
    <row r="687" customFormat="false" ht="13.8" hidden="false" customHeight="false" outlineLevel="0" collapsed="false">
      <c r="A687" s="0" t="n">
        <v>1703015</v>
      </c>
      <c r="B687" s="0" t="n">
        <v>16000106056</v>
      </c>
      <c r="C687" s="0" t="n">
        <v>2016106056</v>
      </c>
      <c r="D687" s="0" t="n">
        <v>250</v>
      </c>
      <c r="E687" s="0" t="s">
        <v>111</v>
      </c>
      <c r="F687" s="0" t="s">
        <v>112</v>
      </c>
      <c r="G687" s="0" t="s">
        <v>113</v>
      </c>
      <c r="H687" s="2" t="n">
        <v>42456.7916666667</v>
      </c>
      <c r="I687" s="0" t="s">
        <v>1448</v>
      </c>
      <c r="J687" s="0" t="s">
        <v>150</v>
      </c>
      <c r="K687" s="0" t="s">
        <v>151</v>
      </c>
      <c r="L687" s="0" t="n">
        <v>3200.4019</v>
      </c>
      <c r="M687" s="0" t="n">
        <v>-122.39973</v>
      </c>
      <c r="N687" s="0" t="n">
        <v>47.668617</v>
      </c>
      <c r="O687" s="0" t="s">
        <v>1449</v>
      </c>
      <c r="P687" s="0" t="s">
        <v>62</v>
      </c>
      <c r="Q687" s="0" t="s">
        <v>62</v>
      </c>
      <c r="R687" s="0" t="s">
        <v>62</v>
      </c>
      <c r="T687" s="0" t="n">
        <v>1</v>
      </c>
      <c r="U687" s="3" t="str">
        <f aca="false">IF(S687,TEXT(H687-S687,"h:mm:ss"),"")</f>
        <v/>
      </c>
    </row>
    <row r="688" customFormat="false" ht="13.8" hidden="false" customHeight="false" outlineLevel="0" collapsed="false">
      <c r="A688" s="0" t="n">
        <v>1703016</v>
      </c>
      <c r="B688" s="0" t="n">
        <v>16000106019</v>
      </c>
      <c r="C688" s="0" t="n">
        <v>2016106019</v>
      </c>
      <c r="D688" s="0" t="n">
        <v>220</v>
      </c>
      <c r="E688" s="0" t="s">
        <v>325</v>
      </c>
      <c r="F688" s="0" t="s">
        <v>326</v>
      </c>
      <c r="G688" s="0" t="s">
        <v>327</v>
      </c>
      <c r="H688" s="2" t="n">
        <v>42456.7951388889</v>
      </c>
      <c r="I688" s="0" t="s">
        <v>1450</v>
      </c>
      <c r="J688" s="0" t="s">
        <v>137</v>
      </c>
      <c r="K688" s="0" t="s">
        <v>209</v>
      </c>
      <c r="L688" s="0" t="n">
        <v>8400.1011</v>
      </c>
      <c r="M688" s="0" t="n">
        <v>-122.32546</v>
      </c>
      <c r="N688" s="0" t="n">
        <v>47.612988</v>
      </c>
      <c r="O688" s="0" t="s">
        <v>1451</v>
      </c>
      <c r="P688" s="0" t="s">
        <v>250</v>
      </c>
      <c r="Q688" s="0" t="s">
        <v>251</v>
      </c>
      <c r="R688" s="0" t="s">
        <v>251</v>
      </c>
      <c r="S688" s="2" t="n">
        <v>42456.6902777778</v>
      </c>
      <c r="T688" s="0" t="n">
        <v>1</v>
      </c>
      <c r="U688" s="3" t="str">
        <f aca="false">IF(S688,TEXT(H688-S688,"h:mm:ss"),"")</f>
        <v>2:30:59</v>
      </c>
    </row>
    <row r="689" customFormat="false" ht="13.8" hidden="false" customHeight="false" outlineLevel="0" collapsed="false">
      <c r="A689" s="0" t="n">
        <v>1703017</v>
      </c>
      <c r="B689" s="0" t="n">
        <v>16000106141</v>
      </c>
      <c r="C689" s="0" t="n">
        <v>2016106141</v>
      </c>
      <c r="D689" s="0" t="n">
        <v>177</v>
      </c>
      <c r="E689" s="0" t="s">
        <v>117</v>
      </c>
      <c r="F689" s="0" t="s">
        <v>52</v>
      </c>
      <c r="G689" s="0" t="s">
        <v>52</v>
      </c>
      <c r="H689" s="2" t="n">
        <v>42456.8034722222</v>
      </c>
      <c r="I689" s="0" t="s">
        <v>1452</v>
      </c>
      <c r="J689" s="0" t="s">
        <v>129</v>
      </c>
      <c r="K689" s="0" t="s">
        <v>130</v>
      </c>
      <c r="L689" s="0" t="n">
        <v>8200.1002</v>
      </c>
      <c r="M689" s="0" t="n">
        <v>-122.33537</v>
      </c>
      <c r="N689" s="0" t="n">
        <v>47.612137</v>
      </c>
      <c r="O689" s="0" t="s">
        <v>1453</v>
      </c>
      <c r="P689" s="0" t="s">
        <v>240</v>
      </c>
      <c r="Q689" s="0" t="s">
        <v>52</v>
      </c>
      <c r="R689" s="0" t="s">
        <v>52</v>
      </c>
      <c r="T689" s="0" t="n">
        <v>1</v>
      </c>
      <c r="U689" s="3" t="str">
        <f aca="false">IF(S689,TEXT(H689-S689,"h:mm:ss"),"")</f>
        <v/>
      </c>
    </row>
    <row r="690" customFormat="false" ht="13.8" hidden="false" customHeight="false" outlineLevel="0" collapsed="false">
      <c r="A690" s="0" t="n">
        <v>1703018</v>
      </c>
      <c r="B690" s="0" t="n">
        <v>16000106128</v>
      </c>
      <c r="C690" s="0" t="n">
        <v>2016106128</v>
      </c>
      <c r="D690" s="0" t="n">
        <v>63</v>
      </c>
      <c r="E690" s="0" t="s">
        <v>165</v>
      </c>
      <c r="F690" s="0" t="s">
        <v>166</v>
      </c>
      <c r="G690" s="0" t="s">
        <v>166</v>
      </c>
      <c r="H690" s="2" t="n">
        <v>42456.8034722222</v>
      </c>
      <c r="I690" s="0" t="s">
        <v>1454</v>
      </c>
      <c r="J690" s="0" t="s">
        <v>54</v>
      </c>
      <c r="K690" s="0" t="s">
        <v>55</v>
      </c>
      <c r="L690" s="0" t="n">
        <v>11900.5003</v>
      </c>
      <c r="M690" s="0" t="n">
        <v>-122.264725</v>
      </c>
      <c r="N690" s="0" t="n">
        <v>47.512585</v>
      </c>
      <c r="O690" s="0" t="s">
        <v>1455</v>
      </c>
      <c r="P690" s="0" t="s">
        <v>81</v>
      </c>
      <c r="Q690" s="0" t="s">
        <v>76</v>
      </c>
      <c r="R690" s="0" t="s">
        <v>75</v>
      </c>
      <c r="T690" s="0" t="n">
        <v>1</v>
      </c>
      <c r="U690" s="3" t="str">
        <f aca="false">IF(S690,TEXT(H690-S690,"h:mm:ss"),"")</f>
        <v/>
      </c>
    </row>
    <row r="691" customFormat="false" ht="13.8" hidden="false" customHeight="false" outlineLevel="0" collapsed="false">
      <c r="A691" s="0" t="n">
        <v>1703019</v>
      </c>
      <c r="B691" s="0" t="n">
        <v>16000106067</v>
      </c>
      <c r="C691" s="0" t="n">
        <v>2016106067</v>
      </c>
      <c r="D691" s="0" t="n">
        <v>430</v>
      </c>
      <c r="E691" s="0" t="s">
        <v>134</v>
      </c>
      <c r="F691" s="0" t="s">
        <v>29</v>
      </c>
      <c r="G691" s="0" t="s">
        <v>135</v>
      </c>
      <c r="H691" s="2" t="n">
        <v>42456.8</v>
      </c>
      <c r="I691" s="0" t="s">
        <v>1456</v>
      </c>
      <c r="J691" s="0" t="s">
        <v>44</v>
      </c>
      <c r="K691" s="0" t="s">
        <v>168</v>
      </c>
      <c r="L691" s="0" t="n">
        <v>7100.2006</v>
      </c>
      <c r="M691" s="0" t="n">
        <v>-122.35671</v>
      </c>
      <c r="N691" s="0" t="n">
        <v>47.623928</v>
      </c>
      <c r="O691" s="0" t="s">
        <v>1457</v>
      </c>
      <c r="P691" s="0" t="s">
        <v>188</v>
      </c>
      <c r="Q691" s="0" t="s">
        <v>135</v>
      </c>
      <c r="R691" s="0" t="s">
        <v>29</v>
      </c>
      <c r="S691" s="2" t="n">
        <v>42456.7361111111</v>
      </c>
      <c r="T691" s="0" t="n">
        <v>1</v>
      </c>
      <c r="U691" s="3" t="str">
        <f aca="false">IF(S691,TEXT(H691-S691,"h:mm:ss"),"")</f>
        <v>1:32:00</v>
      </c>
    </row>
    <row r="692" customFormat="false" ht="13.8" hidden="false" customHeight="false" outlineLevel="0" collapsed="false">
      <c r="A692" s="0" t="n">
        <v>1703020</v>
      </c>
      <c r="B692" s="0" t="n">
        <v>16000106066</v>
      </c>
      <c r="C692" s="0" t="n">
        <v>2016106066</v>
      </c>
      <c r="D692" s="0" t="n">
        <v>63</v>
      </c>
      <c r="E692" s="0" t="s">
        <v>165</v>
      </c>
      <c r="F692" s="0" t="s">
        <v>166</v>
      </c>
      <c r="G692" s="0" t="s">
        <v>166</v>
      </c>
      <c r="H692" s="2" t="n">
        <v>42456.7986111111</v>
      </c>
      <c r="I692" s="0" t="s">
        <v>1458</v>
      </c>
      <c r="J692" s="0" t="s">
        <v>83</v>
      </c>
      <c r="K692" s="0" t="s">
        <v>195</v>
      </c>
      <c r="L692" s="0" t="n">
        <v>8100.1029</v>
      </c>
      <c r="M692" s="0" t="n">
        <v>-122.33735</v>
      </c>
      <c r="N692" s="0" t="n">
        <v>47.60423</v>
      </c>
      <c r="O692" s="0" t="s">
        <v>1459</v>
      </c>
      <c r="P692" s="0" t="s">
        <v>81</v>
      </c>
      <c r="Q692" s="0" t="s">
        <v>76</v>
      </c>
      <c r="R692" s="0" t="s">
        <v>75</v>
      </c>
      <c r="S692" s="2" t="n">
        <v>42456.7375</v>
      </c>
      <c r="T692" s="0" t="n">
        <v>3</v>
      </c>
      <c r="U692" s="3" t="str">
        <f aca="false">IF(S692,TEXT(H692-S692,"h:mm:ss"),"")</f>
        <v>1:27:59</v>
      </c>
    </row>
    <row r="693" customFormat="false" ht="13.8" hidden="false" customHeight="false" outlineLevel="0" collapsed="false">
      <c r="A693" s="0" t="n">
        <v>1703021</v>
      </c>
      <c r="B693" s="0" t="n">
        <v>16000106062</v>
      </c>
      <c r="C693" s="0" t="n">
        <v>2016106062</v>
      </c>
      <c r="D693" s="0" t="n">
        <v>221</v>
      </c>
      <c r="E693" s="0" t="s">
        <v>1460</v>
      </c>
      <c r="F693" s="0" t="s">
        <v>326</v>
      </c>
      <c r="G693" s="0" t="s">
        <v>327</v>
      </c>
      <c r="H693" s="2" t="n">
        <v>42456.8013888889</v>
      </c>
      <c r="I693" s="0" t="s">
        <v>850</v>
      </c>
      <c r="J693" s="0" t="s">
        <v>83</v>
      </c>
      <c r="K693" s="0" t="s">
        <v>422</v>
      </c>
      <c r="L693" s="0" t="n">
        <v>8100.2043</v>
      </c>
      <c r="M693" s="0" t="n">
        <v>-122.331085</v>
      </c>
      <c r="N693" s="0" t="n">
        <v>47.602413</v>
      </c>
      <c r="O693" s="0" t="s">
        <v>851</v>
      </c>
      <c r="P693" s="0" t="s">
        <v>330</v>
      </c>
      <c r="Q693" s="0" t="s">
        <v>327</v>
      </c>
      <c r="R693" s="0" t="s">
        <v>326</v>
      </c>
      <c r="S693" s="2" t="n">
        <v>42456.7409722222</v>
      </c>
      <c r="T693" s="0" t="n">
        <v>2</v>
      </c>
      <c r="U693" s="3" t="str">
        <f aca="false">IF(S693,TEXT(H693-S693,"h:mm:ss"),"")</f>
        <v>1:27:00</v>
      </c>
    </row>
    <row r="694" customFormat="false" ht="13.8" hidden="false" customHeight="false" outlineLevel="0" collapsed="false">
      <c r="A694" s="0" t="n">
        <v>1703022</v>
      </c>
      <c r="B694" s="0" t="n">
        <v>16000106059</v>
      </c>
      <c r="C694" s="0" t="n">
        <v>2016106059</v>
      </c>
      <c r="D694" s="0" t="n">
        <v>470</v>
      </c>
      <c r="E694" s="0" t="s">
        <v>27</v>
      </c>
      <c r="F694" s="0" t="s">
        <v>28</v>
      </c>
      <c r="G694" s="0" t="s">
        <v>29</v>
      </c>
      <c r="H694" s="2" t="n">
        <v>42456.8034722222</v>
      </c>
      <c r="I694" s="0" t="s">
        <v>924</v>
      </c>
      <c r="J694" s="0" t="s">
        <v>137</v>
      </c>
      <c r="K694" s="0" t="s">
        <v>238</v>
      </c>
      <c r="L694" s="0" t="n">
        <v>8002.1002</v>
      </c>
      <c r="M694" s="0" t="n">
        <v>-122.3411</v>
      </c>
      <c r="N694" s="0" t="n">
        <v>47.611347</v>
      </c>
      <c r="O694" s="0" t="s">
        <v>925</v>
      </c>
      <c r="P694" s="0" t="s">
        <v>34</v>
      </c>
      <c r="Q694" s="0" t="s">
        <v>29</v>
      </c>
      <c r="R694" s="0" t="s">
        <v>28</v>
      </c>
      <c r="T694" s="0" t="n">
        <v>2</v>
      </c>
      <c r="U694" s="3" t="str">
        <f aca="false">IF(S694,TEXT(H694-S694,"h:mm:ss"),"")</f>
        <v/>
      </c>
    </row>
    <row r="695" customFormat="false" ht="13.8" hidden="false" customHeight="false" outlineLevel="0" collapsed="false">
      <c r="A695" s="0" t="n">
        <v>1703023</v>
      </c>
      <c r="B695" s="0" t="n">
        <v>16000105859</v>
      </c>
      <c r="C695" s="0" t="n">
        <v>2016105859</v>
      </c>
      <c r="D695" s="0" t="n">
        <v>281</v>
      </c>
      <c r="E695" s="0" t="s">
        <v>48</v>
      </c>
      <c r="F695" s="0" t="s">
        <v>42</v>
      </c>
      <c r="G695" s="0" t="s">
        <v>42</v>
      </c>
      <c r="H695" s="2" t="n">
        <v>42456.8013888889</v>
      </c>
      <c r="I695" s="0" t="s">
        <v>1461</v>
      </c>
      <c r="J695" s="0" t="s">
        <v>91</v>
      </c>
      <c r="K695" s="0" t="s">
        <v>172</v>
      </c>
      <c r="L695" s="0" t="n">
        <v>7402.3002</v>
      </c>
      <c r="M695" s="0" t="n">
        <v>-122.32618</v>
      </c>
      <c r="N695" s="0" t="n">
        <v>47.618492</v>
      </c>
      <c r="O695" s="0" t="s">
        <v>1462</v>
      </c>
      <c r="P695" s="0" t="s">
        <v>47</v>
      </c>
      <c r="Q695" s="0" t="s">
        <v>42</v>
      </c>
      <c r="R695" s="0" t="s">
        <v>42</v>
      </c>
      <c r="S695" s="2" t="n">
        <v>42456.5805555556</v>
      </c>
      <c r="T695" s="0" t="n">
        <v>4</v>
      </c>
      <c r="U695" s="3" t="str">
        <f aca="false">IF(S695,TEXT(H695-S695,"h:mm:ss"),"")</f>
        <v>5:17:59</v>
      </c>
    </row>
    <row r="696" customFormat="false" ht="13.8" hidden="false" customHeight="false" outlineLevel="0" collapsed="false">
      <c r="A696" s="0" t="n">
        <v>1703024</v>
      </c>
      <c r="B696" s="0" t="n">
        <v>16000105814</v>
      </c>
      <c r="C696" s="0" t="n">
        <v>2016105814</v>
      </c>
      <c r="D696" s="0" t="n">
        <v>242</v>
      </c>
      <c r="E696" s="0" t="s">
        <v>20</v>
      </c>
      <c r="F696" s="0" t="s">
        <v>21</v>
      </c>
      <c r="G696" s="0" t="s">
        <v>21</v>
      </c>
      <c r="H696" s="2" t="n">
        <v>42456.8013888889</v>
      </c>
      <c r="I696" s="0" t="s">
        <v>1463</v>
      </c>
      <c r="J696" s="0" t="s">
        <v>91</v>
      </c>
      <c r="K696" s="0" t="s">
        <v>336</v>
      </c>
      <c r="L696" s="0" t="n">
        <v>8300.1005</v>
      </c>
      <c r="M696" s="0" t="n">
        <v>-122.324585</v>
      </c>
      <c r="N696" s="0" t="n">
        <v>47.60957</v>
      </c>
      <c r="O696" s="0" t="s">
        <v>1464</v>
      </c>
      <c r="P696" s="0" t="s">
        <v>265</v>
      </c>
      <c r="Q696" s="0" t="s">
        <v>21</v>
      </c>
      <c r="R696" s="0" t="s">
        <v>21</v>
      </c>
      <c r="S696" s="2" t="n">
        <v>42456.5083333333</v>
      </c>
      <c r="T696" s="0" t="n">
        <v>2</v>
      </c>
      <c r="U696" s="3" t="str">
        <f aca="false">IF(S696,TEXT(H696-S696,"h:mm:ss"),"")</f>
        <v>7:02:00</v>
      </c>
    </row>
    <row r="697" customFormat="false" ht="13.8" hidden="false" customHeight="false" outlineLevel="0" collapsed="false">
      <c r="A697" s="0" t="n">
        <v>1703025</v>
      </c>
      <c r="B697" s="0" t="n">
        <v>16000105486</v>
      </c>
      <c r="C697" s="0" t="n">
        <v>2016105486</v>
      </c>
      <c r="D697" s="0" t="n">
        <v>71</v>
      </c>
      <c r="E697" s="0" t="s">
        <v>269</v>
      </c>
      <c r="F697" s="0" t="s">
        <v>183</v>
      </c>
      <c r="G697" s="0" t="s">
        <v>183</v>
      </c>
      <c r="H697" s="2" t="n">
        <v>42456.1527777778</v>
      </c>
      <c r="I697" s="0" t="s">
        <v>1465</v>
      </c>
      <c r="J697" s="0" t="s">
        <v>150</v>
      </c>
      <c r="K697" s="0" t="s">
        <v>214</v>
      </c>
      <c r="L697" s="0" t="n">
        <v>4800.3053</v>
      </c>
      <c r="M697" s="0" t="n">
        <v>-122.35448</v>
      </c>
      <c r="N697" s="0" t="n">
        <v>47.65141</v>
      </c>
      <c r="O697" s="0" t="s">
        <v>1466</v>
      </c>
      <c r="P697" s="0" t="s">
        <v>272</v>
      </c>
      <c r="Q697" s="0" t="s">
        <v>183</v>
      </c>
      <c r="R697" s="0" t="s">
        <v>184</v>
      </c>
      <c r="S697" s="2" t="n">
        <v>42456.1131944444</v>
      </c>
      <c r="T697" s="0" t="n">
        <v>2</v>
      </c>
      <c r="U697" s="3" t="str">
        <f aca="false">IF(S697,TEXT(H697-S697,"h:mm:ss"),"")</f>
        <v>0:57:00</v>
      </c>
    </row>
    <row r="698" customFormat="false" ht="13.8" hidden="false" customHeight="false" outlineLevel="0" collapsed="false">
      <c r="A698" s="0" t="n">
        <v>1703026</v>
      </c>
      <c r="B698" s="0" t="n">
        <v>16000106077</v>
      </c>
      <c r="C698" s="0" t="n">
        <v>2016106077</v>
      </c>
      <c r="D698" s="0" t="n">
        <v>280</v>
      </c>
      <c r="E698" s="0" t="s">
        <v>41</v>
      </c>
      <c r="F698" s="0" t="s">
        <v>42</v>
      </c>
      <c r="G698" s="0" t="s">
        <v>42</v>
      </c>
      <c r="H698" s="2" t="n">
        <v>42456.8159722222</v>
      </c>
      <c r="I698" s="0" t="s">
        <v>1467</v>
      </c>
      <c r="J698" s="0" t="s">
        <v>91</v>
      </c>
      <c r="K698" s="0" t="s">
        <v>172</v>
      </c>
      <c r="L698" s="0" t="n">
        <v>7401.2007</v>
      </c>
      <c r="M698" s="0" t="n">
        <v>-122.32091</v>
      </c>
      <c r="N698" s="0" t="n">
        <v>47.621986</v>
      </c>
      <c r="O698" s="0" t="s">
        <v>1468</v>
      </c>
      <c r="P698" s="0" t="s">
        <v>400</v>
      </c>
      <c r="Q698" s="0" t="s">
        <v>401</v>
      </c>
      <c r="R698" s="0" t="s">
        <v>401</v>
      </c>
      <c r="T698" s="0" t="n">
        <v>0</v>
      </c>
      <c r="U698" s="3" t="str">
        <f aca="false">IF(S698,TEXT(H698-S698,"h:mm:ss"),"")</f>
        <v/>
      </c>
    </row>
    <row r="699" customFormat="false" ht="13.8" hidden="false" customHeight="false" outlineLevel="0" collapsed="false">
      <c r="A699" s="0" t="n">
        <v>1703027</v>
      </c>
      <c r="B699" s="0" t="n">
        <v>16000106039</v>
      </c>
      <c r="C699" s="0" t="n">
        <v>2016106039</v>
      </c>
      <c r="D699" s="0" t="n">
        <v>50</v>
      </c>
      <c r="E699" s="0" t="s">
        <v>407</v>
      </c>
      <c r="F699" s="0" t="s">
        <v>220</v>
      </c>
      <c r="G699" s="0" t="s">
        <v>107</v>
      </c>
      <c r="H699" s="2" t="n">
        <v>42456.8111111111</v>
      </c>
      <c r="I699" s="0" t="s">
        <v>1432</v>
      </c>
      <c r="J699" s="0" t="s">
        <v>99</v>
      </c>
      <c r="K699" s="0" t="s">
        <v>100</v>
      </c>
      <c r="L699" s="0" t="n">
        <v>3600.2013</v>
      </c>
      <c r="M699" s="0" t="n">
        <v>-122.32402</v>
      </c>
      <c r="N699" s="0" t="n">
        <v>47.68198</v>
      </c>
      <c r="O699" s="0" t="s">
        <v>1433</v>
      </c>
      <c r="P699" s="0" t="s">
        <v>1147</v>
      </c>
      <c r="Q699" s="0" t="s">
        <v>107</v>
      </c>
      <c r="R699" s="0" t="s">
        <v>220</v>
      </c>
      <c r="S699" s="2" t="n">
        <v>42456.7145833333</v>
      </c>
      <c r="T699" s="0" t="n">
        <v>0</v>
      </c>
      <c r="U699" s="3" t="str">
        <f aca="false">IF(S699,TEXT(H699-S699,"h:mm:ss"),"")</f>
        <v>2:19:00</v>
      </c>
    </row>
    <row r="700" customFormat="false" ht="13.8" hidden="false" customHeight="false" outlineLevel="0" collapsed="false">
      <c r="A700" s="0" t="n">
        <v>1703028</v>
      </c>
      <c r="B700" s="0" t="n">
        <v>16000106030</v>
      </c>
      <c r="C700" s="0" t="n">
        <v>2016106030</v>
      </c>
      <c r="D700" s="0" t="n">
        <v>63</v>
      </c>
      <c r="E700" s="0" t="s">
        <v>165</v>
      </c>
      <c r="F700" s="0" t="s">
        <v>166</v>
      </c>
      <c r="G700" s="0" t="s">
        <v>166</v>
      </c>
      <c r="H700" s="2" t="n">
        <v>42456.8090277778</v>
      </c>
      <c r="I700" s="0" t="s">
        <v>1469</v>
      </c>
      <c r="J700" s="0" t="s">
        <v>78</v>
      </c>
      <c r="K700" s="0" t="s">
        <v>217</v>
      </c>
      <c r="L700" s="0" t="n">
        <v>6200.3012</v>
      </c>
      <c r="M700" s="0" t="n">
        <v>-122.30414</v>
      </c>
      <c r="N700" s="0" t="n">
        <v>47.63645</v>
      </c>
      <c r="O700" s="0" t="s">
        <v>1470</v>
      </c>
      <c r="P700" s="0" t="s">
        <v>81</v>
      </c>
      <c r="Q700" s="0" t="s">
        <v>76</v>
      </c>
      <c r="R700" s="0" t="s">
        <v>75</v>
      </c>
      <c r="T700" s="0" t="n">
        <v>1</v>
      </c>
      <c r="U700" s="3" t="str">
        <f aca="false">IF(S700,TEXT(H700-S700,"h:mm:ss"),"")</f>
        <v/>
      </c>
    </row>
    <row r="701" customFormat="false" ht="13.8" hidden="false" customHeight="false" outlineLevel="0" collapsed="false">
      <c r="A701" s="0" t="n">
        <v>1703029</v>
      </c>
      <c r="B701" s="0" t="n">
        <v>16000106015</v>
      </c>
      <c r="C701" s="0" t="n">
        <v>2016106015</v>
      </c>
      <c r="D701" s="0" t="n">
        <v>63</v>
      </c>
      <c r="E701" s="0" t="s">
        <v>165</v>
      </c>
      <c r="F701" s="0" t="s">
        <v>166</v>
      </c>
      <c r="G701" s="0" t="s">
        <v>166</v>
      </c>
      <c r="H701" s="2" t="n">
        <v>42456.8111111111</v>
      </c>
      <c r="I701" s="0" t="s">
        <v>1471</v>
      </c>
      <c r="J701" s="0" t="s">
        <v>78</v>
      </c>
      <c r="K701" s="0" t="s">
        <v>217</v>
      </c>
      <c r="L701" s="0" t="n">
        <v>6300.3011</v>
      </c>
      <c r="M701" s="0" t="n">
        <v>-122.28264</v>
      </c>
      <c r="N701" s="0" t="n">
        <v>47.63698</v>
      </c>
      <c r="O701" s="0" t="s">
        <v>1472</v>
      </c>
      <c r="P701" s="0" t="s">
        <v>81</v>
      </c>
      <c r="Q701" s="0" t="s">
        <v>76</v>
      </c>
      <c r="R701" s="0" t="s">
        <v>75</v>
      </c>
      <c r="S701" s="2" t="n">
        <v>42456.7013888889</v>
      </c>
      <c r="T701" s="0" t="n">
        <v>3</v>
      </c>
      <c r="U701" s="3" t="str">
        <f aca="false">IF(S701,TEXT(H701-S701,"h:mm:ss"),"")</f>
        <v>2:38:00</v>
      </c>
    </row>
    <row r="702" customFormat="false" ht="13.8" hidden="false" customHeight="false" outlineLevel="0" collapsed="false">
      <c r="A702" s="0" t="n">
        <v>1703030</v>
      </c>
      <c r="B702" s="0" t="n">
        <v>16000105992</v>
      </c>
      <c r="C702" s="0" t="n">
        <v>2016105992</v>
      </c>
      <c r="D702" s="0" t="n">
        <v>50</v>
      </c>
      <c r="E702" s="0" t="s">
        <v>407</v>
      </c>
      <c r="F702" s="0" t="s">
        <v>220</v>
      </c>
      <c r="G702" s="0" t="s">
        <v>107</v>
      </c>
      <c r="H702" s="2" t="n">
        <v>42456.8090277778</v>
      </c>
      <c r="I702" s="0" t="s">
        <v>1473</v>
      </c>
      <c r="J702" s="0" t="s">
        <v>179</v>
      </c>
      <c r="K702" s="0" t="s">
        <v>180</v>
      </c>
      <c r="L702" s="0" t="n">
        <v>3900.1004</v>
      </c>
      <c r="M702" s="0" t="n">
        <v>-122.28777</v>
      </c>
      <c r="N702" s="0" t="n">
        <v>47.68208</v>
      </c>
      <c r="O702" s="0" t="s">
        <v>1474</v>
      </c>
      <c r="P702" s="0" t="s">
        <v>223</v>
      </c>
      <c r="Q702" s="0" t="s">
        <v>107</v>
      </c>
      <c r="R702" s="0" t="s">
        <v>220</v>
      </c>
      <c r="S702" s="2" t="n">
        <v>42456.7569444444</v>
      </c>
      <c r="T702" s="0" t="n">
        <v>3</v>
      </c>
      <c r="U702" s="3" t="str">
        <f aca="false">IF(S702,TEXT(H702-S702,"h:mm:ss"),"")</f>
        <v>1:15:00</v>
      </c>
    </row>
    <row r="703" customFormat="false" ht="13.8" hidden="false" customHeight="false" outlineLevel="0" collapsed="false">
      <c r="A703" s="0" t="n">
        <v>1703031</v>
      </c>
      <c r="B703" s="0" t="n">
        <v>16000105892</v>
      </c>
      <c r="C703" s="0" t="n">
        <v>2016105892</v>
      </c>
      <c r="D703" s="0" t="n">
        <v>282</v>
      </c>
      <c r="E703" s="0" t="s">
        <v>956</v>
      </c>
      <c r="F703" s="0" t="s">
        <v>42</v>
      </c>
      <c r="G703" s="0" t="s">
        <v>42</v>
      </c>
      <c r="H703" s="2" t="n">
        <v>42456.8118055556</v>
      </c>
      <c r="I703" s="0" t="s">
        <v>1475</v>
      </c>
      <c r="J703" s="0" t="s">
        <v>91</v>
      </c>
      <c r="K703" s="0" t="s">
        <v>172</v>
      </c>
      <c r="L703" s="0" t="n">
        <v>7500.3007</v>
      </c>
      <c r="M703" s="0" t="n">
        <v>-122.31886</v>
      </c>
      <c r="N703" s="0" t="n">
        <v>47.62255</v>
      </c>
      <c r="O703" s="0" t="s">
        <v>1476</v>
      </c>
      <c r="P703" s="0" t="s">
        <v>47</v>
      </c>
      <c r="Q703" s="0" t="s">
        <v>42</v>
      </c>
      <c r="R703" s="0" t="s">
        <v>42</v>
      </c>
      <c r="S703" s="2" t="n">
        <v>42456.675</v>
      </c>
      <c r="T703" s="0" t="n">
        <v>3</v>
      </c>
      <c r="U703" s="3" t="str">
        <f aca="false">IF(S703,TEXT(H703-S703,"h:mm:ss"),"")</f>
        <v>3:16:59</v>
      </c>
    </row>
    <row r="704" customFormat="false" ht="13.8" hidden="false" customHeight="false" outlineLevel="0" collapsed="false">
      <c r="A704" s="0" t="n">
        <v>1703032</v>
      </c>
      <c r="B704" s="0" t="n">
        <v>16000105789</v>
      </c>
      <c r="C704" s="0" t="n">
        <v>2016105789</v>
      </c>
      <c r="D704" s="0" t="n">
        <v>74</v>
      </c>
      <c r="E704" s="0" t="s">
        <v>177</v>
      </c>
      <c r="F704" s="0" t="s">
        <v>166</v>
      </c>
      <c r="G704" s="0" t="s">
        <v>166</v>
      </c>
      <c r="H704" s="2" t="n">
        <v>42456.8104166667</v>
      </c>
      <c r="I704" s="0" t="s">
        <v>1477</v>
      </c>
      <c r="J704" s="0" t="s">
        <v>99</v>
      </c>
      <c r="K704" s="0" t="s">
        <v>227</v>
      </c>
      <c r="L704" s="0" t="n">
        <v>1600.2012</v>
      </c>
      <c r="M704" s="0" t="n">
        <v>-122.38643</v>
      </c>
      <c r="N704" s="0" t="n">
        <v>47.69898</v>
      </c>
      <c r="O704" s="0" t="s">
        <v>1478</v>
      </c>
      <c r="P704" s="0" t="s">
        <v>182</v>
      </c>
      <c r="Q704" s="0" t="s">
        <v>183</v>
      </c>
      <c r="R704" s="0" t="s">
        <v>184</v>
      </c>
      <c r="S704" s="2" t="n">
        <v>42456.7715277778</v>
      </c>
      <c r="T704" s="0" t="n">
        <v>3</v>
      </c>
      <c r="U704" s="3" t="str">
        <f aca="false">IF(S704,TEXT(H704-S704,"h:mm:ss"),"")</f>
        <v>0:56:00</v>
      </c>
    </row>
    <row r="705" customFormat="false" ht="13.8" hidden="false" customHeight="false" outlineLevel="0" collapsed="false">
      <c r="A705" s="0" t="n">
        <v>1703034</v>
      </c>
      <c r="B705" s="0" t="n">
        <v>16000106158</v>
      </c>
      <c r="C705" s="0" t="n">
        <v>2016106158</v>
      </c>
      <c r="D705" s="0" t="n">
        <v>470</v>
      </c>
      <c r="E705" s="0" t="s">
        <v>27</v>
      </c>
      <c r="F705" s="0" t="s">
        <v>28</v>
      </c>
      <c r="G705" s="0" t="s">
        <v>29</v>
      </c>
      <c r="H705" s="2" t="n">
        <v>42456.8180555556</v>
      </c>
      <c r="I705" s="0" t="s">
        <v>1479</v>
      </c>
      <c r="J705" s="0" t="s">
        <v>78</v>
      </c>
      <c r="K705" s="0" t="s">
        <v>217</v>
      </c>
      <c r="L705" s="0" t="n">
        <v>7900.4001</v>
      </c>
      <c r="M705" s="0" t="n">
        <v>-122.31015</v>
      </c>
      <c r="N705" s="0" t="n">
        <v>47.616444</v>
      </c>
      <c r="O705" s="0" t="s">
        <v>1480</v>
      </c>
      <c r="P705" s="0" t="s">
        <v>443</v>
      </c>
      <c r="Q705" s="0" t="s">
        <v>29</v>
      </c>
      <c r="R705" s="0" t="s">
        <v>29</v>
      </c>
      <c r="T705" s="0" t="n">
        <v>2</v>
      </c>
      <c r="U705" s="3" t="str">
        <f aca="false">IF(S705,TEXT(H705-S705,"h:mm:ss"),"")</f>
        <v/>
      </c>
    </row>
    <row r="706" customFormat="false" ht="13.8" hidden="false" customHeight="false" outlineLevel="0" collapsed="false">
      <c r="A706" s="0" t="n">
        <v>1703035</v>
      </c>
      <c r="B706" s="0" t="n">
        <v>16000106157</v>
      </c>
      <c r="C706" s="0" t="n">
        <v>2016106157</v>
      </c>
      <c r="D706" s="0" t="n">
        <v>40</v>
      </c>
      <c r="E706" s="0" t="s">
        <v>224</v>
      </c>
      <c r="F706" s="0" t="s">
        <v>225</v>
      </c>
      <c r="G706" s="0" t="s">
        <v>225</v>
      </c>
      <c r="H706" s="2" t="n">
        <v>42456.8222222222</v>
      </c>
      <c r="I706" s="0" t="s">
        <v>1481</v>
      </c>
      <c r="J706" s="0" t="s">
        <v>31</v>
      </c>
      <c r="K706" s="0" t="s">
        <v>763</v>
      </c>
      <c r="L706" s="0" t="n">
        <v>9400.2022</v>
      </c>
      <c r="M706" s="0" t="n">
        <v>-122.30747</v>
      </c>
      <c r="N706" s="0" t="n">
        <v>47.59056</v>
      </c>
      <c r="O706" s="0" t="s">
        <v>1482</v>
      </c>
      <c r="P706" s="0" t="s">
        <v>361</v>
      </c>
      <c r="Q706" s="0" t="s">
        <v>225</v>
      </c>
      <c r="R706" s="0" t="s">
        <v>225</v>
      </c>
      <c r="T706" s="0" t="n">
        <v>2</v>
      </c>
      <c r="U706" s="3" t="str">
        <f aca="false">IF(S706,TEXT(H706-S706,"h:mm:ss"),"")</f>
        <v/>
      </c>
    </row>
    <row r="707" customFormat="false" ht="13.8" hidden="false" customHeight="false" outlineLevel="0" collapsed="false">
      <c r="A707" s="0" t="n">
        <v>1703036</v>
      </c>
      <c r="B707" s="0" t="n">
        <v>16000106110</v>
      </c>
      <c r="C707" s="0" t="n">
        <v>2016106110</v>
      </c>
      <c r="D707" s="0" t="n">
        <v>73</v>
      </c>
      <c r="E707" s="0" t="s">
        <v>900</v>
      </c>
      <c r="F707" s="0" t="s">
        <v>184</v>
      </c>
      <c r="G707" s="0" t="s">
        <v>183</v>
      </c>
      <c r="H707" s="2" t="n">
        <v>42456.8180555556</v>
      </c>
      <c r="I707" s="0" t="s">
        <v>1483</v>
      </c>
      <c r="J707" s="0" t="s">
        <v>247</v>
      </c>
      <c r="K707" s="0" t="s">
        <v>533</v>
      </c>
      <c r="L707" s="0" t="n">
        <v>200.5004</v>
      </c>
      <c r="M707" s="0" t="n">
        <v>-122.311325</v>
      </c>
      <c r="N707" s="0" t="n">
        <v>47.7194</v>
      </c>
      <c r="O707" s="0" t="s">
        <v>1484</v>
      </c>
      <c r="P707" s="0" t="s">
        <v>900</v>
      </c>
      <c r="Q707" s="0" t="s">
        <v>183</v>
      </c>
      <c r="R707" s="0" t="s">
        <v>184</v>
      </c>
      <c r="S707" s="2" t="n">
        <v>42456.775</v>
      </c>
      <c r="T707" s="0" t="n">
        <v>2</v>
      </c>
      <c r="U707" s="3" t="str">
        <f aca="false">IF(S707,TEXT(H707-S707,"h:mm:ss"),"")</f>
        <v>1:02:00</v>
      </c>
    </row>
    <row r="708" customFormat="false" ht="13.8" hidden="false" customHeight="false" outlineLevel="0" collapsed="false">
      <c r="A708" s="0" t="n">
        <v>1703037</v>
      </c>
      <c r="B708" s="0" t="n">
        <v>16000106104</v>
      </c>
      <c r="C708" s="0" t="n">
        <v>2016106104</v>
      </c>
      <c r="D708" s="0" t="n">
        <v>280</v>
      </c>
      <c r="E708" s="0" t="s">
        <v>41</v>
      </c>
      <c r="F708" s="0" t="s">
        <v>42</v>
      </c>
      <c r="G708" s="0" t="s">
        <v>42</v>
      </c>
      <c r="H708" s="2" t="n">
        <v>42456.8125</v>
      </c>
      <c r="I708" s="0" t="s">
        <v>1485</v>
      </c>
      <c r="J708" s="0" t="s">
        <v>99</v>
      </c>
      <c r="K708" s="0" t="s">
        <v>100</v>
      </c>
      <c r="L708" s="0" t="n">
        <v>2900.2</v>
      </c>
      <c r="M708" s="0" t="n">
        <v>-122.3553</v>
      </c>
      <c r="N708" s="0" t="n">
        <v>47.685482</v>
      </c>
      <c r="O708" s="0" t="s">
        <v>1486</v>
      </c>
      <c r="P708" s="0" t="s">
        <v>145</v>
      </c>
      <c r="Q708" s="0" t="s">
        <v>146</v>
      </c>
      <c r="R708" s="0" t="s">
        <v>146</v>
      </c>
      <c r="S708" s="2" t="n">
        <v>42456.7763888889</v>
      </c>
      <c r="T708" s="0" t="n">
        <v>2</v>
      </c>
      <c r="U708" s="3" t="str">
        <f aca="false">IF(S708,TEXT(H708-S708,"h:mm:ss"),"")</f>
        <v>0:52:00</v>
      </c>
    </row>
    <row r="709" customFormat="false" ht="13.8" hidden="false" customHeight="false" outlineLevel="0" collapsed="false">
      <c r="A709" s="0" t="n">
        <v>1703038</v>
      </c>
      <c r="B709" s="0" t="n">
        <v>16000106031</v>
      </c>
      <c r="C709" s="0" t="n">
        <v>2016106031</v>
      </c>
      <c r="D709" s="0" t="n">
        <v>63</v>
      </c>
      <c r="E709" s="0" t="s">
        <v>165</v>
      </c>
      <c r="F709" s="0" t="s">
        <v>166</v>
      </c>
      <c r="G709" s="0" t="s">
        <v>166</v>
      </c>
      <c r="H709" s="2" t="n">
        <v>42456.8173611111</v>
      </c>
      <c r="I709" s="0" t="s">
        <v>1487</v>
      </c>
      <c r="J709" s="0" t="s">
        <v>137</v>
      </c>
      <c r="K709" s="0" t="s">
        <v>238</v>
      </c>
      <c r="L709" s="0" t="n">
        <v>11600.6024</v>
      </c>
      <c r="M709" s="0" t="n">
        <v>-122.39271</v>
      </c>
      <c r="N709" s="0" t="n">
        <v>47.53066</v>
      </c>
      <c r="O709" s="0" t="s">
        <v>1488</v>
      </c>
      <c r="P709" s="0" t="s">
        <v>81</v>
      </c>
      <c r="Q709" s="0" t="s">
        <v>76</v>
      </c>
      <c r="R709" s="0" t="s">
        <v>75</v>
      </c>
      <c r="S709" s="2" t="n">
        <v>42456.6944444444</v>
      </c>
      <c r="T709" s="0" t="n">
        <v>1</v>
      </c>
      <c r="U709" s="3" t="str">
        <f aca="false">IF(S709,TEXT(H709-S709,"h:mm:ss"),"")</f>
        <v>2:57:00</v>
      </c>
    </row>
    <row r="710" customFormat="false" ht="13.8" hidden="false" customHeight="false" outlineLevel="0" collapsed="false">
      <c r="A710" s="0" t="n">
        <v>1703039</v>
      </c>
      <c r="B710" s="0" t="n">
        <v>16000105994</v>
      </c>
      <c r="C710" s="0" t="n">
        <v>2016105994</v>
      </c>
      <c r="D710" s="0" t="n">
        <v>161</v>
      </c>
      <c r="E710" s="0" t="s">
        <v>62</v>
      </c>
      <c r="F710" s="0" t="s">
        <v>62</v>
      </c>
      <c r="G710" s="0" t="s">
        <v>62</v>
      </c>
      <c r="H710" s="2" t="n">
        <v>42456.8138888889</v>
      </c>
      <c r="I710" s="0" t="s">
        <v>1489</v>
      </c>
      <c r="J710" s="0" t="s">
        <v>91</v>
      </c>
      <c r="K710" s="0" t="s">
        <v>172</v>
      </c>
      <c r="L710" s="0" t="n">
        <v>7500.3007</v>
      </c>
      <c r="M710" s="0" t="n">
        <v>-122.31782</v>
      </c>
      <c r="N710" s="0" t="n">
        <v>47.622543</v>
      </c>
      <c r="O710" s="0" t="s">
        <v>1490</v>
      </c>
      <c r="P710" s="0" t="s">
        <v>991</v>
      </c>
      <c r="Q710" s="0" t="s">
        <v>992</v>
      </c>
      <c r="R710" s="0" t="s">
        <v>992</v>
      </c>
      <c r="S710" s="2" t="n">
        <v>42456.6701388889</v>
      </c>
      <c r="T710" s="0" t="n">
        <v>4</v>
      </c>
      <c r="U710" s="3" t="str">
        <f aca="false">IF(S710,TEXT(H710-S710,"h:mm:ss"),"")</f>
        <v>3:26:59</v>
      </c>
    </row>
    <row r="711" customFormat="false" ht="13.8" hidden="false" customHeight="false" outlineLevel="0" collapsed="false">
      <c r="A711" s="0" t="n">
        <v>1703040</v>
      </c>
      <c r="B711" s="0" t="n">
        <v>16000105896</v>
      </c>
      <c r="C711" s="0" t="n">
        <v>2016105896</v>
      </c>
      <c r="D711" s="0" t="n">
        <v>372</v>
      </c>
      <c r="E711" s="0" t="s">
        <v>159</v>
      </c>
      <c r="F711" s="0" t="s">
        <v>160</v>
      </c>
      <c r="G711" s="0" t="s">
        <v>160</v>
      </c>
      <c r="H711" s="2" t="n">
        <v>42456.8131944444</v>
      </c>
      <c r="I711" s="0" t="s">
        <v>674</v>
      </c>
      <c r="J711" s="0" t="s">
        <v>91</v>
      </c>
      <c r="K711" s="0" t="s">
        <v>92</v>
      </c>
      <c r="L711" s="0" t="n">
        <v>7500.4006</v>
      </c>
      <c r="M711" s="0" t="n">
        <v>-122.31685</v>
      </c>
      <c r="N711" s="0" t="n">
        <v>47.614685</v>
      </c>
      <c r="O711" s="0" t="s">
        <v>675</v>
      </c>
      <c r="P711" s="0" t="s">
        <v>164</v>
      </c>
      <c r="Q711" s="0" t="s">
        <v>160</v>
      </c>
      <c r="R711" s="0" t="s">
        <v>160</v>
      </c>
      <c r="S711" s="2" t="n">
        <v>42456.5791666667</v>
      </c>
      <c r="T711" s="0" t="n">
        <v>4</v>
      </c>
      <c r="U711" s="3" t="str">
        <f aca="false">IF(S711,TEXT(H711-S711,"h:mm:ss"),"")</f>
        <v>5:36:59</v>
      </c>
    </row>
    <row r="712" customFormat="false" ht="13.8" hidden="false" customHeight="false" outlineLevel="0" collapsed="false">
      <c r="A712" s="0" t="n">
        <v>1703041</v>
      </c>
      <c r="B712" s="0" t="n">
        <v>16000106164</v>
      </c>
      <c r="C712" s="0" t="n">
        <v>2016106164</v>
      </c>
      <c r="D712" s="0" t="n">
        <v>460</v>
      </c>
      <c r="E712" s="0" t="s">
        <v>35</v>
      </c>
      <c r="F712" s="0" t="s">
        <v>29</v>
      </c>
      <c r="G712" s="0" t="s">
        <v>29</v>
      </c>
      <c r="H712" s="2" t="n">
        <v>42456.8243055556</v>
      </c>
      <c r="I712" s="0" t="s">
        <v>1491</v>
      </c>
      <c r="J712" s="0" t="s">
        <v>54</v>
      </c>
      <c r="K712" s="0" t="s">
        <v>292</v>
      </c>
      <c r="L712" s="0" t="n">
        <v>10402.3017</v>
      </c>
      <c r="M712" s="0" t="n">
        <v>-122.3013</v>
      </c>
      <c r="N712" s="0" t="n">
        <v>47.54861</v>
      </c>
      <c r="O712" s="0" t="s">
        <v>1492</v>
      </c>
      <c r="P712" s="0" t="s">
        <v>94</v>
      </c>
      <c r="Q712" s="0" t="s">
        <v>29</v>
      </c>
      <c r="R712" s="0" t="s">
        <v>29</v>
      </c>
      <c r="T712" s="0" t="n">
        <v>0</v>
      </c>
      <c r="U712" s="3" t="str">
        <f aca="false">IF(S712,TEXT(H712-S712,"h:mm:ss"),"")</f>
        <v/>
      </c>
    </row>
    <row r="713" customFormat="false" ht="13.8" hidden="false" customHeight="false" outlineLevel="0" collapsed="false">
      <c r="A713" s="0" t="n">
        <v>1703042</v>
      </c>
      <c r="B713" s="0" t="n">
        <v>16000106061</v>
      </c>
      <c r="C713" s="0" t="n">
        <v>2016106061</v>
      </c>
      <c r="D713" s="0" t="n">
        <v>280</v>
      </c>
      <c r="E713" s="0" t="s">
        <v>41</v>
      </c>
      <c r="F713" s="0" t="s">
        <v>42</v>
      </c>
      <c r="G713" s="0" t="s">
        <v>42</v>
      </c>
      <c r="H713" s="2" t="n">
        <v>42456.825</v>
      </c>
      <c r="I713" s="0" t="s">
        <v>1493</v>
      </c>
      <c r="J713" s="0" t="s">
        <v>23</v>
      </c>
      <c r="K713" s="0" t="s">
        <v>60</v>
      </c>
      <c r="L713" s="0" t="n">
        <v>9500.2056</v>
      </c>
      <c r="M713" s="0" t="n">
        <v>-122.29924</v>
      </c>
      <c r="N713" s="0" t="n">
        <v>47.583645</v>
      </c>
      <c r="O713" s="0" t="s">
        <v>1494</v>
      </c>
      <c r="P713" s="0" t="s">
        <v>62</v>
      </c>
      <c r="Q713" s="0" t="s">
        <v>62</v>
      </c>
      <c r="R713" s="0" t="s">
        <v>62</v>
      </c>
      <c r="S713" s="2" t="n">
        <v>42456.7305555556</v>
      </c>
      <c r="T713" s="0" t="n">
        <v>0</v>
      </c>
      <c r="U713" s="3" t="str">
        <f aca="false">IF(S713,TEXT(H713-S713,"h:mm:ss"),"")</f>
        <v>2:15:59</v>
      </c>
    </row>
    <row r="714" customFormat="false" ht="13.8" hidden="false" customHeight="false" outlineLevel="0" collapsed="false">
      <c r="A714" s="0" t="n">
        <v>1703043</v>
      </c>
      <c r="B714" s="0" t="n">
        <v>16000106054</v>
      </c>
      <c r="C714" s="0" t="n">
        <v>2016106054</v>
      </c>
      <c r="D714" s="0" t="n">
        <v>430</v>
      </c>
      <c r="E714" s="0" t="s">
        <v>134</v>
      </c>
      <c r="F714" s="0" t="s">
        <v>29</v>
      </c>
      <c r="G714" s="0" t="s">
        <v>135</v>
      </c>
      <c r="H714" s="2" t="n">
        <v>42456.8256944444</v>
      </c>
      <c r="I714" s="0" t="s">
        <v>1495</v>
      </c>
      <c r="J714" s="0" t="s">
        <v>198</v>
      </c>
      <c r="K714" s="0" t="s">
        <v>348</v>
      </c>
      <c r="L714" s="0" t="n">
        <v>9900.4082</v>
      </c>
      <c r="M714" s="0" t="n">
        <v>-122.355965</v>
      </c>
      <c r="N714" s="0" t="n">
        <v>47.57058</v>
      </c>
      <c r="O714" s="0" t="s">
        <v>1496</v>
      </c>
      <c r="P714" s="0" t="s">
        <v>254</v>
      </c>
      <c r="Q714" s="0" t="s">
        <v>135</v>
      </c>
      <c r="R714" s="0" t="s">
        <v>29</v>
      </c>
      <c r="S714" s="2" t="n">
        <v>42456.7256944444</v>
      </c>
      <c r="T714" s="0" t="n">
        <v>2</v>
      </c>
      <c r="U714" s="3" t="str">
        <f aca="false">IF(S714,TEXT(H714-S714,"h:mm:ss"),"")</f>
        <v>2:23:59</v>
      </c>
    </row>
    <row r="715" customFormat="false" ht="13.8" hidden="false" customHeight="false" outlineLevel="0" collapsed="false">
      <c r="A715" s="0" t="n">
        <v>1703044</v>
      </c>
      <c r="B715" s="0" t="n">
        <v>16000106041</v>
      </c>
      <c r="C715" s="0" t="n">
        <v>2016106041</v>
      </c>
      <c r="D715" s="0" t="n">
        <v>161</v>
      </c>
      <c r="E715" s="0" t="s">
        <v>62</v>
      </c>
      <c r="F715" s="0" t="s">
        <v>62</v>
      </c>
      <c r="G715" s="0" t="s">
        <v>62</v>
      </c>
      <c r="H715" s="2" t="n">
        <v>42456.8263888889</v>
      </c>
      <c r="I715" s="0" t="s">
        <v>1497</v>
      </c>
      <c r="J715" s="0" t="s">
        <v>150</v>
      </c>
      <c r="K715" s="0" t="s">
        <v>151</v>
      </c>
      <c r="L715" s="0" t="n">
        <v>4700.2042</v>
      </c>
      <c r="M715" s="0" t="n">
        <v>-122.374855</v>
      </c>
      <c r="N715" s="0" t="n">
        <v>47.663662</v>
      </c>
      <c r="O715" s="0" t="s">
        <v>1498</v>
      </c>
      <c r="P715" s="0" t="s">
        <v>62</v>
      </c>
      <c r="Q715" s="0" t="s">
        <v>62</v>
      </c>
      <c r="R715" s="0" t="s">
        <v>62</v>
      </c>
      <c r="S715" s="2" t="n">
        <v>42456.7069444444</v>
      </c>
      <c r="T715" s="0" t="n">
        <v>3</v>
      </c>
      <c r="U715" s="3" t="str">
        <f aca="false">IF(S715,TEXT(H715-S715,"h:mm:ss"),"")</f>
        <v>2:52:00</v>
      </c>
    </row>
    <row r="716" customFormat="false" ht="13.8" hidden="false" customHeight="false" outlineLevel="0" collapsed="false">
      <c r="A716" s="0" t="n">
        <v>1703045</v>
      </c>
      <c r="B716" s="0" t="n">
        <v>16000106173</v>
      </c>
      <c r="C716" s="0" t="n">
        <v>2016106173</v>
      </c>
      <c r="D716" s="0" t="n">
        <v>430</v>
      </c>
      <c r="E716" s="0" t="s">
        <v>134</v>
      </c>
      <c r="F716" s="0" t="s">
        <v>29</v>
      </c>
      <c r="G716" s="0" t="s">
        <v>135</v>
      </c>
      <c r="H716" s="2" t="n">
        <v>42456.83125</v>
      </c>
      <c r="I716" s="0" t="s">
        <v>1499</v>
      </c>
      <c r="J716" s="0" t="s">
        <v>179</v>
      </c>
      <c r="K716" s="0" t="s">
        <v>718</v>
      </c>
      <c r="L716" s="0" t="n">
        <v>4400.4006</v>
      </c>
      <c r="M716" s="0" t="n">
        <v>-122.31634</v>
      </c>
      <c r="N716" s="0" t="n">
        <v>47.66493</v>
      </c>
      <c r="O716" s="0" t="s">
        <v>1500</v>
      </c>
      <c r="P716" s="0" t="s">
        <v>40</v>
      </c>
      <c r="Q716" s="0" t="s">
        <v>29</v>
      </c>
      <c r="R716" s="0" t="s">
        <v>28</v>
      </c>
      <c r="T716" s="0" t="n">
        <v>2</v>
      </c>
      <c r="U716" s="3" t="str">
        <f aca="false">IF(S716,TEXT(H716-S716,"h:mm:ss"),"")</f>
        <v/>
      </c>
    </row>
    <row r="717" customFormat="false" ht="13.8" hidden="false" customHeight="false" outlineLevel="0" collapsed="false">
      <c r="A717" s="0" t="n">
        <v>1703046</v>
      </c>
      <c r="B717" s="0" t="n">
        <v>16000106124</v>
      </c>
      <c r="C717" s="0" t="n">
        <v>2016106124</v>
      </c>
      <c r="D717" s="0" t="n">
        <v>450</v>
      </c>
      <c r="E717" s="0" t="s">
        <v>520</v>
      </c>
      <c r="F717" s="0" t="s">
        <v>29</v>
      </c>
      <c r="G717" s="0" t="s">
        <v>29</v>
      </c>
      <c r="H717" s="2" t="n">
        <v>42456.8375</v>
      </c>
      <c r="I717" s="0" t="s">
        <v>1501</v>
      </c>
      <c r="J717" s="0" t="s">
        <v>150</v>
      </c>
      <c r="K717" s="0" t="s">
        <v>162</v>
      </c>
      <c r="L717" s="0" t="n">
        <v>5200.4018</v>
      </c>
      <c r="M717" s="0" t="n">
        <v>-122.32404</v>
      </c>
      <c r="N717" s="0" t="n">
        <v>47.66077</v>
      </c>
      <c r="O717" s="0" t="s">
        <v>1502</v>
      </c>
      <c r="P717" s="0" t="s">
        <v>523</v>
      </c>
      <c r="Q717" s="0" t="s">
        <v>29</v>
      </c>
      <c r="R717" s="0" t="s">
        <v>29</v>
      </c>
      <c r="T717" s="0" t="n">
        <v>0</v>
      </c>
      <c r="U717" s="3" t="str">
        <f aca="false">IF(S717,TEXT(H717-S717,"h:mm:ss"),"")</f>
        <v/>
      </c>
    </row>
    <row r="718" customFormat="false" ht="13.8" hidden="false" customHeight="false" outlineLevel="0" collapsed="false">
      <c r="A718" s="0" t="n">
        <v>1703047</v>
      </c>
      <c r="B718" s="0" t="n">
        <v>16000106118</v>
      </c>
      <c r="C718" s="0" t="n">
        <v>2016106118</v>
      </c>
      <c r="D718" s="0" t="n">
        <v>460</v>
      </c>
      <c r="E718" s="0" t="s">
        <v>35</v>
      </c>
      <c r="F718" s="0" t="s">
        <v>29</v>
      </c>
      <c r="G718" s="0" t="s">
        <v>29</v>
      </c>
      <c r="H718" s="2" t="n">
        <v>42456.8277777778</v>
      </c>
      <c r="I718" s="0" t="s">
        <v>1503</v>
      </c>
      <c r="J718" s="0" t="s">
        <v>37</v>
      </c>
      <c r="K718" s="0" t="s">
        <v>38</v>
      </c>
      <c r="L718" s="0" t="n">
        <v>9300.3043</v>
      </c>
      <c r="M718" s="0" t="n">
        <v>-122.34451</v>
      </c>
      <c r="N718" s="0" t="n">
        <v>47.57156</v>
      </c>
      <c r="O718" s="0" t="s">
        <v>1504</v>
      </c>
      <c r="P718" s="0" t="s">
        <v>40</v>
      </c>
      <c r="Q718" s="0" t="s">
        <v>29</v>
      </c>
      <c r="R718" s="0" t="s">
        <v>28</v>
      </c>
      <c r="T718" s="0" t="n">
        <v>1</v>
      </c>
      <c r="U718" s="3" t="str">
        <f aca="false">IF(S718,TEXT(H718-S718,"h:mm:ss"),"")</f>
        <v/>
      </c>
    </row>
    <row r="719" customFormat="false" ht="13.8" hidden="false" customHeight="false" outlineLevel="0" collapsed="false">
      <c r="A719" s="0" t="n">
        <v>1703048</v>
      </c>
      <c r="B719" s="0" t="n">
        <v>16000106111</v>
      </c>
      <c r="C719" s="0" t="n">
        <v>2016106111</v>
      </c>
      <c r="D719" s="0" t="n">
        <v>430</v>
      </c>
      <c r="E719" s="0" t="s">
        <v>134</v>
      </c>
      <c r="F719" s="0" t="s">
        <v>29</v>
      </c>
      <c r="G719" s="0" t="s">
        <v>135</v>
      </c>
      <c r="H719" s="2" t="n">
        <v>42456.8340277778</v>
      </c>
      <c r="I719" s="0" t="s">
        <v>1505</v>
      </c>
      <c r="J719" s="0" t="s">
        <v>129</v>
      </c>
      <c r="K719" s="0" t="s">
        <v>190</v>
      </c>
      <c r="L719" s="0" t="n">
        <v>8002.1004</v>
      </c>
      <c r="M719" s="0" t="n">
        <v>-122.34326</v>
      </c>
      <c r="N719" s="0" t="n">
        <v>47.611454</v>
      </c>
      <c r="O719" s="0" t="s">
        <v>1506</v>
      </c>
      <c r="P719" s="0" t="s">
        <v>188</v>
      </c>
      <c r="Q719" s="0" t="s">
        <v>135</v>
      </c>
      <c r="R719" s="0" t="s">
        <v>29</v>
      </c>
      <c r="S719" s="2" t="n">
        <v>42456.7763888889</v>
      </c>
      <c r="T719" s="0" t="n">
        <v>2</v>
      </c>
      <c r="U719" s="3" t="str">
        <f aca="false">IF(S719,TEXT(H719-S719,"h:mm:ss"),"")</f>
        <v>1:22:59</v>
      </c>
    </row>
    <row r="720" customFormat="false" ht="13.8" hidden="false" customHeight="false" outlineLevel="0" collapsed="false">
      <c r="A720" s="0" t="n">
        <v>1703049</v>
      </c>
      <c r="B720" s="0" t="n">
        <v>16000106046</v>
      </c>
      <c r="C720" s="0" t="n">
        <v>2016106046</v>
      </c>
      <c r="D720" s="0" t="n">
        <v>64</v>
      </c>
      <c r="E720" s="0" t="s">
        <v>294</v>
      </c>
      <c r="F720" s="0" t="s">
        <v>75</v>
      </c>
      <c r="G720" s="0" t="s">
        <v>295</v>
      </c>
      <c r="H720" s="2" t="n">
        <v>42456.8270833333</v>
      </c>
      <c r="I720" s="0" t="s">
        <v>1507</v>
      </c>
      <c r="J720" s="0" t="s">
        <v>150</v>
      </c>
      <c r="K720" s="0" t="s">
        <v>162</v>
      </c>
      <c r="L720" s="0" t="n">
        <v>5000.1042</v>
      </c>
      <c r="M720" s="0" t="n">
        <v>-122.33991</v>
      </c>
      <c r="N720" s="0" t="n">
        <v>47.661385</v>
      </c>
      <c r="O720" s="0" t="s">
        <v>1508</v>
      </c>
      <c r="P720" s="0" t="s">
        <v>298</v>
      </c>
      <c r="Q720" s="0" t="s">
        <v>295</v>
      </c>
      <c r="R720" s="0" t="s">
        <v>75</v>
      </c>
      <c r="S720" s="2" t="n">
        <v>42456.7180555556</v>
      </c>
      <c r="T720" s="0" t="n">
        <v>1</v>
      </c>
      <c r="U720" s="3" t="str">
        <f aca="false">IF(S720,TEXT(H720-S720,"h:mm:ss"),"")</f>
        <v>2:36:59</v>
      </c>
    </row>
    <row r="721" customFormat="false" ht="13.8" hidden="false" customHeight="false" outlineLevel="0" collapsed="false">
      <c r="A721" s="0" t="n">
        <v>1703050</v>
      </c>
      <c r="B721" s="0" t="n">
        <v>16000106045</v>
      </c>
      <c r="C721" s="0" t="n">
        <v>2016106045</v>
      </c>
      <c r="D721" s="0" t="n">
        <v>63</v>
      </c>
      <c r="E721" s="0" t="s">
        <v>165</v>
      </c>
      <c r="F721" s="0" t="s">
        <v>166</v>
      </c>
      <c r="G721" s="0" t="s">
        <v>166</v>
      </c>
      <c r="H721" s="2" t="n">
        <v>42456.83125</v>
      </c>
      <c r="I721" s="0" t="s">
        <v>715</v>
      </c>
      <c r="J721" s="0" t="s">
        <v>129</v>
      </c>
      <c r="K721" s="0" t="s">
        <v>365</v>
      </c>
      <c r="L721" s="0" t="n">
        <v>8100.2004</v>
      </c>
      <c r="M721" s="0" t="n">
        <v>-122.33835</v>
      </c>
      <c r="N721" s="0" t="n">
        <v>47.609516</v>
      </c>
      <c r="O721" s="0" t="s">
        <v>716</v>
      </c>
      <c r="P721" s="0" t="s">
        <v>81</v>
      </c>
      <c r="Q721" s="0" t="s">
        <v>76</v>
      </c>
      <c r="R721" s="0" t="s">
        <v>75</v>
      </c>
      <c r="S721" s="2" t="n">
        <v>42456.7291666667</v>
      </c>
      <c r="T721" s="0" t="n">
        <v>1</v>
      </c>
      <c r="U721" s="3" t="str">
        <f aca="false">IF(S721,TEXT(H721-S721,"h:mm:ss"),"")</f>
        <v>2:27:00</v>
      </c>
    </row>
    <row r="722" customFormat="false" ht="13.8" hidden="false" customHeight="false" outlineLevel="0" collapsed="false">
      <c r="A722" s="0" t="n">
        <v>1703051</v>
      </c>
      <c r="B722" s="0" t="n">
        <v>16000105999</v>
      </c>
      <c r="C722" s="0" t="n">
        <v>2016105999</v>
      </c>
      <c r="D722" s="0" t="n">
        <v>65</v>
      </c>
      <c r="E722" s="0" t="s">
        <v>74</v>
      </c>
      <c r="F722" s="0" t="s">
        <v>75</v>
      </c>
      <c r="G722" s="0" t="s">
        <v>76</v>
      </c>
      <c r="H722" s="2" t="n">
        <v>42456.8319444444</v>
      </c>
      <c r="I722" s="0" t="s">
        <v>369</v>
      </c>
      <c r="J722" s="0" t="s">
        <v>129</v>
      </c>
      <c r="K722" s="0" t="s">
        <v>130</v>
      </c>
      <c r="L722" s="0" t="n">
        <v>8100.2004</v>
      </c>
      <c r="M722" s="0" t="n">
        <v>-122.33759</v>
      </c>
      <c r="N722" s="0" t="n">
        <v>47.611206</v>
      </c>
      <c r="O722" s="0" t="s">
        <v>370</v>
      </c>
      <c r="P722" s="0" t="s">
        <v>81</v>
      </c>
      <c r="Q722" s="0" t="s">
        <v>76</v>
      </c>
      <c r="R722" s="0" t="s">
        <v>75</v>
      </c>
      <c r="S722" s="2" t="n">
        <v>42456.6736111111</v>
      </c>
      <c r="T722" s="0" t="n">
        <v>4</v>
      </c>
      <c r="U722" s="3" t="str">
        <f aca="false">IF(S722,TEXT(H722-S722,"h:mm:ss"),"")</f>
        <v>3:47:59</v>
      </c>
    </row>
    <row r="723" customFormat="false" ht="13.8" hidden="false" customHeight="false" outlineLevel="0" collapsed="false">
      <c r="A723" s="0" t="n">
        <v>1703052</v>
      </c>
      <c r="B723" s="0" t="n">
        <v>16000105961</v>
      </c>
      <c r="C723" s="0" t="n">
        <v>2016105961</v>
      </c>
      <c r="D723" s="0" t="n">
        <v>245</v>
      </c>
      <c r="E723" s="0" t="s">
        <v>58</v>
      </c>
      <c r="F723" s="0" t="s">
        <v>21</v>
      </c>
      <c r="G723" s="0" t="s">
        <v>21</v>
      </c>
      <c r="H723" s="2" t="n">
        <v>42456.8326388889</v>
      </c>
      <c r="I723" s="0" t="s">
        <v>244</v>
      </c>
      <c r="J723" s="0" t="s">
        <v>91</v>
      </c>
      <c r="K723" s="0" t="s">
        <v>172</v>
      </c>
      <c r="L723" s="0" t="n">
        <v>7401.2004</v>
      </c>
      <c r="M723" s="0" t="n">
        <v>-122.320915</v>
      </c>
      <c r="N723" s="0" t="n">
        <v>47.62256</v>
      </c>
      <c r="O723" s="0" t="s">
        <v>245</v>
      </c>
      <c r="P723" s="0" t="s">
        <v>86</v>
      </c>
      <c r="Q723" s="0" t="s">
        <v>21</v>
      </c>
      <c r="R723" s="0" t="s">
        <v>21</v>
      </c>
      <c r="S723" s="2" t="n">
        <v>42456.6555555556</v>
      </c>
      <c r="T723" s="0" t="n">
        <v>2</v>
      </c>
      <c r="U723" s="3" t="str">
        <f aca="false">IF(S723,TEXT(H723-S723,"h:mm:ss"),"")</f>
        <v>4:15:00</v>
      </c>
    </row>
    <row r="724" customFormat="false" ht="13.8" hidden="false" customHeight="false" outlineLevel="0" collapsed="false">
      <c r="A724" s="0" t="n">
        <v>1703053</v>
      </c>
      <c r="B724" s="0" t="n">
        <v>16000106177</v>
      </c>
      <c r="C724" s="0" t="n">
        <v>2016106177</v>
      </c>
      <c r="D724" s="0" t="n">
        <v>250</v>
      </c>
      <c r="E724" s="0" t="s">
        <v>111</v>
      </c>
      <c r="F724" s="0" t="s">
        <v>112</v>
      </c>
      <c r="G724" s="0" t="s">
        <v>113</v>
      </c>
      <c r="H724" s="2" t="n">
        <v>42456.8409722222</v>
      </c>
      <c r="I724" s="0" t="s">
        <v>1509</v>
      </c>
      <c r="J724" s="0" t="s">
        <v>137</v>
      </c>
      <c r="K724" s="0" t="s">
        <v>209</v>
      </c>
      <c r="L724" s="0" t="n">
        <v>10401.1001</v>
      </c>
      <c r="M724" s="0" t="n">
        <v>-122.29465</v>
      </c>
      <c r="N724" s="0" t="n">
        <v>47.56085</v>
      </c>
      <c r="O724" s="0" t="s">
        <v>1510</v>
      </c>
      <c r="P724" s="0" t="s">
        <v>460</v>
      </c>
      <c r="Q724" s="0" t="s">
        <v>133</v>
      </c>
      <c r="R724" s="0" t="s">
        <v>461</v>
      </c>
      <c r="T724" s="0" t="n">
        <v>1</v>
      </c>
      <c r="U724" s="3" t="str">
        <f aca="false">IF(S724,TEXT(H724-S724,"h:mm:ss"),"")</f>
        <v/>
      </c>
    </row>
    <row r="725" customFormat="false" ht="13.8" hidden="false" customHeight="false" outlineLevel="0" collapsed="false">
      <c r="A725" s="0" t="n">
        <v>1703054</v>
      </c>
      <c r="B725" s="0" t="n">
        <v>16000106148</v>
      </c>
      <c r="C725" s="0" t="n">
        <v>2016106148</v>
      </c>
      <c r="D725" s="0" t="n">
        <v>200</v>
      </c>
      <c r="E725" s="0" t="s">
        <v>352</v>
      </c>
      <c r="F725" s="0" t="s">
        <v>64</v>
      </c>
      <c r="G725" s="0" t="s">
        <v>65</v>
      </c>
      <c r="H725" s="2" t="n">
        <v>42456.8361111111</v>
      </c>
      <c r="I725" s="0" t="s">
        <v>485</v>
      </c>
      <c r="J725" s="0" t="s">
        <v>37</v>
      </c>
      <c r="K725" s="0" t="s">
        <v>38</v>
      </c>
      <c r="L725" s="0" t="n">
        <v>9300.3026</v>
      </c>
      <c r="M725" s="0" t="n">
        <v>-122.3342</v>
      </c>
      <c r="N725" s="0" t="n">
        <v>47.582935</v>
      </c>
      <c r="O725" s="0" t="s">
        <v>486</v>
      </c>
      <c r="P725" s="0" t="s">
        <v>390</v>
      </c>
      <c r="Q725" s="0" t="s">
        <v>69</v>
      </c>
      <c r="R725" s="0" t="s">
        <v>42</v>
      </c>
      <c r="T725" s="0" t="n">
        <v>2</v>
      </c>
      <c r="U725" s="3" t="str">
        <f aca="false">IF(S725,TEXT(H725-S725,"h:mm:ss"),"")</f>
        <v/>
      </c>
    </row>
    <row r="726" customFormat="false" ht="13.8" hidden="false" customHeight="false" outlineLevel="0" collapsed="false">
      <c r="A726" s="0" t="n">
        <v>1703055</v>
      </c>
      <c r="B726" s="0" t="n">
        <v>16000106134</v>
      </c>
      <c r="C726" s="0" t="n">
        <v>2016106134</v>
      </c>
      <c r="D726" s="0" t="n">
        <v>203</v>
      </c>
      <c r="E726" s="0" t="s">
        <v>301</v>
      </c>
      <c r="F726" s="0" t="s">
        <v>302</v>
      </c>
      <c r="G726" s="0" t="s">
        <v>65</v>
      </c>
      <c r="H726" s="2" t="n">
        <v>42456.8388888889</v>
      </c>
      <c r="I726" s="0" t="s">
        <v>1511</v>
      </c>
      <c r="J726" s="0" t="s">
        <v>99</v>
      </c>
      <c r="K726" s="0" t="s">
        <v>449</v>
      </c>
      <c r="L726" s="0" t="n">
        <v>3300.1006</v>
      </c>
      <c r="M726" s="0" t="n">
        <v>-122.37196</v>
      </c>
      <c r="N726" s="0" t="n">
        <v>47.678673</v>
      </c>
      <c r="O726" s="0" t="s">
        <v>1512</v>
      </c>
      <c r="P726" s="0" t="s">
        <v>305</v>
      </c>
      <c r="Q726" s="0" t="s">
        <v>69</v>
      </c>
      <c r="R726" s="0" t="s">
        <v>42</v>
      </c>
      <c r="T726" s="0" t="n">
        <v>1</v>
      </c>
      <c r="U726" s="3" t="str">
        <f aca="false">IF(S726,TEXT(H726-S726,"h:mm:ss"),"")</f>
        <v/>
      </c>
    </row>
    <row r="727" customFormat="false" ht="13.8" hidden="false" customHeight="false" outlineLevel="0" collapsed="false">
      <c r="A727" s="0" t="n">
        <v>1703056</v>
      </c>
      <c r="B727" s="0" t="n">
        <v>16000106182</v>
      </c>
      <c r="C727" s="0" t="n">
        <v>2016106182</v>
      </c>
      <c r="D727" s="0" t="n">
        <v>64</v>
      </c>
      <c r="E727" s="0" t="s">
        <v>294</v>
      </c>
      <c r="F727" s="0" t="s">
        <v>75</v>
      </c>
      <c r="G727" s="0" t="s">
        <v>295</v>
      </c>
      <c r="H727" s="2" t="n">
        <v>42456.8423611111</v>
      </c>
      <c r="I727" s="0" t="s">
        <v>1513</v>
      </c>
      <c r="J727" s="0" t="s">
        <v>129</v>
      </c>
      <c r="K727" s="0" t="s">
        <v>365</v>
      </c>
      <c r="L727" s="0" t="n">
        <v>8100.2015</v>
      </c>
      <c r="M727" s="0" t="n">
        <v>-122.33734</v>
      </c>
      <c r="N727" s="0" t="n">
        <v>47.609253</v>
      </c>
      <c r="O727" s="0" t="s">
        <v>1514</v>
      </c>
      <c r="P727" s="0" t="s">
        <v>298</v>
      </c>
      <c r="Q727" s="0" t="s">
        <v>295</v>
      </c>
      <c r="R727" s="0" t="s">
        <v>75</v>
      </c>
      <c r="T727" s="0" t="n">
        <v>3</v>
      </c>
      <c r="U727" s="3" t="str">
        <f aca="false">IF(S727,TEXT(H727-S727,"h:mm:ss"),"")</f>
        <v/>
      </c>
    </row>
    <row r="728" customFormat="false" ht="13.8" hidden="false" customHeight="false" outlineLevel="0" collapsed="false">
      <c r="A728" s="0" t="n">
        <v>1703057</v>
      </c>
      <c r="B728" s="0" t="n">
        <v>16000106169</v>
      </c>
      <c r="C728" s="0" t="n">
        <v>2016106169</v>
      </c>
      <c r="D728" s="0" t="n">
        <v>244</v>
      </c>
      <c r="E728" s="0" t="s">
        <v>558</v>
      </c>
      <c r="F728" s="0" t="s">
        <v>21</v>
      </c>
      <c r="G728" s="0" t="s">
        <v>21</v>
      </c>
      <c r="H728" s="2" t="n">
        <v>42456.8430555556</v>
      </c>
      <c r="I728" s="0" t="s">
        <v>1515</v>
      </c>
      <c r="J728" s="0" t="s">
        <v>276</v>
      </c>
      <c r="K728" s="0" t="s">
        <v>277</v>
      </c>
      <c r="L728" s="0" t="n">
        <v>1300.1002</v>
      </c>
      <c r="M728" s="0" t="n">
        <v>-122.3381</v>
      </c>
      <c r="N728" s="0" t="n">
        <v>47.705044</v>
      </c>
      <c r="O728" s="0" t="s">
        <v>1516</v>
      </c>
      <c r="P728" s="0" t="s">
        <v>460</v>
      </c>
      <c r="Q728" s="0" t="s">
        <v>133</v>
      </c>
      <c r="R728" s="0" t="s">
        <v>461</v>
      </c>
      <c r="T728" s="0" t="n">
        <v>1</v>
      </c>
      <c r="U728" s="3" t="str">
        <f aca="false">IF(S728,TEXT(H728-S728,"h:mm:ss"),"")</f>
        <v/>
      </c>
    </row>
    <row r="729" customFormat="false" ht="13.8" hidden="false" customHeight="false" outlineLevel="0" collapsed="false">
      <c r="A729" s="0" t="n">
        <v>1703058</v>
      </c>
      <c r="B729" s="0" t="n">
        <v>16000106152</v>
      </c>
      <c r="C729" s="0" t="n">
        <v>2016106152</v>
      </c>
      <c r="D729" s="0" t="n">
        <v>470</v>
      </c>
      <c r="E729" s="0" t="s">
        <v>27</v>
      </c>
      <c r="F729" s="0" t="s">
        <v>28</v>
      </c>
      <c r="G729" s="0" t="s">
        <v>29</v>
      </c>
      <c r="H729" s="2" t="n">
        <v>42456.8506944445</v>
      </c>
      <c r="I729" s="0" t="s">
        <v>1517</v>
      </c>
      <c r="J729" s="0" t="s">
        <v>137</v>
      </c>
      <c r="K729" s="0" t="s">
        <v>209</v>
      </c>
      <c r="L729" s="0" t="n">
        <v>8900.4016</v>
      </c>
      <c r="M729" s="0" t="n">
        <v>-122.29906</v>
      </c>
      <c r="N729" s="0" t="n">
        <v>47.592506</v>
      </c>
      <c r="O729" s="0" t="s">
        <v>1518</v>
      </c>
      <c r="P729" s="0" t="s">
        <v>34</v>
      </c>
      <c r="Q729" s="0" t="s">
        <v>29</v>
      </c>
      <c r="R729" s="0" t="s">
        <v>28</v>
      </c>
      <c r="T729" s="0" t="n">
        <v>1</v>
      </c>
      <c r="U729" s="3" t="str">
        <f aca="false">IF(S729,TEXT(H729-S729,"h:mm:ss"),"")</f>
        <v/>
      </c>
    </row>
    <row r="730" customFormat="false" ht="13.8" hidden="false" customHeight="false" outlineLevel="0" collapsed="false">
      <c r="A730" s="0" t="n">
        <v>1703059</v>
      </c>
      <c r="B730" s="0" t="n">
        <v>16000106132</v>
      </c>
      <c r="C730" s="0" t="n">
        <v>2016106132</v>
      </c>
      <c r="D730" s="0" t="n">
        <v>280</v>
      </c>
      <c r="E730" s="0" t="s">
        <v>41</v>
      </c>
      <c r="F730" s="0" t="s">
        <v>42</v>
      </c>
      <c r="G730" s="0" t="s">
        <v>42</v>
      </c>
      <c r="H730" s="2" t="n">
        <v>42456.8486111111</v>
      </c>
      <c r="I730" s="0" t="s">
        <v>1519</v>
      </c>
      <c r="J730" s="0" t="s">
        <v>124</v>
      </c>
      <c r="K730" s="0" t="s">
        <v>415</v>
      </c>
      <c r="L730" s="0" t="n">
        <v>9600.101</v>
      </c>
      <c r="M730" s="0" t="n">
        <v>-122.3776</v>
      </c>
      <c r="N730" s="0" t="n">
        <v>47.582493</v>
      </c>
      <c r="O730" s="0" t="s">
        <v>1520</v>
      </c>
      <c r="P730" s="0" t="s">
        <v>47</v>
      </c>
      <c r="Q730" s="0" t="s">
        <v>42</v>
      </c>
      <c r="R730" s="0" t="s">
        <v>42</v>
      </c>
      <c r="T730" s="0" t="n">
        <v>0</v>
      </c>
      <c r="U730" s="3" t="str">
        <f aca="false">IF(S730,TEXT(H730-S730,"h:mm:ss"),"")</f>
        <v/>
      </c>
    </row>
    <row r="731" customFormat="false" ht="13.8" hidden="false" customHeight="false" outlineLevel="0" collapsed="false">
      <c r="A731" s="0" t="n">
        <v>1703060</v>
      </c>
      <c r="B731" s="0" t="n">
        <v>16000106130</v>
      </c>
      <c r="C731" s="0" t="n">
        <v>2016106130</v>
      </c>
      <c r="D731" s="0" t="n">
        <v>245</v>
      </c>
      <c r="E731" s="0" t="s">
        <v>58</v>
      </c>
      <c r="F731" s="0" t="s">
        <v>21</v>
      </c>
      <c r="G731" s="0" t="s">
        <v>21</v>
      </c>
      <c r="H731" s="2" t="n">
        <v>42456.8423611111</v>
      </c>
      <c r="I731" s="0" t="s">
        <v>1521</v>
      </c>
      <c r="J731" s="0" t="s">
        <v>99</v>
      </c>
      <c r="K731" s="0" t="s">
        <v>227</v>
      </c>
      <c r="L731" s="0" t="n">
        <v>1701.1008</v>
      </c>
      <c r="M731" s="0" t="n">
        <v>-122.35801</v>
      </c>
      <c r="N731" s="0" t="n">
        <v>47.693333</v>
      </c>
      <c r="O731" s="0" t="s">
        <v>1522</v>
      </c>
      <c r="P731" s="0" t="s">
        <v>1147</v>
      </c>
      <c r="Q731" s="0" t="s">
        <v>107</v>
      </c>
      <c r="R731" s="0" t="s">
        <v>220</v>
      </c>
      <c r="S731" s="2" t="n">
        <v>42456.7979166667</v>
      </c>
      <c r="T731" s="0" t="n">
        <v>2</v>
      </c>
      <c r="U731" s="3" t="str">
        <f aca="false">IF(S731,TEXT(H731-S731,"h:mm:ss"),"")</f>
        <v>1:03:59</v>
      </c>
    </row>
    <row r="732" customFormat="false" ht="13.8" hidden="false" customHeight="false" outlineLevel="0" collapsed="false">
      <c r="A732" s="0" t="n">
        <v>1703061</v>
      </c>
      <c r="B732" s="0" t="n">
        <v>16000106108</v>
      </c>
      <c r="C732" s="0" t="n">
        <v>2016106108</v>
      </c>
      <c r="D732" s="0" t="n">
        <v>161</v>
      </c>
      <c r="E732" s="0" t="s">
        <v>62</v>
      </c>
      <c r="F732" s="0" t="s">
        <v>62</v>
      </c>
      <c r="G732" s="0" t="s">
        <v>62</v>
      </c>
      <c r="H732" s="2" t="n">
        <v>42456.8486111111</v>
      </c>
      <c r="I732" s="0" t="s">
        <v>1523</v>
      </c>
      <c r="J732" s="0" t="s">
        <v>179</v>
      </c>
      <c r="K732" s="0" t="s">
        <v>186</v>
      </c>
      <c r="L732" s="0" t="n">
        <v>5301.2006</v>
      </c>
      <c r="M732" s="0" t="n">
        <v>-122.31636</v>
      </c>
      <c r="N732" s="0" t="n">
        <v>47.66311</v>
      </c>
      <c r="O732" s="0" t="s">
        <v>1524</v>
      </c>
      <c r="P732" s="0" t="s">
        <v>86</v>
      </c>
      <c r="Q732" s="0" t="s">
        <v>21</v>
      </c>
      <c r="R732" s="0" t="s">
        <v>21</v>
      </c>
      <c r="T732" s="0" t="n">
        <v>0</v>
      </c>
      <c r="U732" s="3" t="str">
        <f aca="false">IF(S732,TEXT(H732-S732,"h:mm:ss"),"")</f>
        <v/>
      </c>
    </row>
    <row r="733" customFormat="false" ht="13.8" hidden="false" customHeight="false" outlineLevel="0" collapsed="false">
      <c r="A733" s="0" t="n">
        <v>1703062</v>
      </c>
      <c r="B733" s="0" t="n">
        <v>16000106100</v>
      </c>
      <c r="C733" s="0" t="n">
        <v>2016106100</v>
      </c>
      <c r="D733" s="0" t="n">
        <v>415</v>
      </c>
      <c r="E733" s="0" t="s">
        <v>440</v>
      </c>
      <c r="F733" s="0" t="s">
        <v>29</v>
      </c>
      <c r="G733" s="0" t="s">
        <v>29</v>
      </c>
      <c r="H733" s="2" t="n">
        <v>42456.8451388889</v>
      </c>
      <c r="I733" s="0" t="s">
        <v>1525</v>
      </c>
      <c r="J733" s="0" t="s">
        <v>150</v>
      </c>
      <c r="K733" s="0" t="s">
        <v>214</v>
      </c>
      <c r="L733" s="0" t="n">
        <v>4900.201</v>
      </c>
      <c r="M733" s="0" t="n">
        <v>-122.34925</v>
      </c>
      <c r="N733" s="0" t="n">
        <v>47.65336</v>
      </c>
      <c r="O733" s="0" t="s">
        <v>1526</v>
      </c>
      <c r="P733" s="0" t="s">
        <v>443</v>
      </c>
      <c r="Q733" s="0" t="s">
        <v>29</v>
      </c>
      <c r="R733" s="0" t="s">
        <v>29</v>
      </c>
      <c r="T733" s="0" t="n">
        <v>0</v>
      </c>
      <c r="U733" s="3" t="str">
        <f aca="false">IF(S733,TEXT(H733-S733,"h:mm:ss"),"")</f>
        <v/>
      </c>
    </row>
    <row r="734" customFormat="false" ht="13.8" hidden="false" customHeight="false" outlineLevel="0" collapsed="false">
      <c r="A734" s="0" t="n">
        <v>1703063</v>
      </c>
      <c r="B734" s="0" t="n">
        <v>16000105993</v>
      </c>
      <c r="C734" s="0" t="n">
        <v>2016105993</v>
      </c>
      <c r="D734" s="0" t="n">
        <v>40</v>
      </c>
      <c r="E734" s="0" t="s">
        <v>224</v>
      </c>
      <c r="F734" s="0" t="s">
        <v>225</v>
      </c>
      <c r="G734" s="0" t="s">
        <v>225</v>
      </c>
      <c r="H734" s="2" t="n">
        <v>42456.8472222222</v>
      </c>
      <c r="I734" s="0" t="s">
        <v>730</v>
      </c>
      <c r="J734" s="0" t="s">
        <v>44</v>
      </c>
      <c r="K734" s="0" t="s">
        <v>168</v>
      </c>
      <c r="L734" s="0" t="n">
        <v>7000.3022</v>
      </c>
      <c r="M734" s="0" t="n">
        <v>-122.35671</v>
      </c>
      <c r="N734" s="0" t="n">
        <v>47.62458</v>
      </c>
      <c r="O734" s="0" t="s">
        <v>731</v>
      </c>
      <c r="P734" s="0" t="s">
        <v>378</v>
      </c>
      <c r="Q734" s="0" t="s">
        <v>225</v>
      </c>
      <c r="R734" s="0" t="s">
        <v>225</v>
      </c>
      <c r="T734" s="0" t="n">
        <v>1</v>
      </c>
      <c r="U734" s="3" t="str">
        <f aca="false">IF(S734,TEXT(H734-S734,"h:mm:ss"),"")</f>
        <v/>
      </c>
    </row>
    <row r="735" customFormat="false" ht="13.8" hidden="false" customHeight="false" outlineLevel="0" collapsed="false">
      <c r="A735" s="0" t="n">
        <v>1703064</v>
      </c>
      <c r="B735" s="0" t="n">
        <v>16000105851</v>
      </c>
      <c r="C735" s="0" t="n">
        <v>2016105851</v>
      </c>
      <c r="D735" s="0" t="n">
        <v>470</v>
      </c>
      <c r="E735" s="0" t="s">
        <v>27</v>
      </c>
      <c r="F735" s="0" t="s">
        <v>28</v>
      </c>
      <c r="G735" s="0" t="s">
        <v>29</v>
      </c>
      <c r="H735" s="2" t="n">
        <v>42456.8465277778</v>
      </c>
      <c r="I735" s="0" t="s">
        <v>1527</v>
      </c>
      <c r="J735" s="0" t="s">
        <v>99</v>
      </c>
      <c r="K735" s="0" t="s">
        <v>449</v>
      </c>
      <c r="L735" s="0" t="n">
        <v>2900.1006</v>
      </c>
      <c r="M735" s="0" t="n">
        <v>-122.359314</v>
      </c>
      <c r="N735" s="0" t="n">
        <v>47.689835</v>
      </c>
      <c r="O735" s="0" t="s">
        <v>1528</v>
      </c>
      <c r="P735" s="0" t="s">
        <v>34</v>
      </c>
      <c r="Q735" s="0" t="s">
        <v>29</v>
      </c>
      <c r="R735" s="0" t="s">
        <v>28</v>
      </c>
      <c r="T735" s="0" t="n">
        <v>3</v>
      </c>
      <c r="U735" s="3" t="str">
        <f aca="false">IF(S735,TEXT(H735-S735,"h:mm:ss"),"")</f>
        <v/>
      </c>
    </row>
    <row r="736" customFormat="false" ht="13.8" hidden="false" customHeight="false" outlineLevel="0" collapsed="false">
      <c r="A736" s="0" t="n">
        <v>1703065</v>
      </c>
      <c r="B736" s="0" t="n">
        <v>16000106189</v>
      </c>
      <c r="C736" s="0" t="n">
        <v>2016106189</v>
      </c>
      <c r="D736" s="0" t="n">
        <v>177</v>
      </c>
      <c r="E736" s="0" t="s">
        <v>117</v>
      </c>
      <c r="F736" s="0" t="s">
        <v>52</v>
      </c>
      <c r="G736" s="0" t="s">
        <v>52</v>
      </c>
      <c r="H736" s="2" t="n">
        <v>42456.8527777778</v>
      </c>
      <c r="I736" s="0" t="s">
        <v>1529</v>
      </c>
      <c r="J736" s="0" t="s">
        <v>129</v>
      </c>
      <c r="K736" s="0" t="s">
        <v>365</v>
      </c>
      <c r="L736" s="0" t="n">
        <v>8100.201</v>
      </c>
      <c r="M736" s="0" t="n">
        <v>-122.336685</v>
      </c>
      <c r="N736" s="0" t="n">
        <v>47.610214</v>
      </c>
      <c r="O736" s="0" t="s">
        <v>1530</v>
      </c>
      <c r="P736" s="0" t="s">
        <v>240</v>
      </c>
      <c r="Q736" s="0" t="s">
        <v>52</v>
      </c>
      <c r="R736" s="0" t="s">
        <v>52</v>
      </c>
      <c r="T736" s="0" t="n">
        <v>4</v>
      </c>
      <c r="U736" s="3" t="str">
        <f aca="false">IF(S736,TEXT(H736-S736,"h:mm:ss"),"")</f>
        <v/>
      </c>
    </row>
    <row r="737" customFormat="false" ht="13.8" hidden="false" customHeight="false" outlineLevel="0" collapsed="false">
      <c r="A737" s="0" t="n">
        <v>1703066</v>
      </c>
      <c r="B737" s="0" t="n">
        <v>16000106184</v>
      </c>
      <c r="C737" s="0" t="n">
        <v>2016106184</v>
      </c>
      <c r="D737" s="0" t="n">
        <v>280</v>
      </c>
      <c r="E737" s="0" t="s">
        <v>41</v>
      </c>
      <c r="F737" s="0" t="s">
        <v>42</v>
      </c>
      <c r="G737" s="0" t="s">
        <v>42</v>
      </c>
      <c r="H737" s="2" t="n">
        <v>42456.8569444444</v>
      </c>
      <c r="I737" s="0" t="s">
        <v>1531</v>
      </c>
      <c r="J737" s="0" t="s">
        <v>276</v>
      </c>
      <c r="K737" s="0" t="s">
        <v>615</v>
      </c>
      <c r="L737" s="0" t="n">
        <v>500.2007</v>
      </c>
      <c r="M737" s="0" t="n">
        <v>-122.36231</v>
      </c>
      <c r="N737" s="0" t="n">
        <v>47.72055</v>
      </c>
      <c r="O737" s="0" t="s">
        <v>1532</v>
      </c>
      <c r="P737" s="0" t="s">
        <v>145</v>
      </c>
      <c r="Q737" s="0" t="s">
        <v>146</v>
      </c>
      <c r="R737" s="0" t="s">
        <v>146</v>
      </c>
      <c r="T737" s="0" t="n">
        <v>3</v>
      </c>
      <c r="U737" s="3" t="str">
        <f aca="false">IF(S737,TEXT(H737-S737,"h:mm:ss"),"")</f>
        <v/>
      </c>
    </row>
    <row r="738" customFormat="false" ht="13.8" hidden="false" customHeight="false" outlineLevel="0" collapsed="false">
      <c r="A738" s="0" t="n">
        <v>1703067</v>
      </c>
      <c r="B738" s="0" t="n">
        <v>16000106162</v>
      </c>
      <c r="C738" s="0" t="n">
        <v>2016106162</v>
      </c>
      <c r="D738" s="0" t="n">
        <v>245</v>
      </c>
      <c r="E738" s="0" t="s">
        <v>58</v>
      </c>
      <c r="F738" s="0" t="s">
        <v>21</v>
      </c>
      <c r="G738" s="0" t="s">
        <v>21</v>
      </c>
      <c r="H738" s="2" t="n">
        <v>42456.85625</v>
      </c>
      <c r="I738" s="0" t="s">
        <v>1533</v>
      </c>
      <c r="J738" s="0" t="s">
        <v>124</v>
      </c>
      <c r="K738" s="0" t="s">
        <v>125</v>
      </c>
      <c r="L738" s="0" t="n">
        <v>9900.3002</v>
      </c>
      <c r="M738" s="0" t="n">
        <v>-122.37257</v>
      </c>
      <c r="N738" s="0" t="n">
        <v>47.56466</v>
      </c>
      <c r="O738" s="0" t="s">
        <v>1534</v>
      </c>
      <c r="P738" s="0" t="s">
        <v>86</v>
      </c>
      <c r="Q738" s="0" t="s">
        <v>21</v>
      </c>
      <c r="R738" s="0" t="s">
        <v>21</v>
      </c>
      <c r="T738" s="0" t="n">
        <v>3</v>
      </c>
      <c r="U738" s="3" t="str">
        <f aca="false">IF(S738,TEXT(H738-S738,"h:mm:ss"),"")</f>
        <v/>
      </c>
    </row>
    <row r="739" customFormat="false" ht="13.8" hidden="false" customHeight="false" outlineLevel="0" collapsed="false">
      <c r="A739" s="0" t="n">
        <v>1703068</v>
      </c>
      <c r="B739" s="0" t="n">
        <v>16000106135</v>
      </c>
      <c r="C739" s="0" t="n">
        <v>2016106135</v>
      </c>
      <c r="D739" s="0" t="n">
        <v>63</v>
      </c>
      <c r="E739" s="0" t="s">
        <v>165</v>
      </c>
      <c r="F739" s="0" t="s">
        <v>166</v>
      </c>
      <c r="G739" s="0" t="s">
        <v>166</v>
      </c>
      <c r="H739" s="2" t="n">
        <v>42456.8520833333</v>
      </c>
      <c r="I739" s="0" t="s">
        <v>1535</v>
      </c>
      <c r="J739" s="0" t="s">
        <v>23</v>
      </c>
      <c r="K739" s="0" t="s">
        <v>480</v>
      </c>
      <c r="L739" s="0" t="n">
        <v>10002.4019</v>
      </c>
      <c r="M739" s="0" t="n">
        <v>-122.30554</v>
      </c>
      <c r="N739" s="0" t="n">
        <v>47.572506</v>
      </c>
      <c r="O739" s="0" t="s">
        <v>1536</v>
      </c>
      <c r="P739" s="0" t="s">
        <v>81</v>
      </c>
      <c r="Q739" s="0" t="s">
        <v>76</v>
      </c>
      <c r="R739" s="0" t="s">
        <v>75</v>
      </c>
      <c r="S739" s="2" t="n">
        <v>42456.8131944444</v>
      </c>
      <c r="T739" s="0" t="n">
        <v>2</v>
      </c>
      <c r="U739" s="3" t="str">
        <f aca="false">IF(S739,TEXT(H739-S739,"h:mm:ss"),"")</f>
        <v>0:55:59</v>
      </c>
    </row>
    <row r="740" customFormat="false" ht="13.8" hidden="false" customHeight="false" outlineLevel="0" collapsed="false">
      <c r="A740" s="0" t="n">
        <v>1703069</v>
      </c>
      <c r="B740" s="0" t="n">
        <v>16000106133</v>
      </c>
      <c r="C740" s="0" t="n">
        <v>2016106133</v>
      </c>
      <c r="D740" s="0" t="n">
        <v>280</v>
      </c>
      <c r="E740" s="0" t="s">
        <v>41</v>
      </c>
      <c r="F740" s="0" t="s">
        <v>42</v>
      </c>
      <c r="G740" s="0" t="s">
        <v>42</v>
      </c>
      <c r="H740" s="2" t="n">
        <v>42456.8493055556</v>
      </c>
      <c r="I740" s="0" t="s">
        <v>1537</v>
      </c>
      <c r="J740" s="0" t="s">
        <v>150</v>
      </c>
      <c r="K740" s="0" t="s">
        <v>214</v>
      </c>
      <c r="L740" s="0" t="n">
        <v>4900.1003</v>
      </c>
      <c r="M740" s="0" t="n">
        <v>-122.35146</v>
      </c>
      <c r="N740" s="0" t="n">
        <v>47.665012</v>
      </c>
      <c r="O740" s="0" t="s">
        <v>1538</v>
      </c>
      <c r="P740" s="0" t="s">
        <v>47</v>
      </c>
      <c r="Q740" s="0" t="s">
        <v>42</v>
      </c>
      <c r="R740" s="0" t="s">
        <v>42</v>
      </c>
      <c r="T740" s="0" t="n">
        <v>3</v>
      </c>
      <c r="U740" s="3" t="str">
        <f aca="false">IF(S740,TEXT(H740-S740,"h:mm:ss"),"")</f>
        <v/>
      </c>
    </row>
    <row r="741" customFormat="false" ht="13.8" hidden="false" customHeight="false" outlineLevel="0" collapsed="false">
      <c r="A741" s="0" t="n">
        <v>1703070</v>
      </c>
      <c r="B741" s="0" t="n">
        <v>16000106050</v>
      </c>
      <c r="C741" s="0" t="n">
        <v>2016106050</v>
      </c>
      <c r="D741" s="0" t="n">
        <v>65</v>
      </c>
      <c r="E741" s="0" t="s">
        <v>74</v>
      </c>
      <c r="F741" s="0" t="s">
        <v>75</v>
      </c>
      <c r="G741" s="0" t="s">
        <v>76</v>
      </c>
      <c r="H741" s="2" t="n">
        <v>42456.8479166667</v>
      </c>
      <c r="I741" s="0" t="s">
        <v>487</v>
      </c>
      <c r="J741" s="0" t="s">
        <v>124</v>
      </c>
      <c r="K741" s="0" t="s">
        <v>415</v>
      </c>
      <c r="L741" s="0" t="n">
        <v>9600.5014</v>
      </c>
      <c r="M741" s="0" t="n">
        <v>-122.38238</v>
      </c>
      <c r="N741" s="0" t="n">
        <v>47.591312</v>
      </c>
      <c r="O741" s="0" t="s">
        <v>488</v>
      </c>
      <c r="P741" s="0" t="s">
        <v>170</v>
      </c>
      <c r="Q741" s="0" t="s">
        <v>76</v>
      </c>
      <c r="R741" s="0" t="s">
        <v>75</v>
      </c>
      <c r="S741" s="2" t="n">
        <v>42456.7298611111</v>
      </c>
      <c r="T741" s="0" t="n">
        <v>1</v>
      </c>
      <c r="U741" s="3" t="str">
        <f aca="false">IF(S741,TEXT(H741-S741,"h:mm:ss"),"")</f>
        <v>2:49:59</v>
      </c>
    </row>
    <row r="742" customFormat="false" ht="13.8" hidden="false" customHeight="false" outlineLevel="0" collapsed="false">
      <c r="A742" s="0" t="n">
        <v>1703071</v>
      </c>
      <c r="B742" s="0" t="n">
        <v>16000106193</v>
      </c>
      <c r="C742" s="0" t="n">
        <v>2016106193</v>
      </c>
      <c r="D742" s="0" t="n">
        <v>177</v>
      </c>
      <c r="E742" s="0" t="s">
        <v>117</v>
      </c>
      <c r="F742" s="0" t="s">
        <v>52</v>
      </c>
      <c r="G742" s="0" t="s">
        <v>52</v>
      </c>
      <c r="H742" s="2" t="n">
        <v>42456.8555555556</v>
      </c>
      <c r="I742" s="0" t="s">
        <v>82</v>
      </c>
      <c r="J742" s="0" t="s">
        <v>83</v>
      </c>
      <c r="K742" s="0" t="s">
        <v>84</v>
      </c>
      <c r="L742" s="0" t="n">
        <v>9200.2028</v>
      </c>
      <c r="M742" s="0" t="n">
        <v>-122.33081</v>
      </c>
      <c r="N742" s="0" t="n">
        <v>47.600464</v>
      </c>
      <c r="O742" s="0" t="s">
        <v>85</v>
      </c>
      <c r="P742" s="0" t="s">
        <v>120</v>
      </c>
      <c r="Q742" s="0" t="s">
        <v>52</v>
      </c>
      <c r="R742" s="0" t="s">
        <v>52</v>
      </c>
      <c r="T742" s="0" t="n">
        <v>3</v>
      </c>
      <c r="U742" s="3" t="str">
        <f aca="false">IF(S742,TEXT(H742-S742,"h:mm:ss"),"")</f>
        <v/>
      </c>
    </row>
    <row r="743" customFormat="false" ht="13.8" hidden="false" customHeight="false" outlineLevel="0" collapsed="false">
      <c r="A743" s="0" t="n">
        <v>1703072</v>
      </c>
      <c r="B743" s="0" t="n">
        <v>16000106187</v>
      </c>
      <c r="C743" s="0" t="n">
        <v>2016106187</v>
      </c>
      <c r="D743" s="0" t="n">
        <v>242</v>
      </c>
      <c r="E743" s="0" t="s">
        <v>20</v>
      </c>
      <c r="F743" s="0" t="s">
        <v>21</v>
      </c>
      <c r="G743" s="0" t="s">
        <v>21</v>
      </c>
      <c r="H743" s="2" t="n">
        <v>42456.8597222222</v>
      </c>
      <c r="I743" s="0" t="s">
        <v>1232</v>
      </c>
      <c r="J743" s="0" t="s">
        <v>54</v>
      </c>
      <c r="K743" s="0" t="s">
        <v>103</v>
      </c>
      <c r="L743" s="0" t="n">
        <v>11700.1</v>
      </c>
      <c r="M743" s="0" t="n">
        <v>-122.27809</v>
      </c>
      <c r="N743" s="0" t="n">
        <v>47.53063</v>
      </c>
      <c r="O743" s="0" t="s">
        <v>1233</v>
      </c>
      <c r="P743" s="0" t="s">
        <v>26</v>
      </c>
      <c r="Q743" s="0" t="s">
        <v>21</v>
      </c>
      <c r="R743" s="0" t="s">
        <v>21</v>
      </c>
      <c r="T743" s="0" t="n">
        <v>0</v>
      </c>
      <c r="U743" s="3" t="str">
        <f aca="false">IF(S743,TEXT(H743-S743,"h:mm:ss"),"")</f>
        <v/>
      </c>
    </row>
    <row r="744" customFormat="false" ht="13.8" hidden="false" customHeight="false" outlineLevel="0" collapsed="false">
      <c r="A744" s="0" t="n">
        <v>1703073</v>
      </c>
      <c r="B744" s="0" t="n">
        <v>16000106180</v>
      </c>
      <c r="C744" s="0" t="n">
        <v>2016106180</v>
      </c>
      <c r="D744" s="0" t="n">
        <v>200</v>
      </c>
      <c r="E744" s="0" t="s">
        <v>352</v>
      </c>
      <c r="F744" s="0" t="s">
        <v>64</v>
      </c>
      <c r="G744" s="0" t="s">
        <v>65</v>
      </c>
      <c r="H744" s="2" t="n">
        <v>42456.8638888889</v>
      </c>
      <c r="I744" s="0" t="s">
        <v>1371</v>
      </c>
      <c r="J744" s="0" t="s">
        <v>129</v>
      </c>
      <c r="K744" s="0" t="s">
        <v>365</v>
      </c>
      <c r="L744" s="0" t="n">
        <v>8200.1004</v>
      </c>
      <c r="M744" s="0" t="n">
        <v>-122.33603</v>
      </c>
      <c r="N744" s="0" t="n">
        <v>47.611176</v>
      </c>
      <c r="O744" s="0" t="s">
        <v>1372</v>
      </c>
      <c r="P744" s="0" t="s">
        <v>390</v>
      </c>
      <c r="Q744" s="0" t="s">
        <v>69</v>
      </c>
      <c r="R744" s="0" t="s">
        <v>42</v>
      </c>
      <c r="T744" s="0" t="n">
        <v>1</v>
      </c>
      <c r="U744" s="3" t="str">
        <f aca="false">IF(S744,TEXT(H744-S744,"h:mm:ss"),"")</f>
        <v/>
      </c>
    </row>
    <row r="745" customFormat="false" ht="13.8" hidden="false" customHeight="false" outlineLevel="0" collapsed="false">
      <c r="A745" s="0" t="n">
        <v>1703074</v>
      </c>
      <c r="B745" s="0" t="n">
        <v>16000106170</v>
      </c>
      <c r="C745" s="0" t="n">
        <v>2016106170</v>
      </c>
      <c r="D745" s="0" t="n">
        <v>250</v>
      </c>
      <c r="E745" s="0" t="s">
        <v>111</v>
      </c>
      <c r="F745" s="0" t="s">
        <v>112</v>
      </c>
      <c r="G745" s="0" t="s">
        <v>113</v>
      </c>
      <c r="H745" s="2" t="n">
        <v>42456.8583333333</v>
      </c>
      <c r="I745" s="0" t="s">
        <v>1539</v>
      </c>
      <c r="J745" s="0" t="s">
        <v>44</v>
      </c>
      <c r="K745" s="0" t="s">
        <v>45</v>
      </c>
      <c r="L745" s="0" t="n">
        <v>5802.3002</v>
      </c>
      <c r="M745" s="0" t="n">
        <v>-122.383316</v>
      </c>
      <c r="N745" s="0" t="n">
        <v>47.643387</v>
      </c>
      <c r="O745" s="0" t="s">
        <v>1540</v>
      </c>
      <c r="P745" s="0" t="s">
        <v>400</v>
      </c>
      <c r="Q745" s="0" t="s">
        <v>401</v>
      </c>
      <c r="R745" s="0" t="s">
        <v>401</v>
      </c>
      <c r="T745" s="0" t="n">
        <v>3</v>
      </c>
      <c r="U745" s="3" t="str">
        <f aca="false">IF(S745,TEXT(H745-S745,"h:mm:ss"),"")</f>
        <v/>
      </c>
    </row>
    <row r="746" customFormat="false" ht="13.8" hidden="false" customHeight="false" outlineLevel="0" collapsed="false">
      <c r="A746" s="0" t="n">
        <v>1703075</v>
      </c>
      <c r="B746" s="0" t="n">
        <v>16000106165</v>
      </c>
      <c r="C746" s="0" t="n">
        <v>2016106165</v>
      </c>
      <c r="D746" s="0" t="n">
        <v>161</v>
      </c>
      <c r="E746" s="0" t="s">
        <v>62</v>
      </c>
      <c r="F746" s="0" t="s">
        <v>62</v>
      </c>
      <c r="G746" s="0" t="s">
        <v>62</v>
      </c>
      <c r="H746" s="2" t="n">
        <v>42456.8625</v>
      </c>
      <c r="I746" s="0" t="s">
        <v>1541</v>
      </c>
      <c r="J746" s="0" t="s">
        <v>129</v>
      </c>
      <c r="K746" s="0" t="s">
        <v>365</v>
      </c>
      <c r="L746" s="0" t="n">
        <v>8100.2009</v>
      </c>
      <c r="M746" s="0" t="n">
        <v>-122.33825</v>
      </c>
      <c r="N746" s="0" t="n">
        <v>47.610245</v>
      </c>
      <c r="O746" s="0" t="s">
        <v>1542</v>
      </c>
      <c r="P746" s="0" t="s">
        <v>62</v>
      </c>
      <c r="Q746" s="0" t="s">
        <v>62</v>
      </c>
      <c r="R746" s="0" t="s">
        <v>62</v>
      </c>
      <c r="T746" s="0" t="n">
        <v>1</v>
      </c>
      <c r="U746" s="3" t="str">
        <f aca="false">IF(S746,TEXT(H746-S746,"h:mm:ss"),"")</f>
        <v/>
      </c>
    </row>
    <row r="747" customFormat="false" ht="13.8" hidden="false" customHeight="false" outlineLevel="0" collapsed="false">
      <c r="A747" s="0" t="n">
        <v>1703076</v>
      </c>
      <c r="B747" s="0" t="n">
        <v>16000106138</v>
      </c>
      <c r="C747" s="0" t="n">
        <v>2016106138</v>
      </c>
      <c r="D747" s="0" t="n">
        <v>281</v>
      </c>
      <c r="E747" s="0" t="s">
        <v>48</v>
      </c>
      <c r="F747" s="0" t="s">
        <v>42</v>
      </c>
      <c r="G747" s="0" t="s">
        <v>42</v>
      </c>
      <c r="H747" s="2" t="n">
        <v>42456.8555555556</v>
      </c>
      <c r="I747" s="0" t="s">
        <v>1543</v>
      </c>
      <c r="J747" s="0" t="s">
        <v>276</v>
      </c>
      <c r="K747" s="0" t="s">
        <v>277</v>
      </c>
      <c r="L747" s="0" t="n">
        <v>1800.3</v>
      </c>
      <c r="M747" s="0" t="n">
        <v>-122.343254</v>
      </c>
      <c r="N747" s="0" t="n">
        <v>47.69708</v>
      </c>
      <c r="O747" s="0" t="s">
        <v>1544</v>
      </c>
      <c r="P747" s="0" t="s">
        <v>153</v>
      </c>
      <c r="Q747" s="0" t="s">
        <v>148</v>
      </c>
      <c r="R747" s="0" t="s">
        <v>148</v>
      </c>
      <c r="T747" s="0" t="n">
        <v>3</v>
      </c>
      <c r="U747" s="3" t="str">
        <f aca="false">IF(S747,TEXT(H747-S747,"h:mm:ss"),"")</f>
        <v/>
      </c>
    </row>
    <row r="748" customFormat="false" ht="13.8" hidden="false" customHeight="false" outlineLevel="0" collapsed="false">
      <c r="A748" s="0" t="n">
        <v>1703077</v>
      </c>
      <c r="B748" s="0" t="n">
        <v>16000106088</v>
      </c>
      <c r="C748" s="0" t="n">
        <v>2016106088</v>
      </c>
      <c r="D748" s="0" t="n">
        <v>430</v>
      </c>
      <c r="E748" s="0" t="s">
        <v>134</v>
      </c>
      <c r="F748" s="0" t="s">
        <v>29</v>
      </c>
      <c r="G748" s="0" t="s">
        <v>135</v>
      </c>
      <c r="H748" s="2" t="n">
        <v>42456.8583333333</v>
      </c>
      <c r="I748" s="0" t="s">
        <v>1545</v>
      </c>
      <c r="J748" s="0" t="s">
        <v>150</v>
      </c>
      <c r="K748" s="0" t="s">
        <v>214</v>
      </c>
      <c r="L748" s="0" t="n">
        <v>4900.3009</v>
      </c>
      <c r="M748" s="0" t="n">
        <v>-122.35342</v>
      </c>
      <c r="N748" s="0" t="n">
        <v>47.652004</v>
      </c>
      <c r="O748" s="0" t="s">
        <v>1546</v>
      </c>
      <c r="P748" s="0" t="s">
        <v>140</v>
      </c>
      <c r="Q748" s="0" t="s">
        <v>135</v>
      </c>
      <c r="R748" s="0" t="s">
        <v>29</v>
      </c>
      <c r="S748" s="2" t="n">
        <v>42456.7597222222</v>
      </c>
      <c r="T748" s="0" t="n">
        <v>1</v>
      </c>
      <c r="U748" s="3" t="str">
        <f aca="false">IF(S748,TEXT(H748-S748,"h:mm:ss"),"")</f>
        <v>2:21:59</v>
      </c>
    </row>
    <row r="749" customFormat="false" ht="13.8" hidden="false" customHeight="false" outlineLevel="0" collapsed="false">
      <c r="A749" s="0" t="n">
        <v>1703078</v>
      </c>
      <c r="B749" s="0" t="n">
        <v>16000106086</v>
      </c>
      <c r="C749" s="0" t="n">
        <v>2016106086</v>
      </c>
      <c r="D749" s="0" t="n">
        <v>161</v>
      </c>
      <c r="E749" s="0" t="s">
        <v>62</v>
      </c>
      <c r="F749" s="0" t="s">
        <v>62</v>
      </c>
      <c r="G749" s="0" t="s">
        <v>62</v>
      </c>
      <c r="H749" s="2" t="n">
        <v>42456.8548611111</v>
      </c>
      <c r="I749" s="0" t="s">
        <v>430</v>
      </c>
      <c r="J749" s="0" t="s">
        <v>129</v>
      </c>
      <c r="K749" s="0" t="s">
        <v>130</v>
      </c>
      <c r="L749" s="0" t="n">
        <v>8100.2</v>
      </c>
      <c r="M749" s="0" t="n">
        <v>-122.33732</v>
      </c>
      <c r="N749" s="0" t="n">
        <v>47.61132</v>
      </c>
      <c r="O749" s="0" t="s">
        <v>431</v>
      </c>
      <c r="P749" s="0" t="s">
        <v>62</v>
      </c>
      <c r="Q749" s="0" t="s">
        <v>62</v>
      </c>
      <c r="R749" s="0" t="s">
        <v>62</v>
      </c>
      <c r="T749" s="0" t="n">
        <v>2</v>
      </c>
      <c r="U749" s="3" t="str">
        <f aca="false">IF(S749,TEXT(H749-S749,"h:mm:ss"),"")</f>
        <v/>
      </c>
    </row>
    <row r="750" customFormat="false" ht="13.8" hidden="false" customHeight="false" outlineLevel="0" collapsed="false">
      <c r="A750" s="0" t="n">
        <v>1703080</v>
      </c>
      <c r="B750" s="0" t="n">
        <v>16000106202</v>
      </c>
      <c r="C750" s="0" t="n">
        <v>2016106202</v>
      </c>
      <c r="D750" s="0" t="n">
        <v>177</v>
      </c>
      <c r="E750" s="0" t="s">
        <v>117</v>
      </c>
      <c r="F750" s="0" t="s">
        <v>52</v>
      </c>
      <c r="G750" s="0" t="s">
        <v>52</v>
      </c>
      <c r="H750" s="2" t="n">
        <v>42456.8680555556</v>
      </c>
      <c r="I750" s="0" t="s">
        <v>555</v>
      </c>
      <c r="J750" s="0" t="s">
        <v>23</v>
      </c>
      <c r="K750" s="0" t="s">
        <v>480</v>
      </c>
      <c r="L750" s="0" t="n">
        <v>9400.4013</v>
      </c>
      <c r="M750" s="0" t="n">
        <v>-122.313805</v>
      </c>
      <c r="N750" s="0" t="n">
        <v>47.581013</v>
      </c>
      <c r="O750" s="0" t="s">
        <v>556</v>
      </c>
      <c r="P750" s="0" t="s">
        <v>120</v>
      </c>
      <c r="Q750" s="0" t="s">
        <v>52</v>
      </c>
      <c r="R750" s="0" t="s">
        <v>52</v>
      </c>
      <c r="T750" s="0" t="n">
        <v>2</v>
      </c>
      <c r="U750" s="3" t="str">
        <f aca="false">IF(S750,TEXT(H750-S750,"h:mm:ss"),"")</f>
        <v/>
      </c>
    </row>
    <row r="751" customFormat="false" ht="13.8" hidden="false" customHeight="false" outlineLevel="0" collapsed="false">
      <c r="A751" s="0" t="n">
        <v>1703081</v>
      </c>
      <c r="B751" s="0" t="n">
        <v>16000106188</v>
      </c>
      <c r="C751" s="0" t="n">
        <v>2016106188</v>
      </c>
      <c r="D751" s="0" t="n">
        <v>460</v>
      </c>
      <c r="E751" s="0" t="s">
        <v>35</v>
      </c>
      <c r="F751" s="0" t="s">
        <v>29</v>
      </c>
      <c r="G751" s="0" t="s">
        <v>29</v>
      </c>
      <c r="H751" s="2" t="n">
        <v>42456.8618055556</v>
      </c>
      <c r="I751" s="0" t="s">
        <v>1547</v>
      </c>
      <c r="J751" s="0" t="s">
        <v>78</v>
      </c>
      <c r="K751" s="0" t="s">
        <v>217</v>
      </c>
      <c r="L751" s="0" t="n">
        <v>7600.2013</v>
      </c>
      <c r="M751" s="0" t="n">
        <v>-122.30737</v>
      </c>
      <c r="N751" s="0" t="n">
        <v>47.619</v>
      </c>
      <c r="O751" s="0" t="s">
        <v>1548</v>
      </c>
      <c r="P751" s="0" t="s">
        <v>94</v>
      </c>
      <c r="Q751" s="0" t="s">
        <v>29</v>
      </c>
      <c r="R751" s="0" t="s">
        <v>29</v>
      </c>
      <c r="T751" s="0" t="n">
        <v>3</v>
      </c>
      <c r="U751" s="3" t="str">
        <f aca="false">IF(S751,TEXT(H751-S751,"h:mm:ss"),"")</f>
        <v/>
      </c>
    </row>
    <row r="752" customFormat="false" ht="13.8" hidden="false" customHeight="false" outlineLevel="0" collapsed="false">
      <c r="A752" s="0" t="n">
        <v>1703082</v>
      </c>
      <c r="B752" s="0" t="n">
        <v>16000106175</v>
      </c>
      <c r="C752" s="0" t="n">
        <v>2016106175</v>
      </c>
      <c r="D752" s="0" t="n">
        <v>280</v>
      </c>
      <c r="E752" s="0" t="s">
        <v>41</v>
      </c>
      <c r="F752" s="0" t="s">
        <v>42</v>
      </c>
      <c r="G752" s="0" t="s">
        <v>42</v>
      </c>
      <c r="H752" s="2" t="n">
        <v>42456.8666666667</v>
      </c>
      <c r="I752" s="0" t="s">
        <v>1549</v>
      </c>
      <c r="J752" s="0" t="s">
        <v>276</v>
      </c>
      <c r="K752" s="0" t="s">
        <v>615</v>
      </c>
      <c r="L752" s="0" t="n">
        <v>1400.2017</v>
      </c>
      <c r="M752" s="0" t="n">
        <v>-122.35144</v>
      </c>
      <c r="N752" s="0" t="n">
        <v>47.70598</v>
      </c>
      <c r="O752" s="0" t="s">
        <v>1550</v>
      </c>
      <c r="P752" s="0" t="s">
        <v>400</v>
      </c>
      <c r="Q752" s="0" t="s">
        <v>401</v>
      </c>
      <c r="R752" s="0" t="s">
        <v>401</v>
      </c>
      <c r="T752" s="0" t="n">
        <v>3</v>
      </c>
      <c r="U752" s="3" t="str">
        <f aca="false">IF(S752,TEXT(H752-S752,"h:mm:ss"),"")</f>
        <v/>
      </c>
    </row>
    <row r="753" customFormat="false" ht="13.8" hidden="false" customHeight="false" outlineLevel="0" collapsed="false">
      <c r="A753" s="0" t="n">
        <v>1703083</v>
      </c>
      <c r="B753" s="0" t="n">
        <v>16000106166</v>
      </c>
      <c r="C753" s="0" t="n">
        <v>2016106166</v>
      </c>
      <c r="D753" s="0" t="n">
        <v>245</v>
      </c>
      <c r="E753" s="0" t="s">
        <v>58</v>
      </c>
      <c r="F753" s="0" t="s">
        <v>21</v>
      </c>
      <c r="G753" s="0" t="s">
        <v>21</v>
      </c>
      <c r="H753" s="2" t="n">
        <v>42456.8666666667</v>
      </c>
      <c r="I753" s="0" t="s">
        <v>1551</v>
      </c>
      <c r="J753" s="0" t="s">
        <v>91</v>
      </c>
      <c r="K753" s="0" t="s">
        <v>92</v>
      </c>
      <c r="L753" s="0" t="n">
        <v>8600.1004</v>
      </c>
      <c r="M753" s="0" t="n">
        <v>-122.31478</v>
      </c>
      <c r="N753" s="0" t="n">
        <v>47.611553</v>
      </c>
      <c r="O753" s="0" t="s">
        <v>1552</v>
      </c>
      <c r="P753" s="0" t="s">
        <v>378</v>
      </c>
      <c r="Q753" s="0" t="s">
        <v>225</v>
      </c>
      <c r="R753" s="0" t="s">
        <v>225</v>
      </c>
      <c r="S753" s="2" t="n">
        <v>42456.825</v>
      </c>
      <c r="T753" s="0" t="n">
        <v>3</v>
      </c>
      <c r="U753" s="3" t="str">
        <f aca="false">IF(S753,TEXT(H753-S753,"h:mm:ss"),"")</f>
        <v>1:00:00</v>
      </c>
    </row>
    <row r="754" customFormat="false" ht="13.8" hidden="false" customHeight="false" outlineLevel="0" collapsed="false">
      <c r="A754" s="0" t="n">
        <v>1703085</v>
      </c>
      <c r="B754" s="0" t="n">
        <v>16000106208</v>
      </c>
      <c r="C754" s="0" t="n">
        <v>2016106208</v>
      </c>
      <c r="D754" s="0" t="n">
        <v>460</v>
      </c>
      <c r="E754" s="0" t="s">
        <v>35</v>
      </c>
      <c r="F754" s="0" t="s">
        <v>29</v>
      </c>
      <c r="G754" s="0" t="s">
        <v>29</v>
      </c>
      <c r="H754" s="2" t="n">
        <v>42456.8722222222</v>
      </c>
      <c r="I754" s="0" t="s">
        <v>1553</v>
      </c>
      <c r="J754" s="0" t="s">
        <v>31</v>
      </c>
      <c r="K754" s="0" t="s">
        <v>175</v>
      </c>
      <c r="L754" s="0" t="n">
        <v>8600.1017</v>
      </c>
      <c r="M754" s="0" t="n">
        <v>-122.31678</v>
      </c>
      <c r="N754" s="0" t="n">
        <v>47.6062</v>
      </c>
      <c r="O754" s="0" t="s">
        <v>1554</v>
      </c>
      <c r="P754" s="0" t="s">
        <v>94</v>
      </c>
      <c r="Q754" s="0" t="s">
        <v>29</v>
      </c>
      <c r="R754" s="0" t="s">
        <v>29</v>
      </c>
      <c r="T754" s="0" t="n">
        <v>4</v>
      </c>
      <c r="U754" s="3" t="str">
        <f aca="false">IF(S754,TEXT(H754-S754,"h:mm:ss"),"")</f>
        <v/>
      </c>
    </row>
    <row r="755" customFormat="false" ht="13.8" hidden="false" customHeight="false" outlineLevel="0" collapsed="false">
      <c r="A755" s="0" t="n">
        <v>1703086</v>
      </c>
      <c r="B755" s="0" t="n">
        <v>16000106199</v>
      </c>
      <c r="C755" s="0" t="n">
        <v>2016106199</v>
      </c>
      <c r="D755" s="0" t="n">
        <v>280</v>
      </c>
      <c r="E755" s="0" t="s">
        <v>41</v>
      </c>
      <c r="F755" s="0" t="s">
        <v>42</v>
      </c>
      <c r="G755" s="0" t="s">
        <v>42</v>
      </c>
      <c r="H755" s="2" t="n">
        <v>42456.8708333333</v>
      </c>
      <c r="I755" s="0" t="s">
        <v>1232</v>
      </c>
      <c r="J755" s="0" t="s">
        <v>54</v>
      </c>
      <c r="K755" s="0" t="s">
        <v>103</v>
      </c>
      <c r="L755" s="0" t="n">
        <v>11700.1</v>
      </c>
      <c r="M755" s="0" t="n">
        <v>-122.27809</v>
      </c>
      <c r="N755" s="0" t="n">
        <v>47.53063</v>
      </c>
      <c r="O755" s="0" t="s">
        <v>1233</v>
      </c>
      <c r="P755" s="0" t="s">
        <v>47</v>
      </c>
      <c r="Q755" s="0" t="s">
        <v>42</v>
      </c>
      <c r="R755" s="0" t="s">
        <v>42</v>
      </c>
      <c r="T755" s="0" t="n">
        <v>4</v>
      </c>
      <c r="U755" s="3" t="str">
        <f aca="false">IF(S755,TEXT(H755-S755,"h:mm:ss"),"")</f>
        <v/>
      </c>
    </row>
    <row r="756" customFormat="false" ht="13.8" hidden="false" customHeight="false" outlineLevel="0" collapsed="false">
      <c r="A756" s="0" t="n">
        <v>1703087</v>
      </c>
      <c r="B756" s="0" t="n">
        <v>16000106194</v>
      </c>
      <c r="C756" s="0" t="n">
        <v>2016106194</v>
      </c>
      <c r="D756" s="0" t="n">
        <v>281</v>
      </c>
      <c r="E756" s="0" t="s">
        <v>48</v>
      </c>
      <c r="F756" s="0" t="s">
        <v>42</v>
      </c>
      <c r="G756" s="0" t="s">
        <v>42</v>
      </c>
      <c r="H756" s="2" t="n">
        <v>42456.8694444444</v>
      </c>
      <c r="I756" s="0" t="s">
        <v>1555</v>
      </c>
      <c r="J756" s="0" t="s">
        <v>150</v>
      </c>
      <c r="K756" s="0" t="s">
        <v>162</v>
      </c>
      <c r="L756" s="0" t="n">
        <v>5000.1021</v>
      </c>
      <c r="M756" s="0" t="n">
        <v>-122.340645</v>
      </c>
      <c r="N756" s="0" t="n">
        <v>47.663223</v>
      </c>
      <c r="O756" s="0" t="s">
        <v>1556</v>
      </c>
      <c r="P756" s="0" t="s">
        <v>47</v>
      </c>
      <c r="Q756" s="0" t="s">
        <v>42</v>
      </c>
      <c r="R756" s="0" t="s">
        <v>42</v>
      </c>
      <c r="T756" s="0" t="n">
        <v>1</v>
      </c>
      <c r="U756" s="3" t="str">
        <f aca="false">IF(S756,TEXT(H756-S756,"h:mm:ss"),"")</f>
        <v/>
      </c>
    </row>
    <row r="757" customFormat="false" ht="13.8" hidden="false" customHeight="false" outlineLevel="0" collapsed="false">
      <c r="A757" s="0" t="n">
        <v>1703088</v>
      </c>
      <c r="B757" s="0" t="n">
        <v>16000106185</v>
      </c>
      <c r="C757" s="0" t="n">
        <v>2016106185</v>
      </c>
      <c r="D757" s="0" t="n">
        <v>460</v>
      </c>
      <c r="E757" s="0" t="s">
        <v>35</v>
      </c>
      <c r="F757" s="0" t="s">
        <v>29</v>
      </c>
      <c r="G757" s="0" t="s">
        <v>29</v>
      </c>
      <c r="H757" s="2" t="n">
        <v>42456.8715277778</v>
      </c>
      <c r="I757" s="0" t="s">
        <v>1557</v>
      </c>
      <c r="J757" s="0" t="s">
        <v>23</v>
      </c>
      <c r="K757" s="0" t="s">
        <v>480</v>
      </c>
      <c r="L757" s="0" t="n">
        <v>9400.1002</v>
      </c>
      <c r="M757" s="0" t="n">
        <v>-122.31728</v>
      </c>
      <c r="N757" s="0" t="n">
        <v>47.58999</v>
      </c>
      <c r="O757" s="0" t="s">
        <v>1558</v>
      </c>
      <c r="P757" s="0" t="s">
        <v>94</v>
      </c>
      <c r="Q757" s="0" t="s">
        <v>29</v>
      </c>
      <c r="R757" s="0" t="s">
        <v>29</v>
      </c>
      <c r="T757" s="0" t="n">
        <v>3</v>
      </c>
      <c r="U757" s="3" t="str">
        <f aca="false">IF(S757,TEXT(H757-S757,"h:mm:ss"),"")</f>
        <v/>
      </c>
    </row>
    <row r="758" customFormat="false" ht="13.8" hidden="false" customHeight="false" outlineLevel="0" collapsed="false">
      <c r="A758" s="0" t="n">
        <v>1703089</v>
      </c>
      <c r="B758" s="0" t="n">
        <v>16000106139</v>
      </c>
      <c r="C758" s="0" t="n">
        <v>2016106139</v>
      </c>
      <c r="D758" s="0" t="n">
        <v>470</v>
      </c>
      <c r="E758" s="0" t="s">
        <v>27</v>
      </c>
      <c r="F758" s="0" t="s">
        <v>28</v>
      </c>
      <c r="G758" s="0" t="s">
        <v>29</v>
      </c>
      <c r="H758" s="2" t="n">
        <v>42456.8763888889</v>
      </c>
      <c r="I758" s="0" t="s">
        <v>1559</v>
      </c>
      <c r="J758" s="0" t="s">
        <v>276</v>
      </c>
      <c r="K758" s="0" t="s">
        <v>277</v>
      </c>
      <c r="L758" s="0" t="n">
        <v>1800.2001</v>
      </c>
      <c r="M758" s="0" t="n">
        <v>-122.341324</v>
      </c>
      <c r="N758" s="0" t="n">
        <v>47.693264</v>
      </c>
      <c r="O758" s="0" t="s">
        <v>1560</v>
      </c>
      <c r="P758" s="0" t="s">
        <v>34</v>
      </c>
      <c r="Q758" s="0" t="s">
        <v>29</v>
      </c>
      <c r="R758" s="0" t="s">
        <v>28</v>
      </c>
      <c r="T758" s="0" t="n">
        <v>3</v>
      </c>
      <c r="U758" s="3" t="str">
        <f aca="false">IF(S758,TEXT(H758-S758,"h:mm:ss"),"")</f>
        <v/>
      </c>
    </row>
    <row r="759" customFormat="false" ht="13.8" hidden="false" customHeight="false" outlineLevel="0" collapsed="false">
      <c r="A759" s="0" t="n">
        <v>1703090</v>
      </c>
      <c r="B759" s="0" t="n">
        <v>16000106225</v>
      </c>
      <c r="C759" s="0" t="n">
        <v>2016106225</v>
      </c>
      <c r="D759" s="0" t="n">
        <v>470</v>
      </c>
      <c r="E759" s="0" t="s">
        <v>27</v>
      </c>
      <c r="F759" s="0" t="s">
        <v>28</v>
      </c>
      <c r="G759" s="0" t="s">
        <v>29</v>
      </c>
      <c r="H759" s="2" t="n">
        <v>42456.8930555556</v>
      </c>
      <c r="I759" s="0" t="s">
        <v>1467</v>
      </c>
      <c r="J759" s="0" t="s">
        <v>91</v>
      </c>
      <c r="K759" s="0" t="s">
        <v>172</v>
      </c>
      <c r="L759" s="0" t="n">
        <v>7401.2007</v>
      </c>
      <c r="M759" s="0" t="n">
        <v>-122.32091</v>
      </c>
      <c r="N759" s="0" t="n">
        <v>47.621986</v>
      </c>
      <c r="O759" s="0" t="s">
        <v>1468</v>
      </c>
      <c r="P759" s="0" t="s">
        <v>34</v>
      </c>
      <c r="Q759" s="0" t="s">
        <v>29</v>
      </c>
      <c r="R759" s="0" t="s">
        <v>28</v>
      </c>
      <c r="T759" s="0" t="n">
        <v>2</v>
      </c>
      <c r="U759" s="3" t="str">
        <f aca="false">IF(S759,TEXT(H759-S759,"h:mm:ss"),"")</f>
        <v/>
      </c>
    </row>
    <row r="760" customFormat="false" ht="13.8" hidden="false" customHeight="false" outlineLevel="0" collapsed="false">
      <c r="A760" s="0" t="n">
        <v>1703091</v>
      </c>
      <c r="B760" s="0" t="n">
        <v>16000106219</v>
      </c>
      <c r="C760" s="0" t="n">
        <v>2016106219</v>
      </c>
      <c r="D760" s="0" t="n">
        <v>177</v>
      </c>
      <c r="E760" s="0" t="s">
        <v>117</v>
      </c>
      <c r="F760" s="0" t="s">
        <v>52</v>
      </c>
      <c r="G760" s="0" t="s">
        <v>52</v>
      </c>
      <c r="H760" s="2" t="n">
        <v>42456.8791666667</v>
      </c>
      <c r="I760" s="0" t="s">
        <v>82</v>
      </c>
      <c r="J760" s="0" t="s">
        <v>83</v>
      </c>
      <c r="K760" s="0" t="s">
        <v>84</v>
      </c>
      <c r="L760" s="0" t="n">
        <v>9200.2028</v>
      </c>
      <c r="M760" s="0" t="n">
        <v>-122.33081</v>
      </c>
      <c r="N760" s="0" t="n">
        <v>47.600464</v>
      </c>
      <c r="O760" s="0" t="s">
        <v>85</v>
      </c>
      <c r="P760" s="0" t="s">
        <v>120</v>
      </c>
      <c r="Q760" s="0" t="s">
        <v>52</v>
      </c>
      <c r="R760" s="0" t="s">
        <v>52</v>
      </c>
      <c r="T760" s="0" t="n">
        <v>2</v>
      </c>
      <c r="U760" s="3" t="str">
        <f aca="false">IF(S760,TEXT(H760-S760,"h:mm:ss"),"")</f>
        <v/>
      </c>
    </row>
    <row r="761" customFormat="false" ht="13.8" hidden="false" customHeight="false" outlineLevel="0" collapsed="false">
      <c r="A761" s="0" t="n">
        <v>1703092</v>
      </c>
      <c r="B761" s="0" t="n">
        <v>16000106213</v>
      </c>
      <c r="C761" s="0" t="n">
        <v>2016106213</v>
      </c>
      <c r="D761" s="0" t="n">
        <v>460</v>
      </c>
      <c r="E761" s="0" t="s">
        <v>35</v>
      </c>
      <c r="F761" s="0" t="s">
        <v>29</v>
      </c>
      <c r="G761" s="0" t="s">
        <v>29</v>
      </c>
      <c r="H761" s="2" t="n">
        <v>42456.8944444444</v>
      </c>
      <c r="I761" s="0" t="s">
        <v>1561</v>
      </c>
      <c r="J761" s="0" t="s">
        <v>91</v>
      </c>
      <c r="K761" s="0" t="s">
        <v>336</v>
      </c>
      <c r="L761" s="0" t="n">
        <v>8300.1005</v>
      </c>
      <c r="M761" s="0" t="n">
        <v>-122.324036</v>
      </c>
      <c r="N761" s="0" t="n">
        <v>47.609802</v>
      </c>
      <c r="O761" s="0" t="s">
        <v>1562</v>
      </c>
      <c r="P761" s="0" t="s">
        <v>94</v>
      </c>
      <c r="Q761" s="0" t="s">
        <v>29</v>
      </c>
      <c r="R761" s="0" t="s">
        <v>29</v>
      </c>
      <c r="T761" s="0" t="n">
        <v>1</v>
      </c>
      <c r="U761" s="3" t="str">
        <f aca="false">IF(S761,TEXT(H761-S761,"h:mm:ss"),"")</f>
        <v/>
      </c>
    </row>
    <row r="762" customFormat="false" ht="13.8" hidden="false" customHeight="false" outlineLevel="0" collapsed="false">
      <c r="A762" s="0" t="n">
        <v>1703093</v>
      </c>
      <c r="B762" s="0" t="n">
        <v>16000105842</v>
      </c>
      <c r="C762" s="0" t="n">
        <v>2016105842</v>
      </c>
      <c r="D762" s="0" t="n">
        <v>450</v>
      </c>
      <c r="E762" s="0" t="s">
        <v>520</v>
      </c>
      <c r="F762" s="0" t="s">
        <v>29</v>
      </c>
      <c r="G762" s="0" t="s">
        <v>29</v>
      </c>
      <c r="H762" s="2" t="n">
        <v>42456.8840277778</v>
      </c>
      <c r="I762" s="0" t="s">
        <v>1563</v>
      </c>
      <c r="J762" s="0" t="s">
        <v>99</v>
      </c>
      <c r="K762" s="0" t="s">
        <v>227</v>
      </c>
      <c r="L762" s="0" t="n">
        <v>1600.3006</v>
      </c>
      <c r="M762" s="0" t="n">
        <v>-122.37411</v>
      </c>
      <c r="N762" s="0" t="n">
        <v>47.692436</v>
      </c>
      <c r="O762" s="0" t="s">
        <v>1564</v>
      </c>
      <c r="P762" s="0" t="s">
        <v>188</v>
      </c>
      <c r="Q762" s="0" t="s">
        <v>135</v>
      </c>
      <c r="R762" s="0" t="s">
        <v>29</v>
      </c>
      <c r="S762" s="2" t="n">
        <v>42456.5354166667</v>
      </c>
      <c r="T762" s="0" t="n">
        <v>1</v>
      </c>
      <c r="U762" s="3" t="str">
        <f aca="false">IF(S762,TEXT(H762-S762,"h:mm:ss"),"")</f>
        <v>8:22:00</v>
      </c>
    </row>
    <row r="763" customFormat="false" ht="13.8" hidden="false" customHeight="false" outlineLevel="0" collapsed="false">
      <c r="A763" s="0" t="n">
        <v>1703094</v>
      </c>
      <c r="B763" s="0" t="n">
        <v>16000106222</v>
      </c>
      <c r="C763" s="0" t="n">
        <v>2016106222</v>
      </c>
      <c r="D763" s="0" t="n">
        <v>245</v>
      </c>
      <c r="E763" s="0" t="s">
        <v>58</v>
      </c>
      <c r="F763" s="0" t="s">
        <v>21</v>
      </c>
      <c r="G763" s="0" t="s">
        <v>21</v>
      </c>
      <c r="H763" s="2" t="n">
        <v>42456.8951388889</v>
      </c>
      <c r="I763" s="0" t="s">
        <v>1565</v>
      </c>
      <c r="J763" s="0" t="s">
        <v>155</v>
      </c>
      <c r="K763" s="0" t="s">
        <v>289</v>
      </c>
      <c r="L763" s="0" t="n">
        <v>7300.1018</v>
      </c>
      <c r="M763" s="0" t="n">
        <v>-122.333</v>
      </c>
      <c r="N763" s="0" t="n">
        <v>47.62369</v>
      </c>
      <c r="O763" s="0" t="s">
        <v>1566</v>
      </c>
      <c r="P763" s="0" t="s">
        <v>47</v>
      </c>
      <c r="Q763" s="0" t="s">
        <v>42</v>
      </c>
      <c r="R763" s="0" t="s">
        <v>42</v>
      </c>
      <c r="T763" s="0" t="n">
        <v>1</v>
      </c>
      <c r="U763" s="3" t="str">
        <f aca="false">IF(S763,TEXT(H763-S763,"h:mm:ss"),"")</f>
        <v/>
      </c>
    </row>
    <row r="764" customFormat="false" ht="13.8" hidden="false" customHeight="false" outlineLevel="0" collapsed="false">
      <c r="A764" s="0" t="n">
        <v>1703095</v>
      </c>
      <c r="B764" s="0" t="n">
        <v>16000106209</v>
      </c>
      <c r="C764" s="0" t="n">
        <v>2016106209</v>
      </c>
      <c r="D764" s="0" t="n">
        <v>460</v>
      </c>
      <c r="E764" s="0" t="s">
        <v>35</v>
      </c>
      <c r="F764" s="0" t="s">
        <v>29</v>
      </c>
      <c r="G764" s="0" t="s">
        <v>29</v>
      </c>
      <c r="H764" s="2" t="n">
        <v>42456.8895833333</v>
      </c>
      <c r="I764" s="0" t="s">
        <v>1567</v>
      </c>
      <c r="J764" s="0" t="s">
        <v>137</v>
      </c>
      <c r="K764" s="0" t="s">
        <v>138</v>
      </c>
      <c r="L764" s="0" t="n">
        <v>8600.1018</v>
      </c>
      <c r="M764" s="0" t="n">
        <v>-122.31416</v>
      </c>
      <c r="N764" s="0" t="n">
        <v>47.60619</v>
      </c>
      <c r="O764" s="0" t="s">
        <v>1568</v>
      </c>
      <c r="P764" s="0" t="s">
        <v>94</v>
      </c>
      <c r="Q764" s="0" t="s">
        <v>29</v>
      </c>
      <c r="R764" s="0" t="s">
        <v>29</v>
      </c>
      <c r="T764" s="0" t="n">
        <v>1</v>
      </c>
      <c r="U764" s="3" t="str">
        <f aca="false">IF(S764,TEXT(H764-S764,"h:mm:ss"),"")</f>
        <v/>
      </c>
    </row>
    <row r="765" customFormat="false" ht="13.8" hidden="false" customHeight="false" outlineLevel="0" collapsed="false">
      <c r="A765" s="0" t="n">
        <v>1703096</v>
      </c>
      <c r="B765" s="0" t="n">
        <v>16000106153</v>
      </c>
      <c r="C765" s="0" t="n">
        <v>2016106153</v>
      </c>
      <c r="D765" s="0" t="n">
        <v>330</v>
      </c>
      <c r="E765" s="0" t="s">
        <v>1078</v>
      </c>
      <c r="F765" s="0" t="s">
        <v>404</v>
      </c>
      <c r="G765" s="0" t="s">
        <v>403</v>
      </c>
      <c r="H765" s="2" t="n">
        <v>42456.8902777778</v>
      </c>
      <c r="I765" s="0" t="s">
        <v>1569</v>
      </c>
      <c r="J765" s="0" t="s">
        <v>54</v>
      </c>
      <c r="K765" s="0" t="s">
        <v>103</v>
      </c>
      <c r="L765" s="0" t="n">
        <v>11101.401</v>
      </c>
      <c r="M765" s="0" t="n">
        <v>-122.27813</v>
      </c>
      <c r="N765" s="0" t="n">
        <v>47.543785</v>
      </c>
      <c r="O765" s="0" t="s">
        <v>1570</v>
      </c>
      <c r="P765" s="0" t="s">
        <v>1081</v>
      </c>
      <c r="Q765" s="0" t="s">
        <v>403</v>
      </c>
      <c r="R765" s="0" t="s">
        <v>404</v>
      </c>
      <c r="S765" s="2" t="n">
        <v>42456.8208333333</v>
      </c>
      <c r="T765" s="0" t="n">
        <v>3</v>
      </c>
      <c r="U765" s="3" t="str">
        <f aca="false">IF(S765,TEXT(H765-S765,"h:mm:ss"),"")</f>
        <v>1:40:00</v>
      </c>
    </row>
    <row r="766" customFormat="false" ht="13.8" hidden="false" customHeight="false" outlineLevel="0" collapsed="false">
      <c r="A766" s="0" t="n">
        <v>1703097</v>
      </c>
      <c r="B766" s="0" t="n">
        <v>16000106136</v>
      </c>
      <c r="C766" s="0" t="n">
        <v>2016106136</v>
      </c>
      <c r="D766" s="0" t="n">
        <v>372</v>
      </c>
      <c r="E766" s="0" t="s">
        <v>159</v>
      </c>
      <c r="F766" s="0" t="s">
        <v>160</v>
      </c>
      <c r="G766" s="0" t="s">
        <v>160</v>
      </c>
      <c r="H766" s="2" t="n">
        <v>42456.8902777778</v>
      </c>
      <c r="I766" s="0" t="s">
        <v>1571</v>
      </c>
      <c r="J766" s="0" t="s">
        <v>44</v>
      </c>
      <c r="K766" s="0" t="s">
        <v>45</v>
      </c>
      <c r="L766" s="0" t="n">
        <v>5801.101</v>
      </c>
      <c r="M766" s="0" t="n">
        <v>-122.38597</v>
      </c>
      <c r="N766" s="0" t="n">
        <v>47.649387</v>
      </c>
      <c r="O766" s="0" t="s">
        <v>1572</v>
      </c>
      <c r="P766" s="0" t="s">
        <v>164</v>
      </c>
      <c r="Q766" s="0" t="s">
        <v>160</v>
      </c>
      <c r="R766" s="0" t="s">
        <v>160</v>
      </c>
      <c r="S766" s="2" t="n">
        <v>42456.8604166667</v>
      </c>
      <c r="T766" s="0" t="n">
        <v>4</v>
      </c>
      <c r="U766" s="3" t="str">
        <f aca="false">IF(S766,TEXT(H766-S766,"h:mm:ss"),"")</f>
        <v>0:42:59</v>
      </c>
    </row>
    <row r="767" customFormat="false" ht="13.8" hidden="false" customHeight="false" outlineLevel="0" collapsed="false">
      <c r="A767" s="0" t="n">
        <v>1703098</v>
      </c>
      <c r="B767" s="0" t="n">
        <v>16000106119</v>
      </c>
      <c r="C767" s="0" t="n">
        <v>2016106119</v>
      </c>
      <c r="D767" s="0" t="n">
        <v>220</v>
      </c>
      <c r="E767" s="0" t="s">
        <v>325</v>
      </c>
      <c r="F767" s="0" t="s">
        <v>326</v>
      </c>
      <c r="G767" s="0" t="s">
        <v>327</v>
      </c>
      <c r="H767" s="2" t="n">
        <v>42456.8930555556</v>
      </c>
      <c r="I767" s="0" t="s">
        <v>1573</v>
      </c>
      <c r="J767" s="0" t="s">
        <v>276</v>
      </c>
      <c r="K767" s="0" t="s">
        <v>598</v>
      </c>
      <c r="L767" s="0" t="n">
        <v>600.3007</v>
      </c>
      <c r="M767" s="0" t="n">
        <v>-122.344894</v>
      </c>
      <c r="N767" s="0" t="n">
        <v>47.717175</v>
      </c>
      <c r="O767" s="0" t="s">
        <v>1213</v>
      </c>
      <c r="P767" s="0" t="s">
        <v>330</v>
      </c>
      <c r="Q767" s="0" t="s">
        <v>327</v>
      </c>
      <c r="R767" s="0" t="s">
        <v>326</v>
      </c>
      <c r="S767" s="2" t="n">
        <v>42456.7868055556</v>
      </c>
      <c r="T767" s="0" t="n">
        <v>3</v>
      </c>
      <c r="U767" s="3" t="str">
        <f aca="false">IF(S767,TEXT(H767-S767,"h:mm:ss"),"")</f>
        <v>2:32:59</v>
      </c>
    </row>
    <row r="768" customFormat="false" ht="13.8" hidden="false" customHeight="false" outlineLevel="0" collapsed="false">
      <c r="A768" s="0" t="n">
        <v>1703099</v>
      </c>
      <c r="B768" s="0" t="n">
        <v>16000105921</v>
      </c>
      <c r="C768" s="0" t="n">
        <v>2016105921</v>
      </c>
      <c r="D768" s="0" t="n">
        <v>63</v>
      </c>
      <c r="E768" s="0" t="s">
        <v>165</v>
      </c>
      <c r="F768" s="0" t="s">
        <v>166</v>
      </c>
      <c r="G768" s="0" t="s">
        <v>166</v>
      </c>
      <c r="H768" s="2" t="n">
        <v>42456.8888888889</v>
      </c>
      <c r="I768" s="0" t="s">
        <v>1574</v>
      </c>
      <c r="J768" s="0" t="s">
        <v>23</v>
      </c>
      <c r="K768" s="0" t="s">
        <v>480</v>
      </c>
      <c r="L768" s="0" t="n">
        <v>9400.3019</v>
      </c>
      <c r="M768" s="0" t="n">
        <v>-122.31207</v>
      </c>
      <c r="N768" s="0" t="n">
        <v>47.584114</v>
      </c>
      <c r="O768" s="0" t="s">
        <v>1575</v>
      </c>
      <c r="P768" s="0" t="s">
        <v>81</v>
      </c>
      <c r="Q768" s="0" t="s">
        <v>76</v>
      </c>
      <c r="R768" s="0" t="s">
        <v>75</v>
      </c>
      <c r="S768" s="2" t="n">
        <v>42456.8409722222</v>
      </c>
      <c r="T768" s="0" t="n">
        <v>4</v>
      </c>
      <c r="U768" s="3" t="str">
        <f aca="false">IF(S768,TEXT(H768-S768,"h:mm:ss"),"")</f>
        <v>1:09:00</v>
      </c>
    </row>
    <row r="769" customFormat="false" ht="13.8" hidden="false" customHeight="false" outlineLevel="0" collapsed="false">
      <c r="A769" s="0" t="n">
        <v>1703100</v>
      </c>
      <c r="B769" s="0" t="n">
        <v>16000106237</v>
      </c>
      <c r="C769" s="0" t="n">
        <v>2016106237</v>
      </c>
      <c r="D769" s="0" t="n">
        <v>177</v>
      </c>
      <c r="E769" s="0" t="s">
        <v>117</v>
      </c>
      <c r="F769" s="0" t="s">
        <v>52</v>
      </c>
      <c r="G769" s="0" t="s">
        <v>52</v>
      </c>
      <c r="H769" s="2" t="n">
        <v>42456.9013888889</v>
      </c>
      <c r="I769" s="0" t="s">
        <v>82</v>
      </c>
      <c r="J769" s="0" t="s">
        <v>137</v>
      </c>
      <c r="K769" s="0" t="s">
        <v>238</v>
      </c>
      <c r="L769" s="0" t="n">
        <v>9200.2028</v>
      </c>
      <c r="M769" s="0" t="n">
        <v>-122.33081</v>
      </c>
      <c r="N769" s="0" t="n">
        <v>47.600464</v>
      </c>
      <c r="O769" s="0" t="s">
        <v>85</v>
      </c>
      <c r="P769" s="0" t="s">
        <v>120</v>
      </c>
      <c r="Q769" s="0" t="s">
        <v>52</v>
      </c>
      <c r="R769" s="0" t="s">
        <v>52</v>
      </c>
      <c r="T769" s="0" t="n">
        <v>1</v>
      </c>
      <c r="U769" s="3" t="str">
        <f aca="false">IF(S769,TEXT(H769-S769,"h:mm:ss"),"")</f>
        <v/>
      </c>
    </row>
    <row r="770" customFormat="false" ht="13.8" hidden="false" customHeight="false" outlineLevel="0" collapsed="false">
      <c r="A770" s="0" t="n">
        <v>1703101</v>
      </c>
      <c r="B770" s="0" t="n">
        <v>16000106229</v>
      </c>
      <c r="C770" s="0" t="n">
        <v>2016106229</v>
      </c>
      <c r="D770" s="0" t="n">
        <v>245</v>
      </c>
      <c r="E770" s="0" t="s">
        <v>58</v>
      </c>
      <c r="F770" s="0" t="s">
        <v>21</v>
      </c>
      <c r="G770" s="0" t="s">
        <v>21</v>
      </c>
      <c r="H770" s="2" t="n">
        <v>42456.9027777778</v>
      </c>
      <c r="I770" s="0" t="s">
        <v>1444</v>
      </c>
      <c r="J770" s="0" t="s">
        <v>129</v>
      </c>
      <c r="K770" s="0" t="s">
        <v>130</v>
      </c>
      <c r="L770" s="0" t="n">
        <v>7200.1067</v>
      </c>
      <c r="M770" s="0" t="n">
        <v>-122.341545</v>
      </c>
      <c r="N770" s="0" t="n">
        <v>47.61278</v>
      </c>
      <c r="O770" s="0" t="s">
        <v>1445</v>
      </c>
      <c r="P770" s="0" t="s">
        <v>501</v>
      </c>
      <c r="Q770" s="0" t="s">
        <v>21</v>
      </c>
      <c r="R770" s="0" t="s">
        <v>21</v>
      </c>
      <c r="T770" s="0" t="n">
        <v>4</v>
      </c>
      <c r="U770" s="3" t="str">
        <f aca="false">IF(S770,TEXT(H770-S770,"h:mm:ss"),"")</f>
        <v/>
      </c>
    </row>
    <row r="771" customFormat="false" ht="13.8" hidden="false" customHeight="false" outlineLevel="0" collapsed="false">
      <c r="A771" s="0" t="n">
        <v>1703102</v>
      </c>
      <c r="B771" s="0" t="n">
        <v>16000106242</v>
      </c>
      <c r="C771" s="0" t="n">
        <v>2016106242</v>
      </c>
      <c r="D771" s="0" t="n">
        <v>470</v>
      </c>
      <c r="E771" s="0" t="s">
        <v>27</v>
      </c>
      <c r="F771" s="0" t="s">
        <v>28</v>
      </c>
      <c r="G771" s="0" t="s">
        <v>29</v>
      </c>
      <c r="H771" s="2" t="n">
        <v>42456.9104166667</v>
      </c>
      <c r="I771" s="0" t="s">
        <v>612</v>
      </c>
      <c r="J771" s="0" t="s">
        <v>155</v>
      </c>
      <c r="K771" s="0" t="s">
        <v>257</v>
      </c>
      <c r="L771" s="0" t="n">
        <v>8001.2008</v>
      </c>
      <c r="M771" s="0" t="n">
        <v>-122.34586</v>
      </c>
      <c r="N771" s="0" t="n">
        <v>47.61299</v>
      </c>
      <c r="O771" s="0" t="s">
        <v>613</v>
      </c>
      <c r="P771" s="0" t="s">
        <v>34</v>
      </c>
      <c r="Q771" s="0" t="s">
        <v>29</v>
      </c>
      <c r="R771" s="0" t="s">
        <v>28</v>
      </c>
      <c r="T771" s="0" t="n">
        <v>1</v>
      </c>
      <c r="U771" s="3" t="str">
        <f aca="false">IF(S771,TEXT(H771-S771,"h:mm:ss"),"")</f>
        <v/>
      </c>
    </row>
    <row r="772" customFormat="false" ht="13.8" hidden="false" customHeight="false" outlineLevel="0" collapsed="false">
      <c r="A772" s="0" t="n">
        <v>1703103</v>
      </c>
      <c r="B772" s="0" t="n">
        <v>16000106230</v>
      </c>
      <c r="C772" s="0" t="n">
        <v>2016106230</v>
      </c>
      <c r="D772" s="0" t="n">
        <v>280</v>
      </c>
      <c r="E772" s="0" t="s">
        <v>41</v>
      </c>
      <c r="F772" s="0" t="s">
        <v>42</v>
      </c>
      <c r="G772" s="0" t="s">
        <v>42</v>
      </c>
      <c r="H772" s="2" t="n">
        <v>42456.9083333333</v>
      </c>
      <c r="I772" s="0" t="s">
        <v>1576</v>
      </c>
      <c r="J772" s="0" t="s">
        <v>23</v>
      </c>
      <c r="K772" s="0" t="s">
        <v>480</v>
      </c>
      <c r="L772" s="0" t="n">
        <v>10001.2021</v>
      </c>
      <c r="M772" s="0" t="n">
        <v>-122.313515</v>
      </c>
      <c r="N772" s="0" t="n">
        <v>47.563503</v>
      </c>
      <c r="O772" s="0" t="s">
        <v>1577</v>
      </c>
      <c r="P772" s="0" t="s">
        <v>47</v>
      </c>
      <c r="Q772" s="0" t="s">
        <v>42</v>
      </c>
      <c r="R772" s="0" t="s">
        <v>42</v>
      </c>
      <c r="T772" s="0" t="n">
        <v>2</v>
      </c>
      <c r="U772" s="3" t="str">
        <f aca="false">IF(S772,TEXT(H772-S772,"h:mm:ss"),"")</f>
        <v/>
      </c>
    </row>
    <row r="773" customFormat="false" ht="13.8" hidden="false" customHeight="false" outlineLevel="0" collapsed="false">
      <c r="A773" s="0" t="n">
        <v>1703104</v>
      </c>
      <c r="B773" s="0" t="n">
        <v>16000106221</v>
      </c>
      <c r="C773" s="0" t="n">
        <v>2016106221</v>
      </c>
      <c r="D773" s="0" t="n">
        <v>350</v>
      </c>
      <c r="E773" s="0" t="s">
        <v>146</v>
      </c>
      <c r="F773" s="0" t="s">
        <v>146</v>
      </c>
      <c r="G773" s="0" t="s">
        <v>146</v>
      </c>
      <c r="H773" s="2" t="n">
        <v>42456.9034722222</v>
      </c>
      <c r="I773" s="0" t="s">
        <v>1578</v>
      </c>
      <c r="J773" s="0" t="s">
        <v>78</v>
      </c>
      <c r="K773" s="0" t="s">
        <v>217</v>
      </c>
      <c r="L773" s="0" t="n">
        <v>6200.2014</v>
      </c>
      <c r="M773" s="0" t="n">
        <v>-122.29378</v>
      </c>
      <c r="N773" s="0" t="n">
        <v>47.62511</v>
      </c>
      <c r="O773" s="0" t="s">
        <v>1579</v>
      </c>
      <c r="P773" s="0" t="s">
        <v>145</v>
      </c>
      <c r="Q773" s="0" t="s">
        <v>146</v>
      </c>
      <c r="R773" s="0" t="s">
        <v>146</v>
      </c>
      <c r="T773" s="0" t="n">
        <v>1</v>
      </c>
      <c r="U773" s="3" t="str">
        <f aca="false">IF(S773,TEXT(H773-S773,"h:mm:ss"),"")</f>
        <v/>
      </c>
    </row>
    <row r="774" customFormat="false" ht="13.8" hidden="false" customHeight="false" outlineLevel="0" collapsed="false">
      <c r="A774" s="0" t="n">
        <v>1703105</v>
      </c>
      <c r="B774" s="0" t="n">
        <v>16000106172</v>
      </c>
      <c r="C774" s="0" t="n">
        <v>2016106172</v>
      </c>
      <c r="D774" s="0" t="n">
        <v>220</v>
      </c>
      <c r="E774" s="0" t="s">
        <v>325</v>
      </c>
      <c r="F774" s="0" t="s">
        <v>326</v>
      </c>
      <c r="G774" s="0" t="s">
        <v>327</v>
      </c>
      <c r="H774" s="2" t="n">
        <v>42456.9083333333</v>
      </c>
      <c r="I774" s="0" t="s">
        <v>1580</v>
      </c>
      <c r="J774" s="0" t="s">
        <v>247</v>
      </c>
      <c r="K774" s="0" t="s">
        <v>533</v>
      </c>
      <c r="L774" s="0" t="n">
        <v>200.6022</v>
      </c>
      <c r="M774" s="0" t="n">
        <v>-122.30458</v>
      </c>
      <c r="N774" s="0" t="n">
        <v>47.725674</v>
      </c>
      <c r="O774" s="0" t="s">
        <v>1581</v>
      </c>
      <c r="P774" s="0" t="s">
        <v>330</v>
      </c>
      <c r="Q774" s="0" t="s">
        <v>327</v>
      </c>
      <c r="R774" s="0" t="s">
        <v>326</v>
      </c>
      <c r="S774" s="2" t="n">
        <v>42456.8479166667</v>
      </c>
      <c r="T774" s="0" t="n">
        <v>0</v>
      </c>
      <c r="U774" s="3" t="str">
        <f aca="false">IF(S774,TEXT(H774-S774,"h:mm:ss"),"")</f>
        <v>1:27:00</v>
      </c>
    </row>
    <row r="775" customFormat="false" ht="13.8" hidden="false" customHeight="false" outlineLevel="0" collapsed="false">
      <c r="A775" s="0" t="n">
        <v>1703106</v>
      </c>
      <c r="B775" s="0" t="n">
        <v>16000106238</v>
      </c>
      <c r="C775" s="0" t="n">
        <v>2016106238</v>
      </c>
      <c r="D775" s="0" t="n">
        <v>470</v>
      </c>
      <c r="E775" s="0" t="s">
        <v>27</v>
      </c>
      <c r="F775" s="0" t="s">
        <v>28</v>
      </c>
      <c r="G775" s="0" t="s">
        <v>29</v>
      </c>
      <c r="H775" s="2" t="n">
        <v>42456.9104166667</v>
      </c>
      <c r="I775" s="0" t="s">
        <v>905</v>
      </c>
      <c r="J775" s="0" t="s">
        <v>155</v>
      </c>
      <c r="K775" s="0" t="s">
        <v>257</v>
      </c>
      <c r="L775" s="0" t="n">
        <v>8002.2004</v>
      </c>
      <c r="M775" s="0" t="n">
        <v>-122.34651</v>
      </c>
      <c r="N775" s="0" t="n">
        <v>47.613373</v>
      </c>
      <c r="O775" s="0" t="s">
        <v>906</v>
      </c>
      <c r="P775" s="0" t="s">
        <v>34</v>
      </c>
      <c r="Q775" s="0" t="s">
        <v>29</v>
      </c>
      <c r="R775" s="0" t="s">
        <v>28</v>
      </c>
      <c r="T775" s="0" t="n">
        <v>1</v>
      </c>
      <c r="U775" s="3" t="str">
        <f aca="false">IF(S775,TEXT(H775-S775,"h:mm:ss"),"")</f>
        <v/>
      </c>
    </row>
    <row r="776" customFormat="false" ht="13.8" hidden="false" customHeight="false" outlineLevel="0" collapsed="false">
      <c r="A776" s="0" t="n">
        <v>1703107</v>
      </c>
      <c r="B776" s="0" t="n">
        <v>16000106224</v>
      </c>
      <c r="C776" s="0" t="n">
        <v>2016106224</v>
      </c>
      <c r="D776" s="0" t="n">
        <v>244</v>
      </c>
      <c r="E776" s="0" t="s">
        <v>558</v>
      </c>
      <c r="F776" s="0" t="s">
        <v>21</v>
      </c>
      <c r="G776" s="0" t="s">
        <v>21</v>
      </c>
      <c r="H776" s="2" t="n">
        <v>42456.9111111111</v>
      </c>
      <c r="I776" s="0" t="s">
        <v>374</v>
      </c>
      <c r="J776" s="0" t="s">
        <v>155</v>
      </c>
      <c r="K776" s="0" t="s">
        <v>156</v>
      </c>
      <c r="L776" s="0" t="n">
        <v>7300.2023</v>
      </c>
      <c r="M776" s="0" t="n">
        <v>-122.33294</v>
      </c>
      <c r="N776" s="0" t="n">
        <v>47.615883</v>
      </c>
      <c r="O776" s="0" t="s">
        <v>375</v>
      </c>
      <c r="P776" s="0" t="s">
        <v>116</v>
      </c>
      <c r="Q776" s="0" t="s">
        <v>21</v>
      </c>
      <c r="R776" s="0" t="s">
        <v>21</v>
      </c>
      <c r="T776" s="0" t="n">
        <v>3</v>
      </c>
      <c r="U776" s="3" t="str">
        <f aca="false">IF(S776,TEXT(H776-S776,"h:mm:ss"),"")</f>
        <v/>
      </c>
    </row>
    <row r="777" customFormat="false" ht="13.8" hidden="false" customHeight="false" outlineLevel="0" collapsed="false">
      <c r="A777" s="0" t="n">
        <v>1703108</v>
      </c>
      <c r="B777" s="0" t="n">
        <v>16000106214</v>
      </c>
      <c r="C777" s="0" t="n">
        <v>2016106214</v>
      </c>
      <c r="D777" s="0" t="n">
        <v>280</v>
      </c>
      <c r="E777" s="0" t="s">
        <v>41</v>
      </c>
      <c r="F777" s="0" t="s">
        <v>42</v>
      </c>
      <c r="G777" s="0" t="s">
        <v>42</v>
      </c>
      <c r="H777" s="2" t="n">
        <v>42456.9125</v>
      </c>
      <c r="I777" s="0" t="s">
        <v>1582</v>
      </c>
      <c r="J777" s="0" t="s">
        <v>23</v>
      </c>
      <c r="K777" s="0" t="s">
        <v>24</v>
      </c>
      <c r="L777" s="0" t="n">
        <v>11102.1002</v>
      </c>
      <c r="M777" s="0" t="n">
        <v>-122.26016</v>
      </c>
      <c r="N777" s="0" t="n">
        <v>47.544285</v>
      </c>
      <c r="O777" s="0" t="s">
        <v>1583</v>
      </c>
      <c r="P777" s="0" t="s">
        <v>68</v>
      </c>
      <c r="Q777" s="0" t="s">
        <v>69</v>
      </c>
      <c r="R777" s="0" t="s">
        <v>42</v>
      </c>
      <c r="T777" s="0" t="n">
        <v>1</v>
      </c>
      <c r="U777" s="3" t="str">
        <f aca="false">IF(S777,TEXT(H777-S777,"h:mm:ss"),"")</f>
        <v/>
      </c>
    </row>
    <row r="778" customFormat="false" ht="13.8" hidden="false" customHeight="false" outlineLevel="0" collapsed="false">
      <c r="A778" s="0" t="n">
        <v>1703109</v>
      </c>
      <c r="B778" s="0" t="n">
        <v>16000106200</v>
      </c>
      <c r="C778" s="0" t="n">
        <v>2016106200</v>
      </c>
      <c r="D778" s="0" t="n">
        <v>63</v>
      </c>
      <c r="E778" s="0" t="s">
        <v>165</v>
      </c>
      <c r="F778" s="0" t="s">
        <v>166</v>
      </c>
      <c r="G778" s="0" t="s">
        <v>166</v>
      </c>
      <c r="H778" s="2" t="n">
        <v>42456.9138888889</v>
      </c>
      <c r="I778" s="0" t="s">
        <v>1584</v>
      </c>
      <c r="J778" s="0" t="s">
        <v>83</v>
      </c>
      <c r="K778" s="0" t="s">
        <v>84</v>
      </c>
      <c r="L778" s="0" t="n">
        <v>9100.1019</v>
      </c>
      <c r="M778" s="0" t="n">
        <v>-122.32245</v>
      </c>
      <c r="N778" s="0" t="n">
        <v>47.597507</v>
      </c>
      <c r="O778" s="0" t="s">
        <v>1585</v>
      </c>
      <c r="P778" s="0" t="s">
        <v>81</v>
      </c>
      <c r="Q778" s="0" t="s">
        <v>76</v>
      </c>
      <c r="R778" s="0" t="s">
        <v>75</v>
      </c>
      <c r="S778" s="2" t="n">
        <v>42456.8826388889</v>
      </c>
      <c r="T778" s="0" t="n">
        <v>3</v>
      </c>
      <c r="U778" s="3" t="str">
        <f aca="false">IF(S778,TEXT(H778-S778,"h:mm:ss"),"")</f>
        <v>0:45:00</v>
      </c>
    </row>
    <row r="779" customFormat="false" ht="13.8" hidden="false" customHeight="false" outlineLevel="0" collapsed="false">
      <c r="A779" s="0" t="n">
        <v>1703110</v>
      </c>
      <c r="B779" s="0" t="n">
        <v>16000106179</v>
      </c>
      <c r="C779" s="0" t="n">
        <v>2016106179</v>
      </c>
      <c r="D779" s="0" t="n">
        <v>64</v>
      </c>
      <c r="E779" s="0" t="s">
        <v>294</v>
      </c>
      <c r="F779" s="0" t="s">
        <v>75</v>
      </c>
      <c r="G779" s="0" t="s">
        <v>295</v>
      </c>
      <c r="H779" s="2" t="n">
        <v>42456.9125</v>
      </c>
      <c r="I779" s="0" t="s">
        <v>1584</v>
      </c>
      <c r="J779" s="0" t="s">
        <v>83</v>
      </c>
      <c r="K779" s="0" t="s">
        <v>84</v>
      </c>
      <c r="L779" s="0" t="n">
        <v>9100.1019</v>
      </c>
      <c r="M779" s="0" t="n">
        <v>-122.32245</v>
      </c>
      <c r="N779" s="0" t="n">
        <v>47.597507</v>
      </c>
      <c r="O779" s="0" t="s">
        <v>1585</v>
      </c>
      <c r="P779" s="0" t="s">
        <v>298</v>
      </c>
      <c r="Q779" s="0" t="s">
        <v>295</v>
      </c>
      <c r="R779" s="0" t="s">
        <v>75</v>
      </c>
      <c r="S779" s="2" t="n">
        <v>42456.8361111111</v>
      </c>
      <c r="T779" s="0" t="n">
        <v>4</v>
      </c>
      <c r="U779" s="3" t="str">
        <f aca="false">IF(S779,TEXT(H779-S779,"h:mm:ss"),"")</f>
        <v>1:50:00</v>
      </c>
    </row>
    <row r="780" customFormat="false" ht="13.8" hidden="false" customHeight="false" outlineLevel="0" collapsed="false">
      <c r="A780" s="0" t="n">
        <v>1703111</v>
      </c>
      <c r="B780" s="0" t="n">
        <v>16000106178</v>
      </c>
      <c r="C780" s="0" t="n">
        <v>2016106178</v>
      </c>
      <c r="D780" s="0" t="n">
        <v>71</v>
      </c>
      <c r="E780" s="0" t="s">
        <v>269</v>
      </c>
      <c r="F780" s="0" t="s">
        <v>183</v>
      </c>
      <c r="G780" s="0" t="s">
        <v>183</v>
      </c>
      <c r="H780" s="2" t="n">
        <v>42456.9145833333</v>
      </c>
      <c r="I780" s="0" t="s">
        <v>1586</v>
      </c>
      <c r="J780" s="0" t="s">
        <v>276</v>
      </c>
      <c r="K780" s="0" t="s">
        <v>277</v>
      </c>
      <c r="L780" s="0" t="n">
        <v>402.2014</v>
      </c>
      <c r="M780" s="0" t="n">
        <v>-122.34472</v>
      </c>
      <c r="N780" s="0" t="n">
        <v>47.706707</v>
      </c>
      <c r="O780" s="0" t="s">
        <v>1587</v>
      </c>
      <c r="P780" s="0" t="s">
        <v>272</v>
      </c>
      <c r="Q780" s="0" t="s">
        <v>183</v>
      </c>
      <c r="R780" s="0" t="s">
        <v>184</v>
      </c>
      <c r="S780" s="2" t="n">
        <v>42456.8409722222</v>
      </c>
      <c r="T780" s="0" t="n">
        <v>1</v>
      </c>
      <c r="U780" s="3" t="str">
        <f aca="false">IF(S780,TEXT(H780-S780,"h:mm:ss"),"")</f>
        <v>1:45:59</v>
      </c>
    </row>
    <row r="781" customFormat="false" ht="13.8" hidden="false" customHeight="false" outlineLevel="0" collapsed="false">
      <c r="A781" s="0" t="n">
        <v>1703112</v>
      </c>
      <c r="B781" s="0" t="n">
        <v>16000106080</v>
      </c>
      <c r="C781" s="0" t="n">
        <v>2016106080</v>
      </c>
      <c r="D781" s="0" t="n">
        <v>52</v>
      </c>
      <c r="E781" s="0" t="s">
        <v>105</v>
      </c>
      <c r="F781" s="0" t="s">
        <v>106</v>
      </c>
      <c r="G781" s="0" t="s">
        <v>107</v>
      </c>
      <c r="H781" s="2" t="n">
        <v>42456.9125</v>
      </c>
      <c r="I781" s="0" t="s">
        <v>1588</v>
      </c>
      <c r="J781" s="0" t="s">
        <v>54</v>
      </c>
      <c r="K781" s="0" t="s">
        <v>292</v>
      </c>
      <c r="L781" s="0" t="n">
        <v>10401.3011</v>
      </c>
      <c r="M781" s="0" t="n">
        <v>-122.28609</v>
      </c>
      <c r="N781" s="0" t="n">
        <v>47.547012</v>
      </c>
      <c r="O781" s="0" t="s">
        <v>1589</v>
      </c>
      <c r="P781" s="0" t="s">
        <v>1115</v>
      </c>
      <c r="Q781" s="0" t="s">
        <v>107</v>
      </c>
      <c r="R781" s="0" t="s">
        <v>106</v>
      </c>
      <c r="S781" s="2" t="n">
        <v>42456.7541666667</v>
      </c>
      <c r="T781" s="0" t="n">
        <v>2</v>
      </c>
      <c r="U781" s="3" t="str">
        <f aca="false">IF(S781,TEXT(H781-S781,"h:mm:ss"),"")</f>
        <v>3:47:59</v>
      </c>
    </row>
    <row r="782" customFormat="false" ht="13.8" hidden="false" customHeight="false" outlineLevel="0" collapsed="false">
      <c r="A782" s="0" t="n">
        <v>1703113</v>
      </c>
      <c r="B782" s="0" t="n">
        <v>16000106252</v>
      </c>
      <c r="C782" s="0" t="n">
        <v>2016106252</v>
      </c>
      <c r="D782" s="0" t="n">
        <v>460</v>
      </c>
      <c r="E782" s="0" t="s">
        <v>35</v>
      </c>
      <c r="F782" s="0" t="s">
        <v>29</v>
      </c>
      <c r="G782" s="0" t="s">
        <v>29</v>
      </c>
      <c r="H782" s="2" t="n">
        <v>42456.9256944444</v>
      </c>
      <c r="I782" s="0" t="s">
        <v>1590</v>
      </c>
      <c r="J782" s="0" t="s">
        <v>91</v>
      </c>
      <c r="K782" s="0" t="s">
        <v>92</v>
      </c>
      <c r="L782" s="0" t="n">
        <v>7500.4001</v>
      </c>
      <c r="M782" s="0" t="n">
        <v>-122.31691</v>
      </c>
      <c r="N782" s="0" t="n">
        <v>47.618767</v>
      </c>
      <c r="O782" s="0" t="s">
        <v>1591</v>
      </c>
      <c r="P782" s="0" t="s">
        <v>94</v>
      </c>
      <c r="Q782" s="0" t="s">
        <v>29</v>
      </c>
      <c r="R782" s="0" t="s">
        <v>29</v>
      </c>
      <c r="T782" s="0" t="n">
        <v>0</v>
      </c>
      <c r="U782" s="3" t="str">
        <f aca="false">IF(S782,TEXT(H782-S782,"h:mm:ss"),"")</f>
        <v/>
      </c>
    </row>
    <row r="783" customFormat="false" ht="13.8" hidden="false" customHeight="false" outlineLevel="0" collapsed="false">
      <c r="A783" s="0" t="n">
        <v>1703114</v>
      </c>
      <c r="B783" s="0" t="n">
        <v>16000106159</v>
      </c>
      <c r="C783" s="0" t="n">
        <v>2016106159</v>
      </c>
      <c r="D783" s="0" t="n">
        <v>40</v>
      </c>
      <c r="E783" s="0" t="s">
        <v>224</v>
      </c>
      <c r="F783" s="0" t="s">
        <v>225</v>
      </c>
      <c r="G783" s="0" t="s">
        <v>225</v>
      </c>
      <c r="H783" s="2" t="n">
        <v>42456.9194444444</v>
      </c>
      <c r="I783" s="0" t="s">
        <v>473</v>
      </c>
      <c r="J783" s="0" t="s">
        <v>44</v>
      </c>
      <c r="K783" s="0" t="s">
        <v>45</v>
      </c>
      <c r="L783" s="0" t="n">
        <v>5802.2003</v>
      </c>
      <c r="M783" s="0" t="n">
        <v>-122.37614</v>
      </c>
      <c r="N783" s="0" t="n">
        <v>47.636337</v>
      </c>
      <c r="O783" s="0" t="s">
        <v>474</v>
      </c>
      <c r="P783" s="0" t="s">
        <v>378</v>
      </c>
      <c r="Q783" s="0" t="s">
        <v>225</v>
      </c>
      <c r="R783" s="0" t="s">
        <v>225</v>
      </c>
      <c r="S783" s="2" t="n">
        <v>42456.8375</v>
      </c>
      <c r="T783" s="0" t="n">
        <v>0</v>
      </c>
      <c r="U783" s="3" t="str">
        <f aca="false">IF(S783,TEXT(H783-S783,"h:mm:ss"),"")</f>
        <v>1:57:59</v>
      </c>
    </row>
    <row r="784" customFormat="false" ht="13.8" hidden="false" customHeight="false" outlineLevel="0" collapsed="false">
      <c r="A784" s="0" t="n">
        <v>1703115</v>
      </c>
      <c r="B784" s="0" t="n">
        <v>16000106278</v>
      </c>
      <c r="C784" s="0" t="n">
        <v>2016106278</v>
      </c>
      <c r="D784" s="0" t="n">
        <v>203</v>
      </c>
      <c r="E784" s="0" t="s">
        <v>301</v>
      </c>
      <c r="F784" s="0" t="s">
        <v>302</v>
      </c>
      <c r="G784" s="0" t="s">
        <v>65</v>
      </c>
      <c r="H784" s="2" t="n">
        <v>42456.9486111111</v>
      </c>
      <c r="I784" s="0" t="s">
        <v>1592</v>
      </c>
      <c r="J784" s="0" t="s">
        <v>23</v>
      </c>
      <c r="K784" s="0" t="s">
        <v>24</v>
      </c>
      <c r="L784" s="0" t="n">
        <v>10200.2026</v>
      </c>
      <c r="M784" s="0" t="n">
        <v>-122.262955</v>
      </c>
      <c r="N784" s="0" t="n">
        <v>47.545536</v>
      </c>
      <c r="O784" s="0" t="s">
        <v>1593</v>
      </c>
      <c r="P784" s="0" t="s">
        <v>305</v>
      </c>
      <c r="Q784" s="0" t="s">
        <v>69</v>
      </c>
      <c r="R784" s="0" t="s">
        <v>42</v>
      </c>
      <c r="T784" s="0" t="n">
        <v>2</v>
      </c>
      <c r="U784" s="3" t="str">
        <f aca="false">IF(S784,TEXT(H784-S784,"h:mm:ss"),"")</f>
        <v/>
      </c>
    </row>
    <row r="785" customFormat="false" ht="13.8" hidden="false" customHeight="false" outlineLevel="0" collapsed="false">
      <c r="A785" s="0" t="n">
        <v>1703116</v>
      </c>
      <c r="B785" s="0" t="n">
        <v>16000106277</v>
      </c>
      <c r="C785" s="0" t="n">
        <v>2016106277</v>
      </c>
      <c r="D785" s="0" t="n">
        <v>460</v>
      </c>
      <c r="E785" s="0" t="s">
        <v>35</v>
      </c>
      <c r="F785" s="0" t="s">
        <v>29</v>
      </c>
      <c r="G785" s="0" t="s">
        <v>29</v>
      </c>
      <c r="H785" s="2" t="n">
        <v>42456.9444444444</v>
      </c>
      <c r="I785" s="0" t="s">
        <v>1594</v>
      </c>
      <c r="J785" s="0" t="s">
        <v>31</v>
      </c>
      <c r="K785" s="0" t="s">
        <v>32</v>
      </c>
      <c r="L785" s="0" t="n">
        <v>8800.3008</v>
      </c>
      <c r="M785" s="0" t="n">
        <v>-122.30243</v>
      </c>
      <c r="N785" s="0" t="n">
        <v>47.604324</v>
      </c>
      <c r="O785" s="0" t="s">
        <v>1595</v>
      </c>
      <c r="P785" s="0" t="s">
        <v>94</v>
      </c>
      <c r="Q785" s="0" t="s">
        <v>29</v>
      </c>
      <c r="R785" s="0" t="s">
        <v>29</v>
      </c>
      <c r="T785" s="0" t="n">
        <v>1</v>
      </c>
      <c r="U785" s="3" t="str">
        <f aca="false">IF(S785,TEXT(H785-S785,"h:mm:ss"),"")</f>
        <v/>
      </c>
    </row>
    <row r="786" customFormat="false" ht="13.8" hidden="false" customHeight="false" outlineLevel="0" collapsed="false">
      <c r="A786" s="0" t="n">
        <v>1703117</v>
      </c>
      <c r="B786" s="0" t="n">
        <v>16000106275</v>
      </c>
      <c r="C786" s="0" t="n">
        <v>2016106275</v>
      </c>
      <c r="D786" s="0" t="n">
        <v>177</v>
      </c>
      <c r="E786" s="0" t="s">
        <v>117</v>
      </c>
      <c r="F786" s="0" t="s">
        <v>52</v>
      </c>
      <c r="G786" s="0" t="s">
        <v>52</v>
      </c>
      <c r="H786" s="2" t="n">
        <v>42456.9326388889</v>
      </c>
      <c r="I786" s="0" t="s">
        <v>456</v>
      </c>
      <c r="J786" s="0" t="s">
        <v>137</v>
      </c>
      <c r="K786" s="0" t="s">
        <v>209</v>
      </c>
      <c r="L786" s="0" t="n">
        <v>8100.3011</v>
      </c>
      <c r="M786" s="0" t="n">
        <v>-122.34288</v>
      </c>
      <c r="N786" s="0" t="n">
        <v>47.609814</v>
      </c>
      <c r="O786" s="0" t="s">
        <v>457</v>
      </c>
      <c r="P786" s="0" t="s">
        <v>120</v>
      </c>
      <c r="Q786" s="0" t="s">
        <v>52</v>
      </c>
      <c r="R786" s="0" t="s">
        <v>52</v>
      </c>
      <c r="T786" s="0" t="n">
        <v>1</v>
      </c>
      <c r="U786" s="3" t="str">
        <f aca="false">IF(S786,TEXT(H786-S786,"h:mm:ss"),"")</f>
        <v/>
      </c>
    </row>
    <row r="787" customFormat="false" ht="13.8" hidden="false" customHeight="false" outlineLevel="0" collapsed="false">
      <c r="A787" s="0" t="n">
        <v>1703118</v>
      </c>
      <c r="B787" s="0" t="n">
        <v>16000106270</v>
      </c>
      <c r="C787" s="0" t="n">
        <v>2016106270</v>
      </c>
      <c r="D787" s="0" t="n">
        <v>177</v>
      </c>
      <c r="E787" s="0" t="s">
        <v>117</v>
      </c>
      <c r="F787" s="0" t="s">
        <v>52</v>
      </c>
      <c r="G787" s="0" t="s">
        <v>52</v>
      </c>
      <c r="H787" s="2" t="n">
        <v>42456.9305555556</v>
      </c>
      <c r="I787" s="0" t="s">
        <v>1596</v>
      </c>
      <c r="J787" s="0" t="s">
        <v>137</v>
      </c>
      <c r="K787" s="0" t="s">
        <v>138</v>
      </c>
      <c r="L787" s="0" t="n">
        <v>9200.2</v>
      </c>
      <c r="M787" s="0" t="n">
        <v>-122.329025</v>
      </c>
      <c r="N787" s="0" t="n">
        <v>47.60172</v>
      </c>
      <c r="O787" s="0" t="s">
        <v>1597</v>
      </c>
      <c r="P787" s="0" t="s">
        <v>240</v>
      </c>
      <c r="Q787" s="0" t="s">
        <v>52</v>
      </c>
      <c r="R787" s="0" t="s">
        <v>52</v>
      </c>
      <c r="T787" s="0" t="n">
        <v>1</v>
      </c>
      <c r="U787" s="3" t="str">
        <f aca="false">IF(S787,TEXT(H787-S787,"h:mm:ss"),"")</f>
        <v/>
      </c>
    </row>
    <row r="788" customFormat="false" ht="13.8" hidden="false" customHeight="false" outlineLevel="0" collapsed="false">
      <c r="A788" s="0" t="n">
        <v>1703119</v>
      </c>
      <c r="B788" s="0" t="n">
        <v>16000106265</v>
      </c>
      <c r="C788" s="0" t="n">
        <v>2016106265</v>
      </c>
      <c r="D788" s="0" t="n">
        <v>176</v>
      </c>
      <c r="E788" s="0" t="s">
        <v>51</v>
      </c>
      <c r="F788" s="0" t="s">
        <v>52</v>
      </c>
      <c r="G788" s="0" t="s">
        <v>52</v>
      </c>
      <c r="H788" s="2" t="n">
        <v>42456.9291666667</v>
      </c>
      <c r="I788" s="0" t="s">
        <v>1598</v>
      </c>
      <c r="J788" s="0" t="s">
        <v>91</v>
      </c>
      <c r="K788" s="0" t="s">
        <v>92</v>
      </c>
      <c r="L788" s="0" t="n">
        <v>7500.5009</v>
      </c>
      <c r="M788" s="0" t="n">
        <v>-122.32002</v>
      </c>
      <c r="N788" s="0" t="n">
        <v>47.61524</v>
      </c>
      <c r="O788" s="0" t="s">
        <v>1599</v>
      </c>
      <c r="P788" s="0" t="s">
        <v>381</v>
      </c>
      <c r="Q788" s="0" t="s">
        <v>42</v>
      </c>
      <c r="R788" s="0" t="s">
        <v>42</v>
      </c>
      <c r="T788" s="0" t="n">
        <v>2</v>
      </c>
      <c r="U788" s="3" t="str">
        <f aca="false">IF(S788,TEXT(H788-S788,"h:mm:ss"),"")</f>
        <v/>
      </c>
    </row>
    <row r="789" customFormat="false" ht="13.8" hidden="false" customHeight="false" outlineLevel="0" collapsed="false">
      <c r="A789" s="0" t="n">
        <v>1703120</v>
      </c>
      <c r="B789" s="0" t="n">
        <v>16000106261</v>
      </c>
      <c r="C789" s="0" t="n">
        <v>2016106261</v>
      </c>
      <c r="D789" s="0" t="n">
        <v>245</v>
      </c>
      <c r="E789" s="0" t="s">
        <v>58</v>
      </c>
      <c r="F789" s="0" t="s">
        <v>21</v>
      </c>
      <c r="G789" s="0" t="s">
        <v>21</v>
      </c>
      <c r="H789" s="2" t="n">
        <v>42456.9340277778</v>
      </c>
      <c r="I789" s="0" t="s">
        <v>1600</v>
      </c>
      <c r="J789" s="0" t="s">
        <v>91</v>
      </c>
      <c r="K789" s="0" t="s">
        <v>172</v>
      </c>
      <c r="L789" s="0" t="n">
        <v>7401.3009</v>
      </c>
      <c r="M789" s="0" t="n">
        <v>-122.32659</v>
      </c>
      <c r="N789" s="0" t="n">
        <v>47.62198</v>
      </c>
      <c r="O789" s="0" t="s">
        <v>1601</v>
      </c>
      <c r="P789" s="0" t="s">
        <v>86</v>
      </c>
      <c r="Q789" s="0" t="s">
        <v>21</v>
      </c>
      <c r="R789" s="0" t="s">
        <v>21</v>
      </c>
      <c r="T789" s="0" t="n">
        <v>2</v>
      </c>
      <c r="U789" s="3" t="str">
        <f aca="false">IF(S789,TEXT(H789-S789,"h:mm:ss"),"")</f>
        <v/>
      </c>
    </row>
    <row r="790" customFormat="false" ht="13.8" hidden="false" customHeight="false" outlineLevel="0" collapsed="false">
      <c r="A790" s="0" t="n">
        <v>1703121</v>
      </c>
      <c r="B790" s="0" t="n">
        <v>16000106246</v>
      </c>
      <c r="C790" s="0" t="n">
        <v>2016106246</v>
      </c>
      <c r="D790" s="0" t="n">
        <v>160</v>
      </c>
      <c r="E790" s="0" t="s">
        <v>992</v>
      </c>
      <c r="F790" s="0" t="s">
        <v>992</v>
      </c>
      <c r="G790" s="0" t="s">
        <v>992</v>
      </c>
      <c r="H790" s="2" t="n">
        <v>42456.9340277778</v>
      </c>
      <c r="I790" s="0" t="s">
        <v>1602</v>
      </c>
      <c r="J790" s="0" t="s">
        <v>198</v>
      </c>
      <c r="K790" s="0" t="s">
        <v>343</v>
      </c>
      <c r="L790" s="0" t="n">
        <v>11402.2022</v>
      </c>
      <c r="M790" s="0" t="n">
        <v>-122.3565</v>
      </c>
      <c r="N790" s="0" t="n">
        <v>47.5181</v>
      </c>
      <c r="O790" s="0" t="s">
        <v>1603</v>
      </c>
      <c r="P790" s="0" t="s">
        <v>62</v>
      </c>
      <c r="Q790" s="0" t="s">
        <v>62</v>
      </c>
      <c r="R790" s="0" t="s">
        <v>62</v>
      </c>
      <c r="T790" s="0" t="n">
        <v>2</v>
      </c>
      <c r="U790" s="3" t="str">
        <f aca="false">IF(S790,TEXT(H790-S790,"h:mm:ss"),"")</f>
        <v/>
      </c>
    </row>
    <row r="791" customFormat="false" ht="13.8" hidden="false" customHeight="false" outlineLevel="0" collapsed="false">
      <c r="A791" s="0" t="n">
        <v>1703122</v>
      </c>
      <c r="B791" s="0" t="n">
        <v>16000106245</v>
      </c>
      <c r="C791" s="0" t="n">
        <v>2016106245</v>
      </c>
      <c r="D791" s="0" t="n">
        <v>161</v>
      </c>
      <c r="E791" s="0" t="s">
        <v>62</v>
      </c>
      <c r="F791" s="0" t="s">
        <v>62</v>
      </c>
      <c r="G791" s="0" t="s">
        <v>62</v>
      </c>
      <c r="H791" s="2" t="n">
        <v>42456.9277777778</v>
      </c>
      <c r="I791" s="0" t="s">
        <v>171</v>
      </c>
      <c r="J791" s="0" t="s">
        <v>91</v>
      </c>
      <c r="K791" s="0" t="s">
        <v>172</v>
      </c>
      <c r="L791" s="0" t="n">
        <v>7500.5004</v>
      </c>
      <c r="M791" s="0" t="n">
        <v>-122.32088</v>
      </c>
      <c r="N791" s="0" t="n">
        <v>47.619904</v>
      </c>
      <c r="O791" s="0" t="s">
        <v>173</v>
      </c>
      <c r="P791" s="0" t="s">
        <v>62</v>
      </c>
      <c r="Q791" s="0" t="s">
        <v>62</v>
      </c>
      <c r="R791" s="0" t="s">
        <v>62</v>
      </c>
      <c r="S791" s="2" t="n">
        <v>42456.9104166667</v>
      </c>
      <c r="T791" s="0" t="n">
        <v>1</v>
      </c>
      <c r="U791" s="3" t="str">
        <f aca="false">IF(S791,TEXT(H791-S791,"h:mm:ss"),"")</f>
        <v>0:24:59</v>
      </c>
    </row>
    <row r="792" customFormat="false" ht="13.8" hidden="false" customHeight="false" outlineLevel="0" collapsed="false">
      <c r="A792" s="0" t="n">
        <v>1703123</v>
      </c>
      <c r="B792" s="0" t="n">
        <v>16000106244</v>
      </c>
      <c r="C792" s="0" t="n">
        <v>2016106244</v>
      </c>
      <c r="D792" s="0" t="n">
        <v>280</v>
      </c>
      <c r="E792" s="0" t="s">
        <v>41</v>
      </c>
      <c r="F792" s="0" t="s">
        <v>42</v>
      </c>
      <c r="G792" s="0" t="s">
        <v>42</v>
      </c>
      <c r="H792" s="2" t="n">
        <v>42456.9375</v>
      </c>
      <c r="I792" s="0" t="s">
        <v>677</v>
      </c>
      <c r="J792" s="0" t="s">
        <v>78</v>
      </c>
      <c r="K792" s="0" t="s">
        <v>285</v>
      </c>
      <c r="L792" s="0" t="n">
        <v>7900.4005</v>
      </c>
      <c r="M792" s="0" t="n">
        <v>-122.309494</v>
      </c>
      <c r="N792" s="0" t="n">
        <v>47.615864</v>
      </c>
      <c r="O792" s="0" t="s">
        <v>678</v>
      </c>
      <c r="P792" s="0" t="s">
        <v>86</v>
      </c>
      <c r="Q792" s="0" t="s">
        <v>21</v>
      </c>
      <c r="R792" s="0" t="s">
        <v>21</v>
      </c>
      <c r="S792" s="2" t="n">
        <v>42456.9104166667</v>
      </c>
      <c r="T792" s="0" t="n">
        <v>1</v>
      </c>
      <c r="U792" s="3" t="str">
        <f aca="false">IF(S792,TEXT(H792-S792,"h:mm:ss"),"")</f>
        <v>0:39:00</v>
      </c>
    </row>
    <row r="793" customFormat="false" ht="13.8" hidden="false" customHeight="false" outlineLevel="0" collapsed="false">
      <c r="A793" s="0" t="n">
        <v>1703124</v>
      </c>
      <c r="B793" s="0" t="n">
        <v>16000106232</v>
      </c>
      <c r="C793" s="0" t="n">
        <v>2016106232</v>
      </c>
      <c r="D793" s="0" t="n">
        <v>161</v>
      </c>
      <c r="E793" s="0" t="s">
        <v>62</v>
      </c>
      <c r="F793" s="0" t="s">
        <v>62</v>
      </c>
      <c r="G793" s="0" t="s">
        <v>62</v>
      </c>
      <c r="H793" s="2" t="n">
        <v>42456.9243055556</v>
      </c>
      <c r="I793" s="0" t="s">
        <v>1604</v>
      </c>
      <c r="J793" s="0" t="s">
        <v>247</v>
      </c>
      <c r="K793" s="0" t="s">
        <v>567</v>
      </c>
      <c r="L793" s="0" t="n">
        <v>1200.4011</v>
      </c>
      <c r="M793" s="0" t="n">
        <v>-122.324615</v>
      </c>
      <c r="N793" s="0" t="n">
        <v>47.708603</v>
      </c>
      <c r="O793" s="0" t="s">
        <v>1605</v>
      </c>
      <c r="P793" s="0" t="s">
        <v>86</v>
      </c>
      <c r="Q793" s="0" t="s">
        <v>21</v>
      </c>
      <c r="R793" s="0" t="s">
        <v>21</v>
      </c>
      <c r="S793" s="2" t="n">
        <v>42456.9013888889</v>
      </c>
      <c r="T793" s="0" t="n">
        <v>0</v>
      </c>
      <c r="U793" s="3" t="str">
        <f aca="false">IF(S793,TEXT(H793-S793,"h:mm:ss"),"")</f>
        <v>0:33:00</v>
      </c>
    </row>
    <row r="794" customFormat="false" ht="13.8" hidden="false" customHeight="false" outlineLevel="0" collapsed="false">
      <c r="A794" s="0" t="n">
        <v>1703125</v>
      </c>
      <c r="B794" s="0" t="n">
        <v>16000106210</v>
      </c>
      <c r="C794" s="0" t="n">
        <v>2016106210</v>
      </c>
      <c r="D794" s="0" t="n">
        <v>71</v>
      </c>
      <c r="E794" s="0" t="s">
        <v>269</v>
      </c>
      <c r="F794" s="0" t="s">
        <v>183</v>
      </c>
      <c r="G794" s="0" t="s">
        <v>183</v>
      </c>
      <c r="H794" s="2" t="n">
        <v>42456.9375</v>
      </c>
      <c r="I794" s="0" t="s">
        <v>1606</v>
      </c>
      <c r="J794" s="0" t="s">
        <v>54</v>
      </c>
      <c r="K794" s="0" t="s">
        <v>55</v>
      </c>
      <c r="L794" s="0" t="n">
        <v>11900.2005</v>
      </c>
      <c r="M794" s="0" t="n">
        <v>-122.24912</v>
      </c>
      <c r="N794" s="0" t="n">
        <v>47.507298</v>
      </c>
      <c r="O794" s="0" t="s">
        <v>1607</v>
      </c>
      <c r="P794" s="0" t="s">
        <v>272</v>
      </c>
      <c r="Q794" s="0" t="s">
        <v>183</v>
      </c>
      <c r="R794" s="0" t="s">
        <v>184</v>
      </c>
      <c r="S794" s="2" t="n">
        <v>42456.8972222222</v>
      </c>
      <c r="T794" s="0" t="n">
        <v>2</v>
      </c>
      <c r="U794" s="3" t="str">
        <f aca="false">IF(S794,TEXT(H794-S794,"h:mm:ss"),"")</f>
        <v>0:58:00</v>
      </c>
    </row>
    <row r="795" customFormat="false" ht="13.8" hidden="false" customHeight="false" outlineLevel="0" collapsed="false">
      <c r="A795" s="0" t="n">
        <v>1703126</v>
      </c>
      <c r="B795" s="0" t="n">
        <v>16000106093</v>
      </c>
      <c r="C795" s="0" t="n">
        <v>2016106093</v>
      </c>
      <c r="D795" s="0" t="n">
        <v>430</v>
      </c>
      <c r="E795" s="0" t="s">
        <v>134</v>
      </c>
      <c r="F795" s="0" t="s">
        <v>29</v>
      </c>
      <c r="G795" s="0" t="s">
        <v>135</v>
      </c>
      <c r="H795" s="2" t="n">
        <v>42456.9243055556</v>
      </c>
      <c r="I795" s="0" t="s">
        <v>1608</v>
      </c>
      <c r="J795" s="0" t="s">
        <v>23</v>
      </c>
      <c r="K795" s="0" t="s">
        <v>24</v>
      </c>
      <c r="L795" s="0" t="n">
        <v>10200.2029</v>
      </c>
      <c r="M795" s="0" t="n">
        <v>-122.25927</v>
      </c>
      <c r="N795" s="0" t="n">
        <v>47.54866</v>
      </c>
      <c r="O795" s="0" t="s">
        <v>1609</v>
      </c>
      <c r="P795" s="0" t="s">
        <v>254</v>
      </c>
      <c r="Q795" s="0" t="s">
        <v>135</v>
      </c>
      <c r="R795" s="0" t="s">
        <v>29</v>
      </c>
      <c r="S795" s="2" t="n">
        <v>42456.7590277778</v>
      </c>
      <c r="T795" s="0" t="n">
        <v>3</v>
      </c>
      <c r="U795" s="3" t="str">
        <f aca="false">IF(S795,TEXT(H795-S795,"h:mm:ss"),"")</f>
        <v>3:58:00</v>
      </c>
    </row>
    <row r="796" customFormat="false" ht="13.8" hidden="false" customHeight="false" outlineLevel="0" collapsed="false">
      <c r="A796" s="0" t="n">
        <v>1703127</v>
      </c>
      <c r="B796" s="0" t="n">
        <v>16000106286</v>
      </c>
      <c r="C796" s="0" t="n">
        <v>2016106286</v>
      </c>
      <c r="D796" s="0" t="n">
        <v>177</v>
      </c>
      <c r="E796" s="0" t="s">
        <v>117</v>
      </c>
      <c r="F796" s="0" t="s">
        <v>52</v>
      </c>
      <c r="G796" s="0" t="s">
        <v>52</v>
      </c>
      <c r="H796" s="2" t="n">
        <v>42456.9479166667</v>
      </c>
      <c r="I796" s="0" t="s">
        <v>456</v>
      </c>
      <c r="J796" s="0" t="s">
        <v>129</v>
      </c>
      <c r="K796" s="0" t="s">
        <v>190</v>
      </c>
      <c r="L796" s="0" t="n">
        <v>8100.3011</v>
      </c>
      <c r="M796" s="0" t="n">
        <v>-122.34288</v>
      </c>
      <c r="N796" s="0" t="n">
        <v>47.609814</v>
      </c>
      <c r="O796" s="0" t="s">
        <v>457</v>
      </c>
      <c r="P796" s="0" t="s">
        <v>120</v>
      </c>
      <c r="Q796" s="0" t="s">
        <v>52</v>
      </c>
      <c r="R796" s="0" t="s">
        <v>52</v>
      </c>
      <c r="T796" s="0" t="n">
        <v>2</v>
      </c>
      <c r="U796" s="3" t="str">
        <f aca="false">IF(S796,TEXT(H796-S796,"h:mm:ss"),"")</f>
        <v/>
      </c>
    </row>
    <row r="797" customFormat="false" ht="13.8" hidden="false" customHeight="false" outlineLevel="0" collapsed="false">
      <c r="A797" s="0" t="n">
        <v>1703128</v>
      </c>
      <c r="B797" s="0" t="n">
        <v>16000106284</v>
      </c>
      <c r="C797" s="0" t="n">
        <v>2016106284</v>
      </c>
      <c r="D797" s="0" t="n">
        <v>177</v>
      </c>
      <c r="E797" s="0" t="s">
        <v>117</v>
      </c>
      <c r="F797" s="0" t="s">
        <v>52</v>
      </c>
      <c r="G797" s="0" t="s">
        <v>52</v>
      </c>
      <c r="H797" s="2" t="n">
        <v>42456.9465277778</v>
      </c>
      <c r="I797" s="0" t="s">
        <v>1610</v>
      </c>
      <c r="J797" s="0" t="s">
        <v>31</v>
      </c>
      <c r="K797" s="0" t="s">
        <v>763</v>
      </c>
      <c r="L797" s="0" t="n">
        <v>9000.2033</v>
      </c>
      <c r="M797" s="0" t="n">
        <v>-122.31723</v>
      </c>
      <c r="N797" s="0" t="n">
        <v>47.59708</v>
      </c>
      <c r="O797" s="0" t="s">
        <v>1611</v>
      </c>
      <c r="P797" s="0" t="s">
        <v>120</v>
      </c>
      <c r="Q797" s="0" t="s">
        <v>52</v>
      </c>
      <c r="R797" s="0" t="s">
        <v>52</v>
      </c>
      <c r="T797" s="0" t="n">
        <v>3</v>
      </c>
      <c r="U797" s="3" t="str">
        <f aca="false">IF(S797,TEXT(H797-S797,"h:mm:ss"),"")</f>
        <v/>
      </c>
    </row>
    <row r="798" customFormat="false" ht="13.8" hidden="false" customHeight="false" outlineLevel="0" collapsed="false">
      <c r="A798" s="0" t="n">
        <v>1703129</v>
      </c>
      <c r="B798" s="0" t="n">
        <v>16000106282</v>
      </c>
      <c r="C798" s="0" t="n">
        <v>2016106282</v>
      </c>
      <c r="D798" s="0" t="n">
        <v>245</v>
      </c>
      <c r="E798" s="0" t="s">
        <v>58</v>
      </c>
      <c r="F798" s="0" t="s">
        <v>21</v>
      </c>
      <c r="G798" s="0" t="s">
        <v>21</v>
      </c>
      <c r="H798" s="2" t="n">
        <v>42456.9486111111</v>
      </c>
      <c r="I798" s="0" t="s">
        <v>369</v>
      </c>
      <c r="J798" s="0" t="s">
        <v>129</v>
      </c>
      <c r="K798" s="0" t="s">
        <v>130</v>
      </c>
      <c r="L798" s="0" t="n">
        <v>8100.2004</v>
      </c>
      <c r="M798" s="0" t="n">
        <v>-122.33759</v>
      </c>
      <c r="N798" s="0" t="n">
        <v>47.611206</v>
      </c>
      <c r="O798" s="0" t="s">
        <v>370</v>
      </c>
      <c r="P798" s="0" t="s">
        <v>86</v>
      </c>
      <c r="Q798" s="0" t="s">
        <v>21</v>
      </c>
      <c r="R798" s="0" t="s">
        <v>21</v>
      </c>
      <c r="T798" s="0" t="n">
        <v>3</v>
      </c>
      <c r="U798" s="3" t="str">
        <f aca="false">IF(S798,TEXT(H798-S798,"h:mm:ss"),"")</f>
        <v/>
      </c>
    </row>
    <row r="799" customFormat="false" ht="13.8" hidden="false" customHeight="false" outlineLevel="0" collapsed="false">
      <c r="A799" s="0" t="n">
        <v>1703130</v>
      </c>
      <c r="B799" s="0" t="n">
        <v>16000106258</v>
      </c>
      <c r="C799" s="0" t="n">
        <v>2016106258</v>
      </c>
      <c r="D799" s="0" t="n">
        <v>200</v>
      </c>
      <c r="E799" s="0" t="s">
        <v>352</v>
      </c>
      <c r="F799" s="0" t="s">
        <v>64</v>
      </c>
      <c r="G799" s="0" t="s">
        <v>65</v>
      </c>
      <c r="H799" s="2" t="n">
        <v>42456.9527777778</v>
      </c>
      <c r="I799" s="0" t="s">
        <v>1612</v>
      </c>
      <c r="J799" s="0" t="s">
        <v>137</v>
      </c>
      <c r="K799" s="0" t="s">
        <v>138</v>
      </c>
      <c r="L799" s="0" t="n">
        <v>3200.3005</v>
      </c>
      <c r="M799" s="0" t="n">
        <v>-122.38759</v>
      </c>
      <c r="N799" s="0" t="n">
        <v>47.669823</v>
      </c>
      <c r="O799" s="0" t="s">
        <v>1613</v>
      </c>
      <c r="P799" s="0" t="s">
        <v>390</v>
      </c>
      <c r="Q799" s="0" t="s">
        <v>69</v>
      </c>
      <c r="R799" s="0" t="s">
        <v>42</v>
      </c>
      <c r="T799" s="0" t="n">
        <v>1</v>
      </c>
      <c r="U799" s="3" t="str">
        <f aca="false">IF(S799,TEXT(H799-S799,"h:mm:ss"),"")</f>
        <v/>
      </c>
    </row>
    <row r="800" customFormat="false" ht="13.8" hidden="false" customHeight="false" outlineLevel="0" collapsed="false">
      <c r="A800" s="0" t="n">
        <v>1703131</v>
      </c>
      <c r="B800" s="0" t="n">
        <v>16000106254</v>
      </c>
      <c r="C800" s="0" t="n">
        <v>2016106254</v>
      </c>
      <c r="D800" s="0" t="n">
        <v>200</v>
      </c>
      <c r="E800" s="0" t="s">
        <v>352</v>
      </c>
      <c r="F800" s="0" t="s">
        <v>64</v>
      </c>
      <c r="G800" s="0" t="s">
        <v>65</v>
      </c>
      <c r="H800" s="2" t="n">
        <v>42456.9465277778</v>
      </c>
      <c r="I800" s="0" t="s">
        <v>1614</v>
      </c>
      <c r="J800" s="0" t="s">
        <v>155</v>
      </c>
      <c r="K800" s="0" t="s">
        <v>156</v>
      </c>
      <c r="L800" s="0" t="n">
        <v>7200.1031</v>
      </c>
      <c r="M800" s="0" t="n">
        <v>-122.34237</v>
      </c>
      <c r="N800" s="0" t="n">
        <v>47.62264</v>
      </c>
      <c r="O800" s="0" t="s">
        <v>1615</v>
      </c>
      <c r="P800" s="0" t="s">
        <v>390</v>
      </c>
      <c r="Q800" s="0" t="s">
        <v>69</v>
      </c>
      <c r="R800" s="0" t="s">
        <v>42</v>
      </c>
      <c r="T800" s="0" t="n">
        <v>2</v>
      </c>
      <c r="U800" s="3" t="str">
        <f aca="false">IF(S800,TEXT(H800-S800,"h:mm:ss"),"")</f>
        <v/>
      </c>
    </row>
    <row r="801" customFormat="false" ht="13.8" hidden="false" customHeight="false" outlineLevel="0" collapsed="false">
      <c r="A801" s="0" t="n">
        <v>1703132</v>
      </c>
      <c r="B801" s="0" t="n">
        <v>16000106250</v>
      </c>
      <c r="C801" s="0" t="n">
        <v>2016106250</v>
      </c>
      <c r="D801" s="0" t="n">
        <v>200</v>
      </c>
      <c r="E801" s="0" t="s">
        <v>352</v>
      </c>
      <c r="F801" s="0" t="s">
        <v>64</v>
      </c>
      <c r="G801" s="0" t="s">
        <v>65</v>
      </c>
      <c r="H801" s="2" t="n">
        <v>42456.9451388889</v>
      </c>
      <c r="I801" s="0" t="s">
        <v>1616</v>
      </c>
      <c r="J801" s="0" t="s">
        <v>155</v>
      </c>
      <c r="K801" s="0" t="s">
        <v>289</v>
      </c>
      <c r="L801" s="0" t="n">
        <v>6600.1027</v>
      </c>
      <c r="M801" s="0" t="n">
        <v>-122.3254</v>
      </c>
      <c r="N801" s="0" t="n">
        <v>47.63537</v>
      </c>
      <c r="O801" s="0" t="s">
        <v>1617</v>
      </c>
      <c r="P801" s="0" t="s">
        <v>390</v>
      </c>
      <c r="Q801" s="0" t="s">
        <v>69</v>
      </c>
      <c r="R801" s="0" t="s">
        <v>42</v>
      </c>
      <c r="S801" s="2" t="n">
        <v>42456.9201388889</v>
      </c>
      <c r="T801" s="0" t="n">
        <v>1</v>
      </c>
      <c r="U801" s="3" t="str">
        <f aca="false">IF(S801,TEXT(H801-S801,"h:mm:ss"),"")</f>
        <v>0:36:00</v>
      </c>
    </row>
    <row r="802" customFormat="false" ht="13.8" hidden="false" customHeight="false" outlineLevel="0" collapsed="false">
      <c r="A802" s="0" t="n">
        <v>1703133</v>
      </c>
      <c r="B802" s="0" t="n">
        <v>16000106239</v>
      </c>
      <c r="C802" s="0" t="n">
        <v>2016106239</v>
      </c>
      <c r="D802" s="0" t="n">
        <v>281</v>
      </c>
      <c r="E802" s="0" t="s">
        <v>48</v>
      </c>
      <c r="F802" s="0" t="s">
        <v>42</v>
      </c>
      <c r="G802" s="0" t="s">
        <v>42</v>
      </c>
      <c r="H802" s="2" t="n">
        <v>42456.9534722222</v>
      </c>
      <c r="I802" s="0" t="s">
        <v>1618</v>
      </c>
      <c r="J802" s="0" t="s">
        <v>150</v>
      </c>
      <c r="K802" s="0" t="s">
        <v>162</v>
      </c>
      <c r="L802" s="0" t="n">
        <v>5000.1015</v>
      </c>
      <c r="M802" s="0" t="n">
        <v>-122.34093</v>
      </c>
      <c r="N802" s="0" t="n">
        <v>47.663933</v>
      </c>
      <c r="O802" s="0" t="s">
        <v>1619</v>
      </c>
      <c r="P802" s="0" t="s">
        <v>47</v>
      </c>
      <c r="Q802" s="0" t="s">
        <v>42</v>
      </c>
      <c r="R802" s="0" t="s">
        <v>42</v>
      </c>
      <c r="S802" s="2" t="n">
        <v>42456.9020833333</v>
      </c>
      <c r="T802" s="0" t="n">
        <v>3</v>
      </c>
      <c r="U802" s="3" t="str">
        <f aca="false">IF(S802,TEXT(H802-S802,"h:mm:ss"),"")</f>
        <v>1:14:00</v>
      </c>
    </row>
    <row r="803" customFormat="false" ht="13.8" hidden="false" customHeight="false" outlineLevel="0" collapsed="false">
      <c r="A803" s="0" t="n">
        <v>1703134</v>
      </c>
      <c r="B803" s="0" t="n">
        <v>16000106227</v>
      </c>
      <c r="C803" s="0" t="n">
        <v>2016106227</v>
      </c>
      <c r="D803" s="0" t="n">
        <v>281</v>
      </c>
      <c r="E803" s="0" t="s">
        <v>48</v>
      </c>
      <c r="F803" s="0" t="s">
        <v>42</v>
      </c>
      <c r="G803" s="0" t="s">
        <v>42</v>
      </c>
      <c r="H803" s="2" t="n">
        <v>42456.9618055556</v>
      </c>
      <c r="I803" s="0" t="s">
        <v>1620</v>
      </c>
      <c r="J803" s="0" t="s">
        <v>150</v>
      </c>
      <c r="K803" s="0" t="s">
        <v>162</v>
      </c>
      <c r="L803" s="0" t="n">
        <v>5000.3001</v>
      </c>
      <c r="M803" s="0" t="n">
        <v>-122.34213</v>
      </c>
      <c r="N803" s="0" t="n">
        <v>47.661755</v>
      </c>
      <c r="O803" s="0" t="s">
        <v>1621</v>
      </c>
      <c r="P803" s="0" t="s">
        <v>47</v>
      </c>
      <c r="Q803" s="0" t="s">
        <v>42</v>
      </c>
      <c r="R803" s="0" t="s">
        <v>42</v>
      </c>
      <c r="S803" s="2" t="n">
        <v>42456.8847222222</v>
      </c>
      <c r="T803" s="0" t="n">
        <v>4</v>
      </c>
      <c r="U803" s="3" t="str">
        <f aca="false">IF(S803,TEXT(H803-S803,"h:mm:ss"),"")</f>
        <v>1:50:59</v>
      </c>
    </row>
    <row r="804" customFormat="false" ht="13.8" hidden="false" customHeight="false" outlineLevel="0" collapsed="false">
      <c r="A804" s="0" t="n">
        <v>1703135</v>
      </c>
      <c r="B804" s="0" t="n">
        <v>16000106226</v>
      </c>
      <c r="C804" s="0" t="n">
        <v>2016106226</v>
      </c>
      <c r="D804" s="0" t="n">
        <v>282</v>
      </c>
      <c r="E804" s="0" t="s">
        <v>956</v>
      </c>
      <c r="F804" s="0" t="s">
        <v>42</v>
      </c>
      <c r="G804" s="0" t="s">
        <v>42</v>
      </c>
      <c r="H804" s="2" t="n">
        <v>42456.9555555556</v>
      </c>
      <c r="I804" s="0" t="s">
        <v>1622</v>
      </c>
      <c r="J804" s="0" t="s">
        <v>198</v>
      </c>
      <c r="K804" s="0" t="s">
        <v>343</v>
      </c>
      <c r="L804" s="0" t="n">
        <v>11402.2002</v>
      </c>
      <c r="M804" s="0" t="n">
        <v>-122.359146</v>
      </c>
      <c r="N804" s="0" t="n">
        <v>47.522335</v>
      </c>
      <c r="O804" s="0" t="s">
        <v>1623</v>
      </c>
      <c r="P804" s="0" t="s">
        <v>1147</v>
      </c>
      <c r="Q804" s="0" t="s">
        <v>107</v>
      </c>
      <c r="R804" s="0" t="s">
        <v>220</v>
      </c>
      <c r="S804" s="2" t="n">
        <v>42456.8833333333</v>
      </c>
      <c r="T804" s="0" t="n">
        <v>2</v>
      </c>
      <c r="U804" s="3" t="str">
        <f aca="false">IF(S804,TEXT(H804-S804,"h:mm:ss"),"")</f>
        <v>1:44:00</v>
      </c>
    </row>
    <row r="805" customFormat="false" ht="13.8" hidden="false" customHeight="false" outlineLevel="0" collapsed="false">
      <c r="A805" s="0" t="n">
        <v>1703136</v>
      </c>
      <c r="B805" s="0" t="n">
        <v>16000106125</v>
      </c>
      <c r="C805" s="0" t="n">
        <v>2016106125</v>
      </c>
      <c r="D805" s="0" t="n">
        <v>430</v>
      </c>
      <c r="E805" s="0" t="s">
        <v>134</v>
      </c>
      <c r="F805" s="0" t="s">
        <v>29</v>
      </c>
      <c r="G805" s="0" t="s">
        <v>135</v>
      </c>
      <c r="H805" s="2" t="n">
        <v>42456.9423611111</v>
      </c>
      <c r="I805" s="0" t="s">
        <v>1624</v>
      </c>
      <c r="J805" s="0" t="s">
        <v>44</v>
      </c>
      <c r="K805" s="0" t="s">
        <v>168</v>
      </c>
      <c r="L805" s="0" t="n">
        <v>7200.1073</v>
      </c>
      <c r="M805" s="0" t="n">
        <v>-122.34631</v>
      </c>
      <c r="N805" s="0" t="n">
        <v>47.618565</v>
      </c>
      <c r="O805" s="0" t="s">
        <v>1625</v>
      </c>
      <c r="P805" s="0" t="s">
        <v>234</v>
      </c>
      <c r="Q805" s="0" t="s">
        <v>135</v>
      </c>
      <c r="R805" s="0" t="s">
        <v>29</v>
      </c>
      <c r="S805" s="2" t="n">
        <v>42456.8451388889</v>
      </c>
      <c r="T805" s="0" t="n">
        <v>0</v>
      </c>
      <c r="U805" s="3" t="str">
        <f aca="false">IF(S805,TEXT(H805-S805,"h:mm:ss"),"")</f>
        <v>2:20:00</v>
      </c>
    </row>
    <row r="806" customFormat="false" ht="13.8" hidden="false" customHeight="false" outlineLevel="0" collapsed="false">
      <c r="A806" s="0" t="n">
        <v>1703137</v>
      </c>
      <c r="B806" s="0" t="n">
        <v>16000106293</v>
      </c>
      <c r="C806" s="0" t="n">
        <v>2016106293</v>
      </c>
      <c r="D806" s="0" t="n">
        <v>460</v>
      </c>
      <c r="E806" s="0" t="s">
        <v>35</v>
      </c>
      <c r="F806" s="0" t="s">
        <v>29</v>
      </c>
      <c r="G806" s="0" t="s">
        <v>29</v>
      </c>
      <c r="H806" s="2" t="n">
        <v>42456.9729166667</v>
      </c>
      <c r="I806" s="0" t="s">
        <v>1626</v>
      </c>
      <c r="J806" s="0" t="s">
        <v>78</v>
      </c>
      <c r="K806" s="0" t="s">
        <v>285</v>
      </c>
      <c r="L806" s="0" t="n">
        <v>7700.401</v>
      </c>
      <c r="M806" s="0" t="n">
        <v>-122.29612</v>
      </c>
      <c r="N806" s="0" t="n">
        <v>47.6189</v>
      </c>
      <c r="O806" s="0" t="s">
        <v>1627</v>
      </c>
      <c r="P806" s="0" t="s">
        <v>94</v>
      </c>
      <c r="Q806" s="0" t="s">
        <v>29</v>
      </c>
      <c r="R806" s="0" t="s">
        <v>29</v>
      </c>
      <c r="T806" s="0" t="n">
        <v>3</v>
      </c>
      <c r="U806" s="3" t="str">
        <f aca="false">IF(S806,TEXT(H806-S806,"h:mm:ss"),"")</f>
        <v/>
      </c>
    </row>
    <row r="807" customFormat="false" ht="13.8" hidden="false" customHeight="false" outlineLevel="0" collapsed="false">
      <c r="A807" s="0" t="n">
        <v>1703138</v>
      </c>
      <c r="B807" s="0" t="n">
        <v>16000106281</v>
      </c>
      <c r="C807" s="0" t="n">
        <v>2016106281</v>
      </c>
      <c r="D807" s="0" t="n">
        <v>280</v>
      </c>
      <c r="E807" s="0" t="s">
        <v>41</v>
      </c>
      <c r="F807" s="0" t="s">
        <v>42</v>
      </c>
      <c r="G807" s="0" t="s">
        <v>42</v>
      </c>
      <c r="H807" s="2" t="n">
        <v>42456.96875</v>
      </c>
      <c r="I807" s="0" t="s">
        <v>677</v>
      </c>
      <c r="J807" s="0" t="s">
        <v>78</v>
      </c>
      <c r="K807" s="0" t="s">
        <v>217</v>
      </c>
      <c r="L807" s="0" t="n">
        <v>7900.4</v>
      </c>
      <c r="M807" s="0" t="n">
        <v>-122.309494</v>
      </c>
      <c r="N807" s="0" t="n">
        <v>47.615864</v>
      </c>
      <c r="O807" s="0" t="s">
        <v>678</v>
      </c>
      <c r="P807" s="0" t="s">
        <v>57</v>
      </c>
      <c r="Q807" s="0" t="s">
        <v>52</v>
      </c>
      <c r="R807" s="0" t="s">
        <v>52</v>
      </c>
      <c r="T807" s="0" t="n">
        <v>0</v>
      </c>
      <c r="U807" s="3" t="str">
        <f aca="false">IF(S807,TEXT(H807-S807,"h:mm:ss"),"")</f>
        <v/>
      </c>
    </row>
    <row r="808" customFormat="false" ht="13.8" hidden="false" customHeight="false" outlineLevel="0" collapsed="false">
      <c r="A808" s="0" t="n">
        <v>1703139</v>
      </c>
      <c r="B808" s="0" t="n">
        <v>16000106276</v>
      </c>
      <c r="C808" s="0" t="n">
        <v>2016106276</v>
      </c>
      <c r="D808" s="0" t="n">
        <v>245</v>
      </c>
      <c r="E808" s="0" t="s">
        <v>58</v>
      </c>
      <c r="F808" s="0" t="s">
        <v>21</v>
      </c>
      <c r="G808" s="0" t="s">
        <v>21</v>
      </c>
      <c r="H808" s="2" t="n">
        <v>42456.9701388889</v>
      </c>
      <c r="I808" s="0" t="s">
        <v>1628</v>
      </c>
      <c r="J808" s="0" t="s">
        <v>179</v>
      </c>
      <c r="K808" s="0" t="s">
        <v>186</v>
      </c>
      <c r="L808" s="0" t="n">
        <v>5301.2007</v>
      </c>
      <c r="M808" s="0" t="n">
        <v>-122.31653</v>
      </c>
      <c r="N808" s="0" t="n">
        <v>47.662205</v>
      </c>
      <c r="O808" s="0" t="s">
        <v>1629</v>
      </c>
      <c r="P808" s="0" t="s">
        <v>26</v>
      </c>
      <c r="Q808" s="0" t="s">
        <v>21</v>
      </c>
      <c r="R808" s="0" t="s">
        <v>21</v>
      </c>
      <c r="S808" s="2" t="n">
        <v>42456.9381944445</v>
      </c>
      <c r="T808" s="0" t="n">
        <v>0</v>
      </c>
      <c r="U808" s="3" t="str">
        <f aca="false">IF(S808,TEXT(H808-S808,"h:mm:ss"),"")</f>
        <v>0:45:59</v>
      </c>
    </row>
    <row r="809" customFormat="false" ht="13.8" hidden="false" customHeight="false" outlineLevel="0" collapsed="false">
      <c r="A809" s="0" t="n">
        <v>1703140</v>
      </c>
      <c r="B809" s="0" t="n">
        <v>16000106266</v>
      </c>
      <c r="C809" s="0" t="n">
        <v>2016106266</v>
      </c>
      <c r="D809" s="0" t="n">
        <v>281</v>
      </c>
      <c r="E809" s="0" t="s">
        <v>48</v>
      </c>
      <c r="F809" s="0" t="s">
        <v>42</v>
      </c>
      <c r="G809" s="0" t="s">
        <v>42</v>
      </c>
      <c r="H809" s="2" t="n">
        <v>42456.9736111111</v>
      </c>
      <c r="I809" s="0" t="s">
        <v>1428</v>
      </c>
      <c r="J809" s="0" t="s">
        <v>247</v>
      </c>
      <c r="K809" s="0" t="s">
        <v>533</v>
      </c>
      <c r="L809" s="0" t="n">
        <v>200.2003</v>
      </c>
      <c r="M809" s="0" t="n">
        <v>-122.30458</v>
      </c>
      <c r="N809" s="0" t="n">
        <v>47.723866</v>
      </c>
      <c r="O809" s="0" t="s">
        <v>1429</v>
      </c>
      <c r="P809" s="0" t="s">
        <v>47</v>
      </c>
      <c r="Q809" s="0" t="s">
        <v>42</v>
      </c>
      <c r="R809" s="0" t="s">
        <v>42</v>
      </c>
      <c r="T809" s="0" t="n">
        <v>2</v>
      </c>
      <c r="U809" s="3" t="str">
        <f aca="false">IF(S809,TEXT(H809-S809,"h:mm:ss"),"")</f>
        <v/>
      </c>
    </row>
    <row r="810" customFormat="false" ht="13.8" hidden="false" customHeight="false" outlineLevel="0" collapsed="false">
      <c r="A810" s="0" t="n">
        <v>1703141</v>
      </c>
      <c r="B810" s="0" t="n">
        <v>16000106259</v>
      </c>
      <c r="C810" s="0" t="n">
        <v>2016106259</v>
      </c>
      <c r="D810" s="0" t="n">
        <v>62</v>
      </c>
      <c r="E810" s="0" t="s">
        <v>629</v>
      </c>
      <c r="F810" s="0" t="s">
        <v>75</v>
      </c>
      <c r="G810" s="0" t="s">
        <v>630</v>
      </c>
      <c r="H810" s="2" t="n">
        <v>42456.9694444445</v>
      </c>
      <c r="I810" s="0" t="s">
        <v>1630</v>
      </c>
      <c r="J810" s="0" t="s">
        <v>247</v>
      </c>
      <c r="K810" s="0" t="s">
        <v>567</v>
      </c>
      <c r="L810" s="0" t="n">
        <v>1900.1002</v>
      </c>
      <c r="M810" s="0" t="n">
        <v>-122.32711</v>
      </c>
      <c r="N810" s="0" t="n">
        <v>47.697723</v>
      </c>
      <c r="O810" s="0" t="s">
        <v>1631</v>
      </c>
      <c r="P810" s="0" t="s">
        <v>81</v>
      </c>
      <c r="Q810" s="0" t="s">
        <v>76</v>
      </c>
      <c r="R810" s="0" t="s">
        <v>75</v>
      </c>
      <c r="S810" s="2" t="n">
        <v>42456.9284722222</v>
      </c>
      <c r="T810" s="0" t="n">
        <v>3</v>
      </c>
      <c r="U810" s="3" t="str">
        <f aca="false">IF(S810,TEXT(H810-S810,"h:mm:ss"),"")</f>
        <v>0:59:00</v>
      </c>
    </row>
    <row r="811" customFormat="false" ht="13.8" hidden="false" customHeight="false" outlineLevel="0" collapsed="false">
      <c r="A811" s="0" t="n">
        <v>1703142</v>
      </c>
      <c r="B811" s="0" t="n">
        <v>16000106249</v>
      </c>
      <c r="C811" s="0" t="n">
        <v>2016106249</v>
      </c>
      <c r="D811" s="0" t="n">
        <v>450</v>
      </c>
      <c r="E811" s="0" t="s">
        <v>520</v>
      </c>
      <c r="F811" s="0" t="s">
        <v>29</v>
      </c>
      <c r="G811" s="0" t="s">
        <v>29</v>
      </c>
      <c r="H811" s="2" t="n">
        <v>42456.9631944444</v>
      </c>
      <c r="I811" s="0" t="s">
        <v>1377</v>
      </c>
      <c r="J811" s="0" t="s">
        <v>124</v>
      </c>
      <c r="K811" s="0" t="s">
        <v>415</v>
      </c>
      <c r="L811" s="0" t="n">
        <v>9800.5003</v>
      </c>
      <c r="M811" s="0" t="n">
        <v>-122.38805</v>
      </c>
      <c r="N811" s="0" t="n">
        <v>47.574738</v>
      </c>
      <c r="O811" s="0" t="s">
        <v>1378</v>
      </c>
      <c r="P811" s="0" t="s">
        <v>523</v>
      </c>
      <c r="Q811" s="0" t="s">
        <v>29</v>
      </c>
      <c r="R811" s="0" t="s">
        <v>29</v>
      </c>
      <c r="T811" s="0" t="n">
        <v>3</v>
      </c>
      <c r="U811" s="3" t="str">
        <f aca="false">IF(S811,TEXT(H811-S811,"h:mm:ss"),"")</f>
        <v/>
      </c>
    </row>
    <row r="812" customFormat="false" ht="13.8" hidden="false" customHeight="false" outlineLevel="0" collapsed="false">
      <c r="A812" s="0" t="n">
        <v>1703143</v>
      </c>
      <c r="B812" s="0" t="n">
        <v>16000106151</v>
      </c>
      <c r="C812" s="0" t="n">
        <v>2016106151</v>
      </c>
      <c r="D812" s="0" t="n">
        <v>280</v>
      </c>
      <c r="E812" s="0" t="s">
        <v>41</v>
      </c>
      <c r="F812" s="0" t="s">
        <v>42</v>
      </c>
      <c r="G812" s="0" t="s">
        <v>42</v>
      </c>
      <c r="H812" s="2" t="n">
        <v>42456.9680555556</v>
      </c>
      <c r="I812" s="0" t="s">
        <v>275</v>
      </c>
      <c r="J812" s="0" t="s">
        <v>276</v>
      </c>
      <c r="K812" s="0" t="s">
        <v>277</v>
      </c>
      <c r="L812" s="0" t="n">
        <v>1200.5002</v>
      </c>
      <c r="M812" s="0" t="n">
        <v>-122.33266</v>
      </c>
      <c r="N812" s="0" t="n">
        <v>47.708656</v>
      </c>
      <c r="O812" s="0" t="s">
        <v>278</v>
      </c>
      <c r="P812" s="0" t="s">
        <v>47</v>
      </c>
      <c r="Q812" s="0" t="s">
        <v>42</v>
      </c>
      <c r="R812" s="0" t="s">
        <v>42</v>
      </c>
      <c r="T812" s="0" t="n">
        <v>3</v>
      </c>
      <c r="U812" s="3" t="str">
        <f aca="false">IF(S812,TEXT(H812-S812,"h:mm:ss"),"")</f>
        <v/>
      </c>
    </row>
    <row r="813" customFormat="false" ht="13.8" hidden="false" customHeight="false" outlineLevel="0" collapsed="false">
      <c r="A813" s="0" t="n">
        <v>1703144</v>
      </c>
      <c r="B813" s="0" t="n">
        <v>16000106063</v>
      </c>
      <c r="C813" s="0" t="n">
        <v>2016106063</v>
      </c>
      <c r="D813" s="0" t="n">
        <v>450</v>
      </c>
      <c r="E813" s="0" t="s">
        <v>520</v>
      </c>
      <c r="F813" s="0" t="s">
        <v>29</v>
      </c>
      <c r="G813" s="0" t="s">
        <v>29</v>
      </c>
      <c r="H813" s="2" t="n">
        <v>42456.9652777778</v>
      </c>
      <c r="I813" s="0" t="s">
        <v>1632</v>
      </c>
      <c r="J813" s="0" t="s">
        <v>83</v>
      </c>
      <c r="K813" s="0" t="s">
        <v>422</v>
      </c>
      <c r="L813" s="0" t="n">
        <v>9300.2013</v>
      </c>
      <c r="M813" s="0" t="n">
        <v>-122.335396</v>
      </c>
      <c r="N813" s="0" t="n">
        <v>47.59647</v>
      </c>
      <c r="O813" s="0" t="s">
        <v>1633</v>
      </c>
      <c r="P813" s="0" t="s">
        <v>254</v>
      </c>
      <c r="Q813" s="0" t="s">
        <v>135</v>
      </c>
      <c r="R813" s="0" t="s">
        <v>29</v>
      </c>
      <c r="S813" s="2" t="n">
        <v>42456.7319444444</v>
      </c>
      <c r="T813" s="0" t="n">
        <v>3</v>
      </c>
      <c r="U813" s="3" t="str">
        <f aca="false">IF(S813,TEXT(H813-S813,"h:mm:ss"),"")</f>
        <v>5:36:00</v>
      </c>
    </row>
    <row r="814" customFormat="false" ht="13.8" hidden="false" customHeight="false" outlineLevel="0" collapsed="false">
      <c r="A814" s="0" t="n">
        <v>1703145</v>
      </c>
      <c r="B814" s="0" t="n">
        <v>16000106303</v>
      </c>
      <c r="C814" s="0" t="n">
        <v>2016106303</v>
      </c>
      <c r="D814" s="0" t="n">
        <v>281</v>
      </c>
      <c r="E814" s="0" t="s">
        <v>48</v>
      </c>
      <c r="F814" s="0" t="s">
        <v>42</v>
      </c>
      <c r="G814" s="0" t="s">
        <v>42</v>
      </c>
      <c r="H814" s="2" t="n">
        <v>42456.9861111111</v>
      </c>
      <c r="I814" s="0" t="s">
        <v>788</v>
      </c>
      <c r="J814" s="0" t="s">
        <v>23</v>
      </c>
      <c r="K814" s="0" t="s">
        <v>480</v>
      </c>
      <c r="L814" s="0" t="n">
        <v>9300.1024</v>
      </c>
      <c r="M814" s="0" t="n">
        <v>-122.31728</v>
      </c>
      <c r="N814" s="0" t="n">
        <v>47.592686</v>
      </c>
      <c r="O814" s="0" t="s">
        <v>789</v>
      </c>
      <c r="P814" s="0" t="s">
        <v>381</v>
      </c>
      <c r="Q814" s="0" t="s">
        <v>42</v>
      </c>
      <c r="R814" s="0" t="s">
        <v>42</v>
      </c>
      <c r="T814" s="0" t="n">
        <v>2</v>
      </c>
      <c r="U814" s="3" t="str">
        <f aca="false">IF(S814,TEXT(H814-S814,"h:mm:ss"),"")</f>
        <v/>
      </c>
    </row>
    <row r="815" customFormat="false" ht="13.8" hidden="false" customHeight="false" outlineLevel="0" collapsed="false">
      <c r="A815" s="0" t="n">
        <v>1703146</v>
      </c>
      <c r="B815" s="0" t="n">
        <v>16000106294</v>
      </c>
      <c r="C815" s="0" t="n">
        <v>2016106294</v>
      </c>
      <c r="D815" s="0" t="n">
        <v>245</v>
      </c>
      <c r="E815" s="0" t="s">
        <v>58</v>
      </c>
      <c r="F815" s="0" t="s">
        <v>21</v>
      </c>
      <c r="G815" s="0" t="s">
        <v>21</v>
      </c>
      <c r="H815" s="2" t="n">
        <v>42456.9854166667</v>
      </c>
      <c r="I815" s="0" t="s">
        <v>1634</v>
      </c>
      <c r="J815" s="0" t="s">
        <v>99</v>
      </c>
      <c r="K815" s="0" t="s">
        <v>227</v>
      </c>
      <c r="L815" s="0" t="n">
        <v>1701.2015</v>
      </c>
      <c r="M815" s="0" t="n">
        <v>-122.35533</v>
      </c>
      <c r="N815" s="0" t="n">
        <v>47.693317</v>
      </c>
      <c r="O815" s="0" t="s">
        <v>1635</v>
      </c>
      <c r="P815" s="0" t="s">
        <v>501</v>
      </c>
      <c r="Q815" s="0" t="s">
        <v>21</v>
      </c>
      <c r="R815" s="0" t="s">
        <v>21</v>
      </c>
      <c r="T815" s="0" t="n">
        <v>3</v>
      </c>
      <c r="U815" s="3" t="str">
        <f aca="false">IF(S815,TEXT(H815-S815,"h:mm:ss"),"")</f>
        <v/>
      </c>
    </row>
    <row r="816" customFormat="false" ht="13.8" hidden="false" customHeight="false" outlineLevel="0" collapsed="false">
      <c r="A816" s="0" t="n">
        <v>1703147</v>
      </c>
      <c r="B816" s="0" t="n">
        <v>16000106292</v>
      </c>
      <c r="C816" s="0" t="n">
        <v>2016106292</v>
      </c>
      <c r="D816" s="0" t="n">
        <v>280</v>
      </c>
      <c r="E816" s="0" t="s">
        <v>41</v>
      </c>
      <c r="F816" s="0" t="s">
        <v>42</v>
      </c>
      <c r="G816" s="0" t="s">
        <v>42</v>
      </c>
      <c r="H816" s="2" t="n">
        <v>42456.9784722222</v>
      </c>
      <c r="I816" s="0" t="s">
        <v>1636</v>
      </c>
      <c r="J816" s="0" t="s">
        <v>150</v>
      </c>
      <c r="K816" s="0" t="s">
        <v>151</v>
      </c>
      <c r="L816" s="0" t="n">
        <v>4700.4011</v>
      </c>
      <c r="M816" s="0" t="n">
        <v>-122.38475</v>
      </c>
      <c r="N816" s="0" t="n">
        <v>47.66868</v>
      </c>
      <c r="O816" s="0" t="s">
        <v>1637</v>
      </c>
      <c r="P816" s="0" t="s">
        <v>86</v>
      </c>
      <c r="Q816" s="0" t="s">
        <v>21</v>
      </c>
      <c r="R816" s="0" t="s">
        <v>21</v>
      </c>
      <c r="T816" s="0" t="n">
        <v>1</v>
      </c>
      <c r="U816" s="3" t="str">
        <f aca="false">IF(S816,TEXT(H816-S816,"h:mm:ss"),"")</f>
        <v/>
      </c>
    </row>
    <row r="817" customFormat="false" ht="13.8" hidden="false" customHeight="false" outlineLevel="0" collapsed="false">
      <c r="A817" s="0" t="n">
        <v>1703148</v>
      </c>
      <c r="B817" s="0" t="n">
        <v>16000106288</v>
      </c>
      <c r="C817" s="0" t="n">
        <v>2016106288</v>
      </c>
      <c r="D817" s="0" t="n">
        <v>280</v>
      </c>
      <c r="E817" s="0" t="s">
        <v>41</v>
      </c>
      <c r="F817" s="0" t="s">
        <v>42</v>
      </c>
      <c r="G817" s="0" t="s">
        <v>42</v>
      </c>
      <c r="H817" s="2" t="n">
        <v>42456.9840277778</v>
      </c>
      <c r="I817" s="0" t="s">
        <v>1638</v>
      </c>
      <c r="J817" s="0" t="s">
        <v>179</v>
      </c>
      <c r="K817" s="0" t="s">
        <v>718</v>
      </c>
      <c r="L817" s="0" t="n">
        <v>4302.2007</v>
      </c>
      <c r="M817" s="0" t="n">
        <v>-122.301735</v>
      </c>
      <c r="N817" s="0" t="n">
        <v>47.66358</v>
      </c>
      <c r="O817" s="0" t="s">
        <v>1639</v>
      </c>
      <c r="P817" s="0" t="s">
        <v>400</v>
      </c>
      <c r="Q817" s="0" t="s">
        <v>401</v>
      </c>
      <c r="R817" s="0" t="s">
        <v>401</v>
      </c>
      <c r="T817" s="0" t="n">
        <v>1</v>
      </c>
      <c r="U817" s="3" t="str">
        <f aca="false">IF(S817,TEXT(H817-S817,"h:mm:ss"),"")</f>
        <v/>
      </c>
    </row>
    <row r="818" customFormat="false" ht="13.8" hidden="false" customHeight="false" outlineLevel="0" collapsed="false">
      <c r="A818" s="0" t="n">
        <v>1703149</v>
      </c>
      <c r="B818" s="0" t="n">
        <v>16000106264</v>
      </c>
      <c r="C818" s="0" t="n">
        <v>2016106264</v>
      </c>
      <c r="D818" s="0" t="n">
        <v>280</v>
      </c>
      <c r="E818" s="0" t="s">
        <v>41</v>
      </c>
      <c r="F818" s="0" t="s">
        <v>42</v>
      </c>
      <c r="G818" s="0" t="s">
        <v>42</v>
      </c>
      <c r="H818" s="2" t="n">
        <v>42456.9895833333</v>
      </c>
      <c r="I818" s="0" t="s">
        <v>1640</v>
      </c>
      <c r="J818" s="0" t="s">
        <v>179</v>
      </c>
      <c r="K818" s="0" t="s">
        <v>180</v>
      </c>
      <c r="L818" s="0" t="n">
        <v>4000.1035</v>
      </c>
      <c r="M818" s="0" t="n">
        <v>-122.264305</v>
      </c>
      <c r="N818" s="0" t="n">
        <v>47.67732</v>
      </c>
      <c r="O818" s="0" t="s">
        <v>1641</v>
      </c>
      <c r="P818" s="0" t="s">
        <v>86</v>
      </c>
      <c r="Q818" s="0" t="s">
        <v>21</v>
      </c>
      <c r="R818" s="0" t="s">
        <v>21</v>
      </c>
      <c r="T818" s="0" t="n">
        <v>3</v>
      </c>
      <c r="U818" s="3" t="str">
        <f aca="false">IF(S818,TEXT(H818-S818,"h:mm:ss"),"")</f>
        <v/>
      </c>
    </row>
    <row r="819" customFormat="false" ht="13.8" hidden="false" customHeight="false" outlineLevel="0" collapsed="false">
      <c r="A819" s="0" t="n">
        <v>1703150</v>
      </c>
      <c r="B819" s="0" t="n">
        <v>16000106251</v>
      </c>
      <c r="C819" s="0" t="n">
        <v>2016106251</v>
      </c>
      <c r="D819" s="0" t="n">
        <v>244</v>
      </c>
      <c r="E819" s="0" t="s">
        <v>558</v>
      </c>
      <c r="F819" s="0" t="s">
        <v>21</v>
      </c>
      <c r="G819" s="0" t="s">
        <v>21</v>
      </c>
      <c r="H819" s="2" t="n">
        <v>42456.9888888889</v>
      </c>
      <c r="I819" s="0" t="s">
        <v>1642</v>
      </c>
      <c r="J819" s="0" t="s">
        <v>54</v>
      </c>
      <c r="K819" s="0" t="s">
        <v>103</v>
      </c>
      <c r="L819" s="0" t="n">
        <v>11101.4007</v>
      </c>
      <c r="M819" s="0" t="n">
        <v>-122.28208</v>
      </c>
      <c r="N819" s="0" t="n">
        <v>47.545288</v>
      </c>
      <c r="O819" s="0" t="s">
        <v>1643</v>
      </c>
      <c r="P819" s="0" t="s">
        <v>116</v>
      </c>
      <c r="Q819" s="0" t="s">
        <v>21</v>
      </c>
      <c r="R819" s="0" t="s">
        <v>21</v>
      </c>
      <c r="T819" s="0" t="n">
        <v>3</v>
      </c>
      <c r="U819" s="3" t="str">
        <f aca="false">IF(S819,TEXT(H819-S819,"h:mm:ss"),"")</f>
        <v/>
      </c>
    </row>
    <row r="820" customFormat="false" ht="13.8" hidden="false" customHeight="false" outlineLevel="0" collapsed="false">
      <c r="A820" s="0" t="n">
        <v>1703151</v>
      </c>
      <c r="B820" s="0" t="n">
        <v>16000106235</v>
      </c>
      <c r="C820" s="0" t="n">
        <v>2016106235</v>
      </c>
      <c r="D820" s="0" t="n">
        <v>161</v>
      </c>
      <c r="E820" s="0" t="s">
        <v>62</v>
      </c>
      <c r="F820" s="0" t="s">
        <v>62</v>
      </c>
      <c r="G820" s="0" t="s">
        <v>62</v>
      </c>
      <c r="H820" s="2" t="n">
        <v>42456.9770833333</v>
      </c>
      <c r="I820" s="0" t="s">
        <v>1644</v>
      </c>
      <c r="J820" s="0" t="s">
        <v>276</v>
      </c>
      <c r="K820" s="0" t="s">
        <v>277</v>
      </c>
      <c r="L820" s="0" t="n">
        <v>1300.201</v>
      </c>
      <c r="M820" s="0" t="n">
        <v>-122.34603</v>
      </c>
      <c r="N820" s="0" t="n">
        <v>47.70433</v>
      </c>
      <c r="O820" s="0" t="s">
        <v>1645</v>
      </c>
      <c r="P820" s="0" t="s">
        <v>361</v>
      </c>
      <c r="Q820" s="0" t="s">
        <v>225</v>
      </c>
      <c r="R820" s="0" t="s">
        <v>225</v>
      </c>
      <c r="S820" s="2" t="n">
        <v>42456.8993055556</v>
      </c>
      <c r="T820" s="0" t="n">
        <v>3</v>
      </c>
      <c r="U820" s="3" t="str">
        <f aca="false">IF(S820,TEXT(H820-S820,"h:mm:ss"),"")</f>
        <v>1:51:59</v>
      </c>
    </row>
    <row r="821" customFormat="false" ht="13.8" hidden="false" customHeight="false" outlineLevel="0" collapsed="false">
      <c r="A821" s="0" t="n">
        <v>1703152</v>
      </c>
      <c r="B821" s="0" t="n">
        <v>16000106167</v>
      </c>
      <c r="C821" s="0" t="n">
        <v>2016106167</v>
      </c>
      <c r="D821" s="0" t="n">
        <v>161</v>
      </c>
      <c r="E821" s="0" t="s">
        <v>62</v>
      </c>
      <c r="F821" s="0" t="s">
        <v>62</v>
      </c>
      <c r="G821" s="0" t="s">
        <v>62</v>
      </c>
      <c r="H821" s="2" t="n">
        <v>42456.9756944444</v>
      </c>
      <c r="I821" s="0" t="s">
        <v>1646</v>
      </c>
      <c r="J821" s="0" t="s">
        <v>198</v>
      </c>
      <c r="K821" s="0" t="s">
        <v>343</v>
      </c>
      <c r="L821" s="0" t="n">
        <v>11402.2003</v>
      </c>
      <c r="M821" s="0" t="n">
        <v>-122.35714</v>
      </c>
      <c r="N821" s="0" t="n">
        <v>47.52103</v>
      </c>
      <c r="O821" s="0" t="s">
        <v>1647</v>
      </c>
      <c r="P821" s="0" t="s">
        <v>81</v>
      </c>
      <c r="Q821" s="0" t="s">
        <v>76</v>
      </c>
      <c r="R821" s="0" t="s">
        <v>75</v>
      </c>
      <c r="S821" s="2" t="n">
        <v>42456.8243055556</v>
      </c>
      <c r="T821" s="0" t="n">
        <v>4</v>
      </c>
      <c r="U821" s="3" t="str">
        <f aca="false">IF(S821,TEXT(H821-S821,"h:mm:ss"),"")</f>
        <v>3:37:59</v>
      </c>
    </row>
    <row r="822" customFormat="false" ht="13.8" hidden="false" customHeight="false" outlineLevel="0" collapsed="false">
      <c r="A822" s="0" t="n">
        <v>1703153</v>
      </c>
      <c r="B822" s="0" t="n">
        <v>16000106126</v>
      </c>
      <c r="C822" s="0" t="n">
        <v>2016106126</v>
      </c>
      <c r="D822" s="0" t="n">
        <v>65</v>
      </c>
      <c r="E822" s="0" t="s">
        <v>74</v>
      </c>
      <c r="F822" s="0" t="s">
        <v>75</v>
      </c>
      <c r="G822" s="0" t="s">
        <v>76</v>
      </c>
      <c r="H822" s="2" t="n">
        <v>42456.9833333333</v>
      </c>
      <c r="I822" s="0" t="s">
        <v>1648</v>
      </c>
      <c r="J822" s="0" t="s">
        <v>137</v>
      </c>
      <c r="K822" s="0" t="s">
        <v>138</v>
      </c>
      <c r="L822" s="0" t="n">
        <v>11300.2012</v>
      </c>
      <c r="M822" s="0" t="n">
        <v>-122.355156</v>
      </c>
      <c r="N822" s="0" t="n">
        <v>47.518276</v>
      </c>
      <c r="O822" s="0" t="s">
        <v>1649</v>
      </c>
      <c r="P822" s="0" t="s">
        <v>81</v>
      </c>
      <c r="Q822" s="0" t="s">
        <v>76</v>
      </c>
      <c r="R822" s="0" t="s">
        <v>75</v>
      </c>
      <c r="S822" s="2" t="n">
        <v>42456.8708333333</v>
      </c>
      <c r="T822" s="0" t="n">
        <v>1</v>
      </c>
      <c r="U822" s="3" t="str">
        <f aca="false">IF(S822,TEXT(H822-S822,"h:mm:ss"),"")</f>
        <v>2:41:59</v>
      </c>
    </row>
    <row r="823" customFormat="false" ht="13.8" hidden="false" customHeight="false" outlineLevel="0" collapsed="false">
      <c r="A823" s="0" t="n">
        <v>1703154</v>
      </c>
      <c r="B823" s="0" t="n">
        <v>16000106115</v>
      </c>
      <c r="C823" s="0" t="n">
        <v>2016106115</v>
      </c>
      <c r="D823" s="0" t="n">
        <v>52</v>
      </c>
      <c r="E823" s="0" t="s">
        <v>105</v>
      </c>
      <c r="F823" s="0" t="s">
        <v>106</v>
      </c>
      <c r="G823" s="0" t="s">
        <v>107</v>
      </c>
      <c r="H823" s="2" t="n">
        <v>42456.98125</v>
      </c>
      <c r="I823" s="0" t="s">
        <v>1097</v>
      </c>
      <c r="J823" s="0" t="s">
        <v>83</v>
      </c>
      <c r="K823" s="0" t="s">
        <v>84</v>
      </c>
      <c r="L823" s="0" t="n">
        <v>9100.2009</v>
      </c>
      <c r="M823" s="0" t="n">
        <v>-122.32768</v>
      </c>
      <c r="N823" s="0" t="n">
        <v>47.596657</v>
      </c>
      <c r="O823" s="0" t="s">
        <v>1098</v>
      </c>
      <c r="P823" s="0" t="s">
        <v>81</v>
      </c>
      <c r="Q823" s="0" t="s">
        <v>76</v>
      </c>
      <c r="R823" s="0" t="s">
        <v>75</v>
      </c>
      <c r="S823" s="2" t="n">
        <v>42456.8319444444</v>
      </c>
      <c r="T823" s="0" t="n">
        <v>3</v>
      </c>
      <c r="U823" s="3" t="str">
        <f aca="false">IF(S823,TEXT(H823-S823,"h:mm:ss"),"")</f>
        <v>3:34:59</v>
      </c>
    </row>
    <row r="824" customFormat="false" ht="13.8" hidden="false" customHeight="false" outlineLevel="0" collapsed="false">
      <c r="A824" s="0" t="n">
        <v>1703155</v>
      </c>
      <c r="B824" s="0" t="n">
        <v>16000106084</v>
      </c>
      <c r="C824" s="0" t="n">
        <v>2016106084</v>
      </c>
      <c r="D824" s="0" t="n">
        <v>282</v>
      </c>
      <c r="E824" s="0" t="s">
        <v>956</v>
      </c>
      <c r="F824" s="0" t="s">
        <v>42</v>
      </c>
      <c r="G824" s="0" t="s">
        <v>42</v>
      </c>
      <c r="H824" s="2" t="n">
        <v>42456.9770833333</v>
      </c>
      <c r="I824" s="0" t="s">
        <v>1650</v>
      </c>
      <c r="J824" s="0" t="s">
        <v>137</v>
      </c>
      <c r="K824" s="0" t="s">
        <v>238</v>
      </c>
      <c r="L824" s="0" t="n">
        <v>1200.5013</v>
      </c>
      <c r="M824" s="0" t="n">
        <v>-122.333275</v>
      </c>
      <c r="N824" s="0" t="n">
        <v>47.70594</v>
      </c>
      <c r="O824" s="0" t="s">
        <v>1651</v>
      </c>
      <c r="P824" s="0" t="s">
        <v>223</v>
      </c>
      <c r="Q824" s="0" t="s">
        <v>107</v>
      </c>
      <c r="R824" s="0" t="s">
        <v>220</v>
      </c>
      <c r="S824" s="2" t="n">
        <v>42456.8631944444</v>
      </c>
      <c r="T824" s="0" t="n">
        <v>1</v>
      </c>
      <c r="U824" s="3" t="str">
        <f aca="false">IF(S824,TEXT(H824-S824,"h:mm:ss"),"")</f>
        <v>2:44:00</v>
      </c>
    </row>
    <row r="825" customFormat="false" ht="13.8" hidden="false" customHeight="false" outlineLevel="0" collapsed="false">
      <c r="A825" s="0" t="n">
        <v>1703156</v>
      </c>
      <c r="B825" s="0" t="n">
        <v>16000106316</v>
      </c>
      <c r="C825" s="0" t="n">
        <v>2016106316</v>
      </c>
      <c r="D825" s="0" t="n">
        <v>177</v>
      </c>
      <c r="E825" s="0" t="s">
        <v>117</v>
      </c>
      <c r="F825" s="0" t="s">
        <v>52</v>
      </c>
      <c r="G825" s="0" t="s">
        <v>52</v>
      </c>
      <c r="H825" s="2" t="n">
        <v>42456.9930555556</v>
      </c>
      <c r="I825" s="0" t="s">
        <v>1652</v>
      </c>
      <c r="J825" s="0" t="s">
        <v>129</v>
      </c>
      <c r="K825" s="0" t="s">
        <v>365</v>
      </c>
      <c r="L825" s="0" t="n">
        <v>8100.2013</v>
      </c>
      <c r="M825" s="0" t="n">
        <v>-122.33779</v>
      </c>
      <c r="N825" s="0" t="n">
        <v>47.60975</v>
      </c>
      <c r="O825" s="0" t="s">
        <v>1653</v>
      </c>
      <c r="P825" s="0" t="s">
        <v>120</v>
      </c>
      <c r="Q825" s="0" t="s">
        <v>52</v>
      </c>
      <c r="R825" s="0" t="s">
        <v>52</v>
      </c>
      <c r="T825" s="0" t="n">
        <v>1</v>
      </c>
      <c r="U825" s="3" t="str">
        <f aca="false">IF(S825,TEXT(H825-S825,"h:mm:ss"),"")</f>
        <v/>
      </c>
    </row>
    <row r="826" customFormat="false" ht="13.8" hidden="false" customHeight="false" outlineLevel="0" collapsed="false">
      <c r="A826" s="0" t="n">
        <v>1703157</v>
      </c>
      <c r="B826" s="0" t="n">
        <v>16000106306</v>
      </c>
      <c r="C826" s="0" t="n">
        <v>2016106306</v>
      </c>
      <c r="D826" s="0" t="n">
        <v>244</v>
      </c>
      <c r="E826" s="0" t="s">
        <v>558</v>
      </c>
      <c r="F826" s="0" t="s">
        <v>21</v>
      </c>
      <c r="G826" s="0" t="s">
        <v>21</v>
      </c>
      <c r="H826" s="2" t="n">
        <v>42456.9958333333</v>
      </c>
      <c r="I826" s="0" t="s">
        <v>1654</v>
      </c>
      <c r="J826" s="0" t="s">
        <v>91</v>
      </c>
      <c r="K826" s="0" t="s">
        <v>172</v>
      </c>
      <c r="L826" s="0" t="n">
        <v>7401.1005</v>
      </c>
      <c r="M826" s="0" t="n">
        <v>-122.32532</v>
      </c>
      <c r="N826" s="0" t="n">
        <v>47.623714</v>
      </c>
      <c r="O826" s="0" t="s">
        <v>1655</v>
      </c>
      <c r="P826" s="0" t="s">
        <v>671</v>
      </c>
      <c r="Q826" s="0" t="s">
        <v>21</v>
      </c>
      <c r="R826" s="0" t="s">
        <v>558</v>
      </c>
      <c r="T826" s="0" t="n">
        <v>3</v>
      </c>
      <c r="U826" s="3" t="str">
        <f aca="false">IF(S826,TEXT(H826-S826,"h:mm:ss"),"")</f>
        <v/>
      </c>
    </row>
    <row r="827" customFormat="false" ht="13.8" hidden="false" customHeight="false" outlineLevel="0" collapsed="false">
      <c r="A827" s="0" t="n">
        <v>1703158</v>
      </c>
      <c r="B827" s="0" t="n">
        <v>16000106317</v>
      </c>
      <c r="C827" s="0" t="n">
        <v>2016106317</v>
      </c>
      <c r="D827" s="0" t="n">
        <v>177</v>
      </c>
      <c r="E827" s="0" t="s">
        <v>117</v>
      </c>
      <c r="F827" s="0" t="s">
        <v>52</v>
      </c>
      <c r="G827" s="0" t="s">
        <v>52</v>
      </c>
      <c r="H827" s="2" t="n">
        <v>42456.99375</v>
      </c>
      <c r="I827" s="0" t="s">
        <v>82</v>
      </c>
      <c r="J827" s="0" t="s">
        <v>83</v>
      </c>
      <c r="K827" s="0" t="s">
        <v>84</v>
      </c>
      <c r="L827" s="0" t="n">
        <v>9200.2028</v>
      </c>
      <c r="M827" s="0" t="n">
        <v>-122.33081</v>
      </c>
      <c r="N827" s="0" t="n">
        <v>47.600464</v>
      </c>
      <c r="O827" s="0" t="s">
        <v>85</v>
      </c>
      <c r="P827" s="0" t="s">
        <v>120</v>
      </c>
      <c r="Q827" s="0" t="s">
        <v>52</v>
      </c>
      <c r="R827" s="0" t="s">
        <v>52</v>
      </c>
      <c r="T827" s="0" t="n">
        <v>2</v>
      </c>
      <c r="U827" s="3" t="str">
        <f aca="false">IF(S827,TEXT(H827-S827,"h:mm:ss"),"")</f>
        <v/>
      </c>
    </row>
    <row r="828" customFormat="false" ht="13.8" hidden="false" customHeight="false" outlineLevel="0" collapsed="false">
      <c r="A828" s="0" t="n">
        <v>1703159</v>
      </c>
      <c r="B828" s="0" t="n">
        <v>16000106274</v>
      </c>
      <c r="C828" s="0" t="n">
        <v>2016106274</v>
      </c>
      <c r="D828" s="0" t="n">
        <v>430</v>
      </c>
      <c r="E828" s="0" t="s">
        <v>134</v>
      </c>
      <c r="F828" s="0" t="s">
        <v>29</v>
      </c>
      <c r="G828" s="0" t="s">
        <v>135</v>
      </c>
      <c r="H828" s="2" t="n">
        <v>42457.0048611111</v>
      </c>
      <c r="I828" s="0" t="s">
        <v>1656</v>
      </c>
      <c r="J828" s="0" t="s">
        <v>44</v>
      </c>
      <c r="K828" s="0" t="s">
        <v>357</v>
      </c>
      <c r="L828" s="0" t="n">
        <v>6900.2029</v>
      </c>
      <c r="M828" s="0" t="n">
        <v>-122.36441</v>
      </c>
      <c r="N828" s="0" t="n">
        <v>47.632328</v>
      </c>
      <c r="O828" s="0" t="s">
        <v>1657</v>
      </c>
      <c r="P828" s="0" t="s">
        <v>140</v>
      </c>
      <c r="Q828" s="0" t="s">
        <v>135</v>
      </c>
      <c r="R828" s="0" t="s">
        <v>29</v>
      </c>
      <c r="S828" s="2" t="n">
        <v>42456.9395833333</v>
      </c>
      <c r="T828" s="0" t="n">
        <v>2</v>
      </c>
      <c r="U828" s="3" t="str">
        <f aca="false">IF(S828,TEXT(H828-S828,"h:mm:ss"),"")</f>
        <v>1:34:00</v>
      </c>
    </row>
    <row r="829" customFormat="false" ht="13.8" hidden="false" customHeight="false" outlineLevel="0" collapsed="false">
      <c r="A829" s="0" t="n">
        <v>1703160</v>
      </c>
      <c r="B829" s="0" t="n">
        <v>16000106257</v>
      </c>
      <c r="C829" s="0" t="n">
        <v>2016106257</v>
      </c>
      <c r="D829" s="0" t="n">
        <v>430</v>
      </c>
      <c r="E829" s="0" t="s">
        <v>134</v>
      </c>
      <c r="F829" s="0" t="s">
        <v>29</v>
      </c>
      <c r="G829" s="0" t="s">
        <v>135</v>
      </c>
      <c r="H829" s="2" t="n">
        <v>42457.0069444444</v>
      </c>
      <c r="I829" s="0" t="s">
        <v>1658</v>
      </c>
      <c r="J829" s="0" t="s">
        <v>124</v>
      </c>
      <c r="K829" s="0" t="s">
        <v>415</v>
      </c>
      <c r="L829" s="0" t="n">
        <v>9900.4088</v>
      </c>
      <c r="M829" s="0" t="n">
        <v>-122.36675</v>
      </c>
      <c r="N829" s="0" t="n">
        <v>47.56834</v>
      </c>
      <c r="O829" s="0" t="s">
        <v>1659</v>
      </c>
      <c r="P829" s="0" t="s">
        <v>1295</v>
      </c>
      <c r="Q829" s="0" t="s">
        <v>135</v>
      </c>
      <c r="R829" s="0" t="s">
        <v>29</v>
      </c>
      <c r="S829" s="2" t="n">
        <v>42456.9263888889</v>
      </c>
      <c r="T829" s="0" t="n">
        <v>1</v>
      </c>
      <c r="U829" s="3" t="str">
        <f aca="false">IF(S829,TEXT(H829-S829,"h:mm:ss"),"")</f>
        <v>1:56:00</v>
      </c>
    </row>
    <row r="830" customFormat="false" ht="13.8" hidden="false" customHeight="false" outlineLevel="0" collapsed="false">
      <c r="A830" s="0" t="n">
        <v>1703161</v>
      </c>
      <c r="B830" s="0" t="n">
        <v>16000106300</v>
      </c>
      <c r="C830" s="0" t="n">
        <v>2016106300</v>
      </c>
      <c r="D830" s="0" t="n">
        <v>244</v>
      </c>
      <c r="E830" s="0" t="s">
        <v>558</v>
      </c>
      <c r="F830" s="0" t="s">
        <v>21</v>
      </c>
      <c r="G830" s="0" t="s">
        <v>21</v>
      </c>
      <c r="H830" s="2" t="n">
        <v>42457.0138888889</v>
      </c>
      <c r="I830" s="0" t="s">
        <v>1660</v>
      </c>
      <c r="J830" s="0" t="s">
        <v>137</v>
      </c>
      <c r="K830" s="0" t="s">
        <v>238</v>
      </c>
      <c r="L830" s="0" t="n">
        <v>8600.2017</v>
      </c>
      <c r="M830" s="0" t="n">
        <v>-122.31941</v>
      </c>
      <c r="N830" s="0" t="n">
        <v>47.604782</v>
      </c>
      <c r="O830" s="0" t="s">
        <v>1661</v>
      </c>
      <c r="P830" s="0" t="s">
        <v>671</v>
      </c>
      <c r="Q830" s="0" t="s">
        <v>21</v>
      </c>
      <c r="R830" s="0" t="s">
        <v>558</v>
      </c>
      <c r="T830" s="0" t="n">
        <v>2</v>
      </c>
      <c r="U830" s="3" t="str">
        <f aca="false">IF(S830,TEXT(H830-S830,"h:mm:ss"),"")</f>
        <v/>
      </c>
    </row>
    <row r="831" customFormat="false" ht="13.8" hidden="false" customHeight="false" outlineLevel="0" collapsed="false">
      <c r="A831" s="0" t="n">
        <v>1703162</v>
      </c>
      <c r="B831" s="0" t="n">
        <v>16000106305</v>
      </c>
      <c r="C831" s="0" t="n">
        <v>2016106305</v>
      </c>
      <c r="D831" s="0" t="n">
        <v>450</v>
      </c>
      <c r="E831" s="0" t="s">
        <v>520</v>
      </c>
      <c r="F831" s="0" t="s">
        <v>29</v>
      </c>
      <c r="G831" s="0" t="s">
        <v>29</v>
      </c>
      <c r="H831" s="2" t="n">
        <v>42457.01875</v>
      </c>
      <c r="I831" s="0" t="s">
        <v>1662</v>
      </c>
      <c r="J831" s="0" t="s">
        <v>91</v>
      </c>
      <c r="K831" s="0" t="s">
        <v>172</v>
      </c>
      <c r="L831" s="0" t="n">
        <v>7401.4</v>
      </c>
      <c r="M831" s="0" t="n">
        <v>-122.32308</v>
      </c>
      <c r="N831" s="0" t="n">
        <v>47.621998</v>
      </c>
      <c r="O831" s="0" t="s">
        <v>1663</v>
      </c>
      <c r="P831" s="0" t="s">
        <v>523</v>
      </c>
      <c r="Q831" s="0" t="s">
        <v>29</v>
      </c>
      <c r="R831" s="0" t="s">
        <v>29</v>
      </c>
      <c r="T831" s="0" t="n">
        <v>1</v>
      </c>
      <c r="U831" s="3" t="str">
        <f aca="false">IF(S831,TEXT(H831-S831,"h:mm:ss"),"")</f>
        <v/>
      </c>
    </row>
    <row r="832" customFormat="false" ht="13.8" hidden="false" customHeight="false" outlineLevel="0" collapsed="false">
      <c r="A832" s="0" t="n">
        <v>1703163</v>
      </c>
      <c r="B832" s="0" t="n">
        <v>16000106260</v>
      </c>
      <c r="C832" s="0" t="n">
        <v>2016106260</v>
      </c>
      <c r="D832" s="0" t="n">
        <v>245</v>
      </c>
      <c r="E832" s="0" t="s">
        <v>58</v>
      </c>
      <c r="F832" s="0" t="s">
        <v>21</v>
      </c>
      <c r="G832" s="0" t="s">
        <v>21</v>
      </c>
      <c r="H832" s="2" t="n">
        <v>42457.0173611111</v>
      </c>
      <c r="I832" s="0" t="s">
        <v>1664</v>
      </c>
      <c r="J832" s="0" t="s">
        <v>44</v>
      </c>
      <c r="K832" s="0" t="s">
        <v>45</v>
      </c>
      <c r="L832" s="0" t="n">
        <v>5802.3011</v>
      </c>
      <c r="M832" s="0" t="n">
        <v>-122.38672</v>
      </c>
      <c r="N832" s="0" t="n">
        <v>47.640068</v>
      </c>
      <c r="O832" s="0" t="s">
        <v>1665</v>
      </c>
      <c r="P832" s="0" t="s">
        <v>86</v>
      </c>
      <c r="Q832" s="0" t="s">
        <v>21</v>
      </c>
      <c r="R832" s="0" t="s">
        <v>21</v>
      </c>
      <c r="T832" s="0" t="n">
        <v>0</v>
      </c>
      <c r="U832" s="3" t="str">
        <f aca="false">IF(S832,TEXT(H832-S832,"h:mm:ss"),"")</f>
        <v/>
      </c>
    </row>
    <row r="833" customFormat="false" ht="13.8" hidden="false" customHeight="false" outlineLevel="0" collapsed="false">
      <c r="A833" s="0" t="n">
        <v>1703164</v>
      </c>
      <c r="B833" s="0" t="n">
        <v>16000106243</v>
      </c>
      <c r="C833" s="0" t="n">
        <v>2016106243</v>
      </c>
      <c r="D833" s="0" t="n">
        <v>250</v>
      </c>
      <c r="E833" s="0" t="s">
        <v>111</v>
      </c>
      <c r="F833" s="0" t="s">
        <v>112</v>
      </c>
      <c r="G833" s="0" t="s">
        <v>113</v>
      </c>
      <c r="H833" s="2" t="n">
        <v>42457.0222222222</v>
      </c>
      <c r="I833" s="0" t="s">
        <v>1666</v>
      </c>
      <c r="J833" s="0" t="s">
        <v>137</v>
      </c>
      <c r="K833" s="0" t="s">
        <v>209</v>
      </c>
      <c r="L833" s="0" t="n">
        <v>7100.201</v>
      </c>
      <c r="M833" s="0" t="n">
        <v>-122.35803</v>
      </c>
      <c r="N833" s="0" t="n">
        <v>47.622696</v>
      </c>
      <c r="O833" s="0" t="s">
        <v>1667</v>
      </c>
      <c r="P833" s="0" t="s">
        <v>400</v>
      </c>
      <c r="Q833" s="0" t="s">
        <v>401</v>
      </c>
      <c r="R833" s="0" t="s">
        <v>401</v>
      </c>
      <c r="T833" s="0" t="n">
        <v>2</v>
      </c>
      <c r="U833" s="3" t="str">
        <f aca="false">IF(S833,TEXT(H833-S833,"h:mm:ss"),"")</f>
        <v/>
      </c>
    </row>
    <row r="834" customFormat="false" ht="13.8" hidden="false" customHeight="false" outlineLevel="0" collapsed="false">
      <c r="A834" s="0" t="n">
        <v>1703165</v>
      </c>
      <c r="B834" s="0" t="n">
        <v>16000106240</v>
      </c>
      <c r="C834" s="0" t="n">
        <v>2016106240</v>
      </c>
      <c r="D834" s="0" t="n">
        <v>280</v>
      </c>
      <c r="E834" s="0" t="s">
        <v>41</v>
      </c>
      <c r="F834" s="0" t="s">
        <v>42</v>
      </c>
      <c r="G834" s="0" t="s">
        <v>42</v>
      </c>
      <c r="H834" s="2" t="n">
        <v>42457.0208333333</v>
      </c>
      <c r="I834" s="0" t="s">
        <v>1668</v>
      </c>
      <c r="J834" s="0" t="s">
        <v>44</v>
      </c>
      <c r="K834" s="0" t="s">
        <v>45</v>
      </c>
      <c r="L834" s="0" t="n">
        <v>5802.3</v>
      </c>
      <c r="M834" s="0" t="n">
        <v>-122.38197</v>
      </c>
      <c r="N834" s="0" t="n">
        <v>47.646584</v>
      </c>
      <c r="O834" s="0" t="s">
        <v>1669</v>
      </c>
      <c r="P834" s="0" t="s">
        <v>86</v>
      </c>
      <c r="Q834" s="0" t="s">
        <v>21</v>
      </c>
      <c r="R834" s="0" t="s">
        <v>21</v>
      </c>
      <c r="S834" s="2" t="n">
        <v>42456.9055555556</v>
      </c>
      <c r="T834" s="0" t="n">
        <v>2</v>
      </c>
      <c r="U834" s="3" t="str">
        <f aca="false">IF(S834,TEXT(H834-S834,"h:mm:ss"),"")</f>
        <v>2:46:00</v>
      </c>
    </row>
    <row r="835" customFormat="false" ht="13.8" hidden="false" customHeight="false" outlineLevel="0" collapsed="false">
      <c r="A835" s="0" t="n">
        <v>1703166</v>
      </c>
      <c r="B835" s="0" t="n">
        <v>16000106285</v>
      </c>
      <c r="C835" s="0" t="n">
        <v>2016106285</v>
      </c>
      <c r="D835" s="0" t="n">
        <v>63</v>
      </c>
      <c r="E835" s="0" t="s">
        <v>165</v>
      </c>
      <c r="F835" s="0" t="s">
        <v>166</v>
      </c>
      <c r="G835" s="0" t="s">
        <v>166</v>
      </c>
      <c r="H835" s="2" t="n">
        <v>42457.0256944444</v>
      </c>
      <c r="I835" s="0" t="s">
        <v>1670</v>
      </c>
      <c r="J835" s="0" t="s">
        <v>78</v>
      </c>
      <c r="K835" s="0" t="s">
        <v>285</v>
      </c>
      <c r="L835" s="0" t="n">
        <v>7700.3001</v>
      </c>
      <c r="M835" s="0" t="n">
        <v>-122.297455</v>
      </c>
      <c r="N835" s="0" t="n">
        <v>47.617054</v>
      </c>
      <c r="O835" s="0" t="s">
        <v>1671</v>
      </c>
      <c r="P835" s="0" t="s">
        <v>81</v>
      </c>
      <c r="Q835" s="0" t="s">
        <v>76</v>
      </c>
      <c r="R835" s="0" t="s">
        <v>75</v>
      </c>
      <c r="S835" s="2" t="n">
        <v>42456.9534722222</v>
      </c>
      <c r="T835" s="0" t="n">
        <v>2</v>
      </c>
      <c r="U835" s="3" t="str">
        <f aca="false">IF(S835,TEXT(H835-S835,"h:mm:ss"),"")</f>
        <v>1:43:59</v>
      </c>
    </row>
    <row r="836" customFormat="false" ht="13.8" hidden="false" customHeight="false" outlineLevel="0" collapsed="false">
      <c r="A836" s="0" t="n">
        <v>1703167</v>
      </c>
      <c r="B836" s="0" t="n">
        <v>16000106247</v>
      </c>
      <c r="C836" s="0" t="n">
        <v>2016106247</v>
      </c>
      <c r="D836" s="0" t="n">
        <v>280</v>
      </c>
      <c r="E836" s="0" t="s">
        <v>41</v>
      </c>
      <c r="F836" s="0" t="s">
        <v>42</v>
      </c>
      <c r="G836" s="0" t="s">
        <v>42</v>
      </c>
      <c r="H836" s="2" t="n">
        <v>42457.0291666667</v>
      </c>
      <c r="I836" s="0" t="s">
        <v>663</v>
      </c>
      <c r="J836" s="0" t="s">
        <v>44</v>
      </c>
      <c r="K836" s="0" t="s">
        <v>357</v>
      </c>
      <c r="L836" s="0" t="n">
        <v>6700.3012</v>
      </c>
      <c r="M836" s="0" t="n">
        <v>-122.34754</v>
      </c>
      <c r="N836" s="0" t="n">
        <v>47.630165</v>
      </c>
      <c r="O836" s="0" t="s">
        <v>664</v>
      </c>
      <c r="P836" s="0" t="s">
        <v>153</v>
      </c>
      <c r="Q836" s="0" t="s">
        <v>148</v>
      </c>
      <c r="R836" s="0" t="s">
        <v>148</v>
      </c>
      <c r="T836" s="0" t="n">
        <v>2</v>
      </c>
      <c r="U836" s="3" t="str">
        <f aca="false">IF(S836,TEXT(H836-S836,"h:mm:ss"),"")</f>
        <v/>
      </c>
    </row>
    <row r="837" customFormat="false" ht="13.8" hidden="false" customHeight="false" outlineLevel="0" collapsed="false">
      <c r="A837" s="0" t="n">
        <v>1703168</v>
      </c>
      <c r="B837" s="0" t="n">
        <v>16000106340</v>
      </c>
      <c r="C837" s="0" t="n">
        <v>2016106340</v>
      </c>
      <c r="D837" s="0" t="n">
        <v>177</v>
      </c>
      <c r="E837" s="0" t="s">
        <v>117</v>
      </c>
      <c r="F837" s="0" t="s">
        <v>52</v>
      </c>
      <c r="G837" s="0" t="s">
        <v>52</v>
      </c>
      <c r="H837" s="2" t="n">
        <v>42457.03125</v>
      </c>
      <c r="I837" s="0" t="s">
        <v>456</v>
      </c>
      <c r="J837" s="0" t="s">
        <v>129</v>
      </c>
      <c r="K837" s="0" t="s">
        <v>190</v>
      </c>
      <c r="L837" s="0" t="n">
        <v>8100.3011</v>
      </c>
      <c r="M837" s="0" t="n">
        <v>-122.34288</v>
      </c>
      <c r="N837" s="0" t="n">
        <v>47.609814</v>
      </c>
      <c r="O837" s="0" t="s">
        <v>457</v>
      </c>
      <c r="P837" s="0" t="s">
        <v>120</v>
      </c>
      <c r="Q837" s="0" t="s">
        <v>52</v>
      </c>
      <c r="R837" s="0" t="s">
        <v>52</v>
      </c>
      <c r="T837" s="0" t="n">
        <v>2</v>
      </c>
      <c r="U837" s="3" t="str">
        <f aca="false">IF(S837,TEXT(H837-S837,"h:mm:ss"),"")</f>
        <v/>
      </c>
    </row>
    <row r="838" customFormat="false" ht="13.8" hidden="false" customHeight="false" outlineLevel="0" collapsed="false">
      <c r="A838" s="0" t="n">
        <v>1703169</v>
      </c>
      <c r="B838" s="0" t="n">
        <v>16000106334</v>
      </c>
      <c r="C838" s="0" t="n">
        <v>2016106334</v>
      </c>
      <c r="D838" s="0" t="n">
        <v>281</v>
      </c>
      <c r="E838" s="0" t="s">
        <v>48</v>
      </c>
      <c r="F838" s="0" t="s">
        <v>42</v>
      </c>
      <c r="G838" s="0" t="s">
        <v>42</v>
      </c>
      <c r="H838" s="2" t="n">
        <v>42457.0326388889</v>
      </c>
      <c r="I838" s="0" t="s">
        <v>1672</v>
      </c>
      <c r="J838" s="0" t="s">
        <v>124</v>
      </c>
      <c r="K838" s="0" t="s">
        <v>125</v>
      </c>
      <c r="L838" s="0" t="n">
        <v>10600.6007</v>
      </c>
      <c r="M838" s="0" t="n">
        <v>-122.387115</v>
      </c>
      <c r="N838" s="0" t="n">
        <v>47.549397</v>
      </c>
      <c r="O838" s="0" t="s">
        <v>1673</v>
      </c>
      <c r="P838" s="0" t="s">
        <v>153</v>
      </c>
      <c r="Q838" s="0" t="s">
        <v>148</v>
      </c>
      <c r="R838" s="0" t="s">
        <v>148</v>
      </c>
      <c r="T838" s="0" t="n">
        <v>0</v>
      </c>
      <c r="U838" s="3" t="str">
        <f aca="false">IF(S838,TEXT(H838-S838,"h:mm:ss"),"")</f>
        <v/>
      </c>
    </row>
    <row r="839" customFormat="false" ht="13.8" hidden="false" customHeight="false" outlineLevel="0" collapsed="false">
      <c r="A839" s="0" t="n">
        <v>1703170</v>
      </c>
      <c r="B839" s="0" t="n">
        <v>16000106332</v>
      </c>
      <c r="C839" s="0" t="n">
        <v>2016106332</v>
      </c>
      <c r="D839" s="0" t="n">
        <v>250</v>
      </c>
      <c r="E839" s="0" t="s">
        <v>111</v>
      </c>
      <c r="F839" s="0" t="s">
        <v>112</v>
      </c>
      <c r="G839" s="0" t="s">
        <v>113</v>
      </c>
      <c r="H839" s="2" t="n">
        <v>42457.0375</v>
      </c>
      <c r="I839" s="0" t="s">
        <v>1674</v>
      </c>
      <c r="J839" s="0" t="s">
        <v>54</v>
      </c>
      <c r="K839" s="0" t="s">
        <v>292</v>
      </c>
      <c r="L839" s="0" t="n">
        <v>10401.3006</v>
      </c>
      <c r="M839" s="0" t="n">
        <v>-122.29688</v>
      </c>
      <c r="N839" s="0" t="n">
        <v>47.54833</v>
      </c>
      <c r="O839" s="0" t="s">
        <v>1675</v>
      </c>
      <c r="P839" s="0" t="s">
        <v>671</v>
      </c>
      <c r="Q839" s="0" t="s">
        <v>21</v>
      </c>
      <c r="R839" s="0" t="s">
        <v>558</v>
      </c>
      <c r="T839" s="0" t="n">
        <v>3</v>
      </c>
      <c r="U839" s="3" t="str">
        <f aca="false">IF(S839,TEXT(H839-S839,"h:mm:ss"),"")</f>
        <v/>
      </c>
    </row>
    <row r="840" customFormat="false" ht="13.8" hidden="false" customHeight="false" outlineLevel="0" collapsed="false">
      <c r="A840" s="0" t="n">
        <v>1703171</v>
      </c>
      <c r="B840" s="0" t="n">
        <v>16000106338</v>
      </c>
      <c r="C840" s="0" t="n">
        <v>2016106338</v>
      </c>
      <c r="D840" s="0" t="n">
        <v>245</v>
      </c>
      <c r="E840" s="0" t="s">
        <v>58</v>
      </c>
      <c r="F840" s="0" t="s">
        <v>21</v>
      </c>
      <c r="G840" s="0" t="s">
        <v>21</v>
      </c>
      <c r="H840" s="2" t="n">
        <v>42457.0381944444</v>
      </c>
      <c r="I840" s="0" t="s">
        <v>1676</v>
      </c>
      <c r="J840" s="0" t="s">
        <v>31</v>
      </c>
      <c r="K840" s="0" t="s">
        <v>32</v>
      </c>
      <c r="L840" s="0" t="n">
        <v>9000.2023</v>
      </c>
      <c r="M840" s="0" t="n">
        <v>-122.30831</v>
      </c>
      <c r="N840" s="0" t="n">
        <v>47.599243</v>
      </c>
      <c r="O840" s="0" t="s">
        <v>1677</v>
      </c>
      <c r="P840" s="0" t="s">
        <v>86</v>
      </c>
      <c r="Q840" s="0" t="s">
        <v>21</v>
      </c>
      <c r="R840" s="0" t="s">
        <v>21</v>
      </c>
      <c r="T840" s="0" t="n">
        <v>4</v>
      </c>
      <c r="U840" s="3" t="str">
        <f aca="false">IF(S840,TEXT(H840-S840,"h:mm:ss"),"")</f>
        <v/>
      </c>
    </row>
    <row r="841" customFormat="false" ht="13.8" hidden="false" customHeight="false" outlineLevel="0" collapsed="false">
      <c r="A841" s="0" t="n">
        <v>1703172</v>
      </c>
      <c r="B841" s="0" t="n">
        <v>16000106321</v>
      </c>
      <c r="C841" s="0" t="n">
        <v>2016106321</v>
      </c>
      <c r="D841" s="0" t="n">
        <v>64</v>
      </c>
      <c r="E841" s="0" t="s">
        <v>294</v>
      </c>
      <c r="F841" s="0" t="s">
        <v>75</v>
      </c>
      <c r="G841" s="0" t="s">
        <v>295</v>
      </c>
      <c r="H841" s="2" t="n">
        <v>42457.0375</v>
      </c>
      <c r="I841" s="0" t="s">
        <v>1422</v>
      </c>
      <c r="J841" s="0" t="s">
        <v>129</v>
      </c>
      <c r="K841" s="0" t="s">
        <v>130</v>
      </c>
      <c r="L841" s="0" t="n">
        <v>7300.3023</v>
      </c>
      <c r="M841" s="0" t="n">
        <v>-122.33617</v>
      </c>
      <c r="N841" s="0" t="n">
        <v>47.616055</v>
      </c>
      <c r="O841" s="0" t="s">
        <v>1423</v>
      </c>
      <c r="P841" s="0" t="s">
        <v>86</v>
      </c>
      <c r="Q841" s="0" t="s">
        <v>21</v>
      </c>
      <c r="R841" s="0" t="s">
        <v>21</v>
      </c>
      <c r="S841" s="2" t="n">
        <v>42457.0027777778</v>
      </c>
      <c r="T841" s="0" t="n">
        <v>0</v>
      </c>
      <c r="U841" s="3" t="str">
        <f aca="false">IF(S841,TEXT(H841-S841,"h:mm:ss"),"")</f>
        <v>0:49:59</v>
      </c>
    </row>
    <row r="842" customFormat="false" ht="13.8" hidden="false" customHeight="false" outlineLevel="0" collapsed="false">
      <c r="A842" s="0" t="n">
        <v>1703173</v>
      </c>
      <c r="B842" s="0" t="n">
        <v>16000106290</v>
      </c>
      <c r="C842" s="0" t="n">
        <v>2016106290</v>
      </c>
      <c r="D842" s="0" t="n">
        <v>191</v>
      </c>
      <c r="E842" s="0" t="s">
        <v>1678</v>
      </c>
      <c r="F842" s="0" t="s">
        <v>467</v>
      </c>
      <c r="G842" s="0" t="s">
        <v>468</v>
      </c>
      <c r="H842" s="2" t="n">
        <v>42457.0381944444</v>
      </c>
      <c r="I842" s="0" t="s">
        <v>767</v>
      </c>
      <c r="J842" s="0" t="s">
        <v>129</v>
      </c>
      <c r="K842" s="0" t="s">
        <v>190</v>
      </c>
      <c r="L842" s="0" t="n">
        <v>7200.1067</v>
      </c>
      <c r="M842" s="0" t="n">
        <v>-122.3409</v>
      </c>
      <c r="N842" s="0" t="n">
        <v>47.612396</v>
      </c>
      <c r="O842" s="0" t="s">
        <v>768</v>
      </c>
      <c r="P842" s="0" t="s">
        <v>381</v>
      </c>
      <c r="Q842" s="0" t="s">
        <v>42</v>
      </c>
      <c r="R842" s="0" t="s">
        <v>42</v>
      </c>
      <c r="S842" s="2" t="n">
        <v>42456.9611111111</v>
      </c>
      <c r="T842" s="0" t="n">
        <v>2</v>
      </c>
      <c r="U842" s="3" t="str">
        <f aca="false">IF(S842,TEXT(H842-S842,"h:mm:ss"),"")</f>
        <v>1:51:00</v>
      </c>
    </row>
    <row r="843" customFormat="false" ht="13.8" hidden="false" customHeight="false" outlineLevel="0" collapsed="false">
      <c r="A843" s="0" t="n">
        <v>1703174</v>
      </c>
      <c r="B843" s="0" t="n">
        <v>16000106289</v>
      </c>
      <c r="C843" s="0" t="n">
        <v>2016106289</v>
      </c>
      <c r="D843" s="0" t="n">
        <v>280</v>
      </c>
      <c r="E843" s="0" t="s">
        <v>41</v>
      </c>
      <c r="F843" s="0" t="s">
        <v>42</v>
      </c>
      <c r="G843" s="0" t="s">
        <v>42</v>
      </c>
      <c r="H843" s="2" t="n">
        <v>42457.0381944444</v>
      </c>
      <c r="I843" s="0" t="s">
        <v>583</v>
      </c>
      <c r="J843" s="0" t="s">
        <v>137</v>
      </c>
      <c r="K843" s="0" t="s">
        <v>138</v>
      </c>
      <c r="L843" s="0" t="n">
        <v>8002.1001</v>
      </c>
      <c r="M843" s="0" t="n">
        <v>-122.3424</v>
      </c>
      <c r="N843" s="0" t="n">
        <v>47.612118</v>
      </c>
      <c r="O843" s="0" t="s">
        <v>584</v>
      </c>
      <c r="P843" s="0" t="s">
        <v>381</v>
      </c>
      <c r="Q843" s="0" t="s">
        <v>42</v>
      </c>
      <c r="R843" s="0" t="s">
        <v>42</v>
      </c>
      <c r="S843" s="2" t="n">
        <v>42456.9513888889</v>
      </c>
      <c r="T843" s="0" t="n">
        <v>0</v>
      </c>
      <c r="U843" s="3" t="str">
        <f aca="false">IF(S843,TEXT(H843-S843,"h:mm:ss"),"")</f>
        <v>2:04:59</v>
      </c>
    </row>
    <row r="844" customFormat="false" ht="13.8" hidden="false" customHeight="false" outlineLevel="0" collapsed="false">
      <c r="A844" s="0" t="n">
        <v>1703175</v>
      </c>
      <c r="B844" s="0" t="n">
        <v>16000106342</v>
      </c>
      <c r="C844" s="0" t="n">
        <v>2016106342</v>
      </c>
      <c r="D844" s="0" t="n">
        <v>281</v>
      </c>
      <c r="E844" s="0" t="s">
        <v>48</v>
      </c>
      <c r="F844" s="0" t="s">
        <v>42</v>
      </c>
      <c r="G844" s="0" t="s">
        <v>42</v>
      </c>
      <c r="H844" s="2" t="n">
        <v>42457.0444444445</v>
      </c>
      <c r="I844" s="0" t="s">
        <v>1679</v>
      </c>
      <c r="J844" s="0" t="s">
        <v>155</v>
      </c>
      <c r="K844" s="0" t="s">
        <v>257</v>
      </c>
      <c r="L844" s="0" t="n">
        <v>8001.2009</v>
      </c>
      <c r="M844" s="0" t="n">
        <v>-122.34566</v>
      </c>
      <c r="N844" s="0" t="n">
        <v>47.61404</v>
      </c>
      <c r="O844" s="0" t="s">
        <v>1680</v>
      </c>
      <c r="P844" s="0" t="s">
        <v>47</v>
      </c>
      <c r="Q844" s="0" t="s">
        <v>42</v>
      </c>
      <c r="R844" s="0" t="s">
        <v>42</v>
      </c>
      <c r="T844" s="0" t="n">
        <v>4</v>
      </c>
      <c r="U844" s="3" t="str">
        <f aca="false">IF(S844,TEXT(H844-S844,"h:mm:ss"),"")</f>
        <v/>
      </c>
    </row>
    <row r="845" customFormat="false" ht="13.8" hidden="false" customHeight="false" outlineLevel="0" collapsed="false">
      <c r="A845" s="0" t="n">
        <v>1703176</v>
      </c>
      <c r="B845" s="0" t="n">
        <v>16000106256</v>
      </c>
      <c r="C845" s="0" t="n">
        <v>2016106256</v>
      </c>
      <c r="D845" s="0" t="n">
        <v>50</v>
      </c>
      <c r="E845" s="0" t="s">
        <v>407</v>
      </c>
      <c r="F845" s="0" t="s">
        <v>220</v>
      </c>
      <c r="G845" s="0" t="s">
        <v>107</v>
      </c>
      <c r="H845" s="2" t="n">
        <v>42457.04375</v>
      </c>
      <c r="I845" s="0" t="s">
        <v>1681</v>
      </c>
      <c r="J845" s="0" t="s">
        <v>23</v>
      </c>
      <c r="K845" s="0" t="s">
        <v>480</v>
      </c>
      <c r="L845" s="0" t="n">
        <v>10402.2011</v>
      </c>
      <c r="M845" s="0" t="n">
        <v>-122.30614</v>
      </c>
      <c r="N845" s="0" t="n">
        <v>47.555344</v>
      </c>
      <c r="O845" s="0" t="s">
        <v>1682</v>
      </c>
      <c r="P845" s="0" t="s">
        <v>223</v>
      </c>
      <c r="Q845" s="0" t="s">
        <v>107</v>
      </c>
      <c r="R845" s="0" t="s">
        <v>220</v>
      </c>
      <c r="S845" s="2" t="n">
        <v>42456.9305555556</v>
      </c>
      <c r="T845" s="0" t="n">
        <v>2</v>
      </c>
      <c r="U845" s="3" t="str">
        <f aca="false">IF(S845,TEXT(H845-S845,"h:mm:ss"),"")</f>
        <v>2:42:59</v>
      </c>
    </row>
    <row r="846" customFormat="false" ht="13.8" hidden="false" customHeight="false" outlineLevel="0" collapsed="false">
      <c r="A846" s="0" t="n">
        <v>1703177</v>
      </c>
      <c r="B846" s="0" t="n">
        <v>16000106183</v>
      </c>
      <c r="C846" s="0" t="n">
        <v>2016106183</v>
      </c>
      <c r="D846" s="0" t="n">
        <v>245</v>
      </c>
      <c r="E846" s="0" t="s">
        <v>58</v>
      </c>
      <c r="F846" s="0" t="s">
        <v>21</v>
      </c>
      <c r="G846" s="0" t="s">
        <v>21</v>
      </c>
      <c r="H846" s="2" t="n">
        <v>42457.0416666667</v>
      </c>
      <c r="I846" s="0" t="s">
        <v>914</v>
      </c>
      <c r="J846" s="0" t="s">
        <v>179</v>
      </c>
      <c r="K846" s="0" t="s">
        <v>718</v>
      </c>
      <c r="L846" s="0" t="n">
        <v>4400.4006</v>
      </c>
      <c r="M846" s="0" t="n">
        <v>-122.31523</v>
      </c>
      <c r="N846" s="0" t="n">
        <v>47.66568</v>
      </c>
      <c r="O846" s="0" t="s">
        <v>915</v>
      </c>
      <c r="P846" s="0" t="s">
        <v>86</v>
      </c>
      <c r="Q846" s="0" t="s">
        <v>21</v>
      </c>
      <c r="R846" s="0" t="s">
        <v>21</v>
      </c>
      <c r="S846" s="2" t="n">
        <v>42456.8486111111</v>
      </c>
      <c r="T846" s="0" t="n">
        <v>1</v>
      </c>
      <c r="U846" s="3" t="str">
        <f aca="false">IF(S846,TEXT(H846-S846,"h:mm:ss"),"")</f>
        <v>4:37:59</v>
      </c>
    </row>
    <row r="847" customFormat="false" ht="13.8" hidden="false" customHeight="false" outlineLevel="0" collapsed="false">
      <c r="A847" s="0" t="n">
        <v>1703178</v>
      </c>
      <c r="B847" s="0" t="n">
        <v>16000106353</v>
      </c>
      <c r="C847" s="0" t="n">
        <v>2016106353</v>
      </c>
      <c r="D847" s="0" t="n">
        <v>470</v>
      </c>
      <c r="E847" s="0" t="s">
        <v>27</v>
      </c>
      <c r="F847" s="0" t="s">
        <v>28</v>
      </c>
      <c r="G847" s="0" t="s">
        <v>29</v>
      </c>
      <c r="H847" s="2" t="n">
        <v>42457.0555555556</v>
      </c>
      <c r="I847" s="0" t="s">
        <v>1683</v>
      </c>
      <c r="J847" s="0" t="s">
        <v>124</v>
      </c>
      <c r="K847" s="0" t="s">
        <v>415</v>
      </c>
      <c r="L847" s="0" t="n">
        <v>9600.5014</v>
      </c>
      <c r="M847" s="0" t="n">
        <v>-122.386795</v>
      </c>
      <c r="N847" s="0" t="n">
        <v>47.59515</v>
      </c>
      <c r="O847" s="0" t="s">
        <v>1684</v>
      </c>
      <c r="P847" s="0" t="s">
        <v>34</v>
      </c>
      <c r="Q847" s="0" t="s">
        <v>29</v>
      </c>
      <c r="R847" s="0" t="s">
        <v>28</v>
      </c>
      <c r="T847" s="0" t="n">
        <v>3</v>
      </c>
      <c r="U847" s="3" t="str">
        <f aca="false">IF(S847,TEXT(H847-S847,"h:mm:ss"),"")</f>
        <v/>
      </c>
    </row>
    <row r="848" customFormat="false" ht="13.8" hidden="false" customHeight="false" outlineLevel="0" collapsed="false">
      <c r="A848" s="0" t="n">
        <v>1703179</v>
      </c>
      <c r="B848" s="0" t="n">
        <v>16000106352</v>
      </c>
      <c r="C848" s="0" t="n">
        <v>2016106352</v>
      </c>
      <c r="D848" s="0" t="n">
        <v>250</v>
      </c>
      <c r="E848" s="0" t="s">
        <v>111</v>
      </c>
      <c r="F848" s="0" t="s">
        <v>112</v>
      </c>
      <c r="G848" s="0" t="s">
        <v>113</v>
      </c>
      <c r="H848" s="2" t="n">
        <v>42457.0548611111</v>
      </c>
      <c r="I848" s="0" t="s">
        <v>1674</v>
      </c>
      <c r="J848" s="0" t="s">
        <v>54</v>
      </c>
      <c r="K848" s="0" t="s">
        <v>292</v>
      </c>
      <c r="L848" s="0" t="n">
        <v>10401.3005</v>
      </c>
      <c r="M848" s="0" t="n">
        <v>-122.29688</v>
      </c>
      <c r="N848" s="0" t="n">
        <v>47.54924</v>
      </c>
      <c r="O848" s="0" t="s">
        <v>1685</v>
      </c>
      <c r="P848" s="0" t="s">
        <v>671</v>
      </c>
      <c r="Q848" s="0" t="s">
        <v>21</v>
      </c>
      <c r="R848" s="0" t="s">
        <v>558</v>
      </c>
      <c r="T848" s="0" t="n">
        <v>2</v>
      </c>
      <c r="U848" s="3" t="str">
        <f aca="false">IF(S848,TEXT(H848-S848,"h:mm:ss"),"")</f>
        <v/>
      </c>
    </row>
    <row r="849" customFormat="false" ht="13.8" hidden="false" customHeight="false" outlineLevel="0" collapsed="false">
      <c r="A849" s="0" t="n">
        <v>1703180</v>
      </c>
      <c r="B849" s="0" t="n">
        <v>16000106346</v>
      </c>
      <c r="C849" s="0" t="n">
        <v>2016106346</v>
      </c>
      <c r="D849" s="0" t="n">
        <v>460</v>
      </c>
      <c r="E849" s="0" t="s">
        <v>35</v>
      </c>
      <c r="F849" s="0" t="s">
        <v>29</v>
      </c>
      <c r="G849" s="0" t="s">
        <v>29</v>
      </c>
      <c r="H849" s="2" t="n">
        <v>42457.0548611111</v>
      </c>
      <c r="I849" s="0" t="s">
        <v>1686</v>
      </c>
      <c r="J849" s="0" t="s">
        <v>37</v>
      </c>
      <c r="K849" s="0" t="s">
        <v>96</v>
      </c>
      <c r="L849" s="0" t="n">
        <v>9300.3071</v>
      </c>
      <c r="M849" s="0" t="n">
        <v>-122.3291</v>
      </c>
      <c r="N849" s="0" t="n">
        <v>47.57155</v>
      </c>
      <c r="O849" s="0" t="s">
        <v>1687</v>
      </c>
      <c r="P849" s="0" t="s">
        <v>94</v>
      </c>
      <c r="Q849" s="0" t="s">
        <v>29</v>
      </c>
      <c r="R849" s="0" t="s">
        <v>29</v>
      </c>
      <c r="T849" s="0" t="n">
        <v>3</v>
      </c>
      <c r="U849" s="3" t="str">
        <f aca="false">IF(S849,TEXT(H849-S849,"h:mm:ss"),"")</f>
        <v/>
      </c>
    </row>
    <row r="850" customFormat="false" ht="13.8" hidden="false" customHeight="false" outlineLevel="0" collapsed="false">
      <c r="A850" s="0" t="n">
        <v>1703181</v>
      </c>
      <c r="B850" s="0" t="n">
        <v>16000106325</v>
      </c>
      <c r="C850" s="0" t="n">
        <v>2016106325</v>
      </c>
      <c r="D850" s="0" t="n">
        <v>242</v>
      </c>
      <c r="E850" s="0" t="s">
        <v>20</v>
      </c>
      <c r="F850" s="0" t="s">
        <v>21</v>
      </c>
      <c r="G850" s="0" t="s">
        <v>21</v>
      </c>
      <c r="H850" s="2" t="n">
        <v>42457.0534722222</v>
      </c>
      <c r="I850" s="0" t="s">
        <v>1688</v>
      </c>
      <c r="J850" s="0" t="s">
        <v>247</v>
      </c>
      <c r="K850" s="0" t="s">
        <v>533</v>
      </c>
      <c r="L850" s="0" t="n">
        <v>700.1004</v>
      </c>
      <c r="M850" s="0" t="n">
        <v>-122.29792</v>
      </c>
      <c r="N850" s="0" t="n">
        <v>47.718376</v>
      </c>
      <c r="O850" s="0" t="s">
        <v>1689</v>
      </c>
      <c r="P850" s="0" t="s">
        <v>501</v>
      </c>
      <c r="Q850" s="0" t="s">
        <v>21</v>
      </c>
      <c r="R850" s="0" t="s">
        <v>21</v>
      </c>
      <c r="T850" s="0" t="n">
        <v>4</v>
      </c>
      <c r="U850" s="3" t="str">
        <f aca="false">IF(S850,TEXT(H850-S850,"h:mm:ss"),"")</f>
        <v/>
      </c>
    </row>
    <row r="851" customFormat="false" ht="13.8" hidden="false" customHeight="false" outlineLevel="0" collapsed="false">
      <c r="A851" s="0" t="n">
        <v>1703182</v>
      </c>
      <c r="B851" s="0" t="n">
        <v>16000106359</v>
      </c>
      <c r="C851" s="0" t="n">
        <v>2016106359</v>
      </c>
      <c r="D851" s="0" t="n">
        <v>177</v>
      </c>
      <c r="E851" s="0" t="s">
        <v>117</v>
      </c>
      <c r="F851" s="0" t="s">
        <v>52</v>
      </c>
      <c r="G851" s="0" t="s">
        <v>52</v>
      </c>
      <c r="H851" s="2" t="n">
        <v>42457.0604166667</v>
      </c>
      <c r="I851" s="0" t="s">
        <v>82</v>
      </c>
      <c r="J851" s="0" t="s">
        <v>83</v>
      </c>
      <c r="K851" s="0" t="s">
        <v>84</v>
      </c>
      <c r="L851" s="0" t="n">
        <v>9200.2028</v>
      </c>
      <c r="M851" s="0" t="n">
        <v>-122.33081</v>
      </c>
      <c r="N851" s="0" t="n">
        <v>47.600464</v>
      </c>
      <c r="O851" s="0" t="s">
        <v>85</v>
      </c>
      <c r="P851" s="0" t="s">
        <v>120</v>
      </c>
      <c r="Q851" s="0" t="s">
        <v>52</v>
      </c>
      <c r="R851" s="0" t="s">
        <v>52</v>
      </c>
      <c r="T851" s="0" t="n">
        <v>1</v>
      </c>
      <c r="U851" s="3" t="str">
        <f aca="false">IF(S851,TEXT(H851-S851,"h:mm:ss"),"")</f>
        <v/>
      </c>
    </row>
    <row r="852" customFormat="false" ht="13.8" hidden="false" customHeight="false" outlineLevel="0" collapsed="false">
      <c r="A852" s="0" t="n">
        <v>1703183</v>
      </c>
      <c r="B852" s="0" t="n">
        <v>16000106355</v>
      </c>
      <c r="C852" s="0" t="n">
        <v>2016106355</v>
      </c>
      <c r="D852" s="0" t="n">
        <v>460</v>
      </c>
      <c r="E852" s="0" t="s">
        <v>35</v>
      </c>
      <c r="F852" s="0" t="s">
        <v>29</v>
      </c>
      <c r="G852" s="0" t="s">
        <v>29</v>
      </c>
      <c r="H852" s="2" t="n">
        <v>42457.0611111111</v>
      </c>
      <c r="I852" s="0" t="s">
        <v>918</v>
      </c>
      <c r="J852" s="0" t="s">
        <v>137</v>
      </c>
      <c r="K852" s="0" t="s">
        <v>138</v>
      </c>
      <c r="L852" s="0" t="n">
        <v>9100.1001</v>
      </c>
      <c r="M852" s="0" t="n">
        <v>-122.317825</v>
      </c>
      <c r="N852" s="0" t="n">
        <v>47.601696</v>
      </c>
      <c r="O852" s="0" t="s">
        <v>919</v>
      </c>
      <c r="P852" s="0" t="s">
        <v>94</v>
      </c>
      <c r="Q852" s="0" t="s">
        <v>29</v>
      </c>
      <c r="R852" s="0" t="s">
        <v>29</v>
      </c>
      <c r="T852" s="0" t="n">
        <v>1</v>
      </c>
      <c r="U852" s="3" t="str">
        <f aca="false">IF(S852,TEXT(H852-S852,"h:mm:ss"),"")</f>
        <v/>
      </c>
    </row>
    <row r="853" customFormat="false" ht="13.8" hidden="false" customHeight="false" outlineLevel="0" collapsed="false">
      <c r="A853" s="0" t="n">
        <v>1703184</v>
      </c>
      <c r="B853" s="0" t="n">
        <v>16000106351</v>
      </c>
      <c r="C853" s="0" t="n">
        <v>2016106351</v>
      </c>
      <c r="D853" s="0" t="n">
        <v>450</v>
      </c>
      <c r="E853" s="0" t="s">
        <v>520</v>
      </c>
      <c r="F853" s="0" t="s">
        <v>29</v>
      </c>
      <c r="G853" s="0" t="s">
        <v>29</v>
      </c>
      <c r="H853" s="2" t="n">
        <v>42457.0631944444</v>
      </c>
      <c r="I853" s="0" t="s">
        <v>1690</v>
      </c>
      <c r="J853" s="0" t="s">
        <v>37</v>
      </c>
      <c r="K853" s="0" t="s">
        <v>686</v>
      </c>
      <c r="L853" s="0" t="n">
        <v>10900.2087</v>
      </c>
      <c r="M853" s="0" t="n">
        <v>-122.31651</v>
      </c>
      <c r="N853" s="0" t="n">
        <v>47.548866</v>
      </c>
      <c r="O853" s="0" t="s">
        <v>1691</v>
      </c>
      <c r="P853" s="0" t="s">
        <v>523</v>
      </c>
      <c r="Q853" s="0" t="s">
        <v>29</v>
      </c>
      <c r="R853" s="0" t="s">
        <v>29</v>
      </c>
      <c r="T853" s="0" t="n">
        <v>3</v>
      </c>
      <c r="U853" s="3" t="str">
        <f aca="false">IF(S853,TEXT(H853-S853,"h:mm:ss"),"")</f>
        <v/>
      </c>
    </row>
    <row r="854" customFormat="false" ht="13.8" hidden="false" customHeight="false" outlineLevel="0" collapsed="false">
      <c r="A854" s="0" t="n">
        <v>1703185</v>
      </c>
      <c r="B854" s="0" t="n">
        <v>16000106345</v>
      </c>
      <c r="C854" s="0" t="n">
        <v>2016106345</v>
      </c>
      <c r="D854" s="0" t="n">
        <v>245</v>
      </c>
      <c r="E854" s="0" t="s">
        <v>58</v>
      </c>
      <c r="F854" s="0" t="s">
        <v>21</v>
      </c>
      <c r="G854" s="0" t="s">
        <v>21</v>
      </c>
      <c r="H854" s="2" t="n">
        <v>42457.0618055556</v>
      </c>
      <c r="I854" s="0" t="s">
        <v>1692</v>
      </c>
      <c r="J854" s="0" t="s">
        <v>179</v>
      </c>
      <c r="K854" s="0" t="s">
        <v>718</v>
      </c>
      <c r="L854" s="0" t="n">
        <v>4400.4002</v>
      </c>
      <c r="M854" s="0" t="n">
        <v>-122.3152</v>
      </c>
      <c r="N854" s="0" t="n">
        <v>47.667503</v>
      </c>
      <c r="O854" s="0" t="s">
        <v>1693</v>
      </c>
      <c r="P854" s="0" t="s">
        <v>86</v>
      </c>
      <c r="Q854" s="0" t="s">
        <v>21</v>
      </c>
      <c r="R854" s="0" t="s">
        <v>21</v>
      </c>
      <c r="T854" s="0" t="n">
        <v>0</v>
      </c>
      <c r="U854" s="3" t="str">
        <f aca="false">IF(S854,TEXT(H854-S854,"h:mm:ss"),"")</f>
        <v/>
      </c>
    </row>
    <row r="855" customFormat="false" ht="13.8" hidden="false" customHeight="false" outlineLevel="0" collapsed="false">
      <c r="A855" s="0" t="n">
        <v>1703186</v>
      </c>
      <c r="B855" s="0" t="n">
        <v>16000106309</v>
      </c>
      <c r="C855" s="0" t="n">
        <v>2016106309</v>
      </c>
      <c r="D855" s="0" t="n">
        <v>63</v>
      </c>
      <c r="E855" s="0" t="s">
        <v>165</v>
      </c>
      <c r="F855" s="0" t="s">
        <v>166</v>
      </c>
      <c r="G855" s="0" t="s">
        <v>166</v>
      </c>
      <c r="H855" s="2" t="n">
        <v>42457.0555555556</v>
      </c>
      <c r="I855" s="0" t="s">
        <v>1084</v>
      </c>
      <c r="J855" s="0" t="s">
        <v>137</v>
      </c>
      <c r="K855" s="0" t="s">
        <v>238</v>
      </c>
      <c r="L855" s="0" t="n">
        <v>11402.2001</v>
      </c>
      <c r="M855" s="0" t="n">
        <v>-122.3578</v>
      </c>
      <c r="N855" s="0" t="n">
        <v>47.52195</v>
      </c>
      <c r="O855" s="0" t="s">
        <v>1085</v>
      </c>
      <c r="P855" s="0" t="s">
        <v>81</v>
      </c>
      <c r="Q855" s="0" t="s">
        <v>76</v>
      </c>
      <c r="R855" s="0" t="s">
        <v>75</v>
      </c>
      <c r="S855" s="2" t="n">
        <v>42456.9840277778</v>
      </c>
      <c r="T855" s="0" t="n">
        <v>2</v>
      </c>
      <c r="U855" s="3" t="str">
        <f aca="false">IF(S855,TEXT(H855-S855,"h:mm:ss"),"")</f>
        <v>1:43:00</v>
      </c>
    </row>
    <row r="856" customFormat="false" ht="13.8" hidden="false" customHeight="false" outlineLevel="0" collapsed="false">
      <c r="A856" s="0" t="n">
        <v>1703187</v>
      </c>
      <c r="B856" s="0" t="n">
        <v>16000106299</v>
      </c>
      <c r="C856" s="0" t="n">
        <v>2016106299</v>
      </c>
      <c r="D856" s="0" t="n">
        <v>245</v>
      </c>
      <c r="E856" s="0" t="s">
        <v>58</v>
      </c>
      <c r="F856" s="0" t="s">
        <v>21</v>
      </c>
      <c r="G856" s="0" t="s">
        <v>21</v>
      </c>
      <c r="H856" s="2" t="n">
        <v>42457.0618055556</v>
      </c>
      <c r="I856" s="0" t="s">
        <v>667</v>
      </c>
      <c r="J856" s="0" t="s">
        <v>129</v>
      </c>
      <c r="K856" s="0" t="s">
        <v>190</v>
      </c>
      <c r="L856" s="0" t="n">
        <v>8100.3001</v>
      </c>
      <c r="M856" s="0" t="n">
        <v>-122.33946</v>
      </c>
      <c r="N856" s="0" t="n">
        <v>47.609055</v>
      </c>
      <c r="O856" s="0" t="s">
        <v>668</v>
      </c>
      <c r="P856" s="0" t="s">
        <v>86</v>
      </c>
      <c r="Q856" s="0" t="s">
        <v>21</v>
      </c>
      <c r="R856" s="0" t="s">
        <v>21</v>
      </c>
      <c r="S856" s="2" t="n">
        <v>42456.9743055556</v>
      </c>
      <c r="T856" s="0" t="n">
        <v>1</v>
      </c>
      <c r="U856" s="3" t="str">
        <f aca="false">IF(S856,TEXT(H856-S856,"h:mm:ss"),"")</f>
        <v>2:05:59</v>
      </c>
    </row>
    <row r="857" customFormat="false" ht="13.8" hidden="false" customHeight="false" outlineLevel="0" collapsed="false">
      <c r="A857" s="0" t="n">
        <v>1703188</v>
      </c>
      <c r="B857" s="0" t="n">
        <v>16000106336</v>
      </c>
      <c r="C857" s="0" t="n">
        <v>2016106336</v>
      </c>
      <c r="D857" s="0" t="n">
        <v>40</v>
      </c>
      <c r="E857" s="0" t="s">
        <v>224</v>
      </c>
      <c r="F857" s="0" t="s">
        <v>225</v>
      </c>
      <c r="G857" s="0" t="s">
        <v>225</v>
      </c>
      <c r="H857" s="2" t="n">
        <v>42457.0736111111</v>
      </c>
      <c r="I857" s="0" t="s">
        <v>1694</v>
      </c>
      <c r="J857" s="0" t="s">
        <v>155</v>
      </c>
      <c r="K857" s="0" t="s">
        <v>289</v>
      </c>
      <c r="L857" s="0" t="n">
        <v>7300.1013</v>
      </c>
      <c r="M857" s="0" t="n">
        <v>-122.329155</v>
      </c>
      <c r="N857" s="0" t="n">
        <v>47.62255</v>
      </c>
      <c r="O857" s="0" t="s">
        <v>1695</v>
      </c>
      <c r="P857" s="0" t="s">
        <v>26</v>
      </c>
      <c r="Q857" s="0" t="s">
        <v>21</v>
      </c>
      <c r="R857" s="0" t="s">
        <v>21</v>
      </c>
      <c r="S857" s="2" t="n">
        <v>42457.0256944444</v>
      </c>
      <c r="T857" s="0" t="n">
        <v>1</v>
      </c>
      <c r="U857" s="3" t="str">
        <f aca="false">IF(S857,TEXT(H857-S857,"h:mm:ss"),"")</f>
        <v>1:09:00</v>
      </c>
    </row>
    <row r="858" customFormat="false" ht="13.8" hidden="false" customHeight="false" outlineLevel="0" collapsed="false">
      <c r="A858" s="0" t="n">
        <v>1703189</v>
      </c>
      <c r="B858" s="0" t="n">
        <v>16000106307</v>
      </c>
      <c r="C858" s="0" t="n">
        <v>2016106307</v>
      </c>
      <c r="D858" s="0" t="n">
        <v>65</v>
      </c>
      <c r="E858" s="0" t="s">
        <v>74</v>
      </c>
      <c r="F858" s="0" t="s">
        <v>75</v>
      </c>
      <c r="G858" s="0" t="s">
        <v>76</v>
      </c>
      <c r="H858" s="2" t="n">
        <v>42457.0715277778</v>
      </c>
      <c r="I858" s="0" t="s">
        <v>419</v>
      </c>
      <c r="J858" s="0" t="s">
        <v>155</v>
      </c>
      <c r="K858" s="0" t="s">
        <v>289</v>
      </c>
      <c r="L858" s="0" t="n">
        <v>6100.4005</v>
      </c>
      <c r="M858" s="0" t="n">
        <v>-122.32589</v>
      </c>
      <c r="N858" s="0" t="n">
        <v>47.64088</v>
      </c>
      <c r="O858" s="0" t="s">
        <v>420</v>
      </c>
      <c r="P858" s="0" t="s">
        <v>361</v>
      </c>
      <c r="Q858" s="0" t="s">
        <v>225</v>
      </c>
      <c r="R858" s="0" t="s">
        <v>225</v>
      </c>
      <c r="S858" s="2" t="n">
        <v>42456.9854166667</v>
      </c>
      <c r="T858" s="0" t="n">
        <v>1</v>
      </c>
      <c r="U858" s="3" t="str">
        <f aca="false">IF(S858,TEXT(H858-S858,"h:mm:ss"),"")</f>
        <v>2:03:59</v>
      </c>
    </row>
    <row r="859" customFormat="false" ht="13.8" hidden="false" customHeight="false" outlineLevel="0" collapsed="false">
      <c r="A859" s="0" t="n">
        <v>1703190</v>
      </c>
      <c r="B859" s="0" t="n">
        <v>16000106374</v>
      </c>
      <c r="C859" s="0" t="n">
        <v>2016106374</v>
      </c>
      <c r="D859" s="0" t="n">
        <v>177</v>
      </c>
      <c r="E859" s="0" t="s">
        <v>117</v>
      </c>
      <c r="F859" s="0" t="s">
        <v>52</v>
      </c>
      <c r="G859" s="0" t="s">
        <v>52</v>
      </c>
      <c r="H859" s="2" t="n">
        <v>42457.0833333333</v>
      </c>
      <c r="I859" s="0" t="s">
        <v>82</v>
      </c>
      <c r="J859" s="0" t="s">
        <v>83</v>
      </c>
      <c r="K859" s="0" t="s">
        <v>84</v>
      </c>
      <c r="L859" s="0" t="n">
        <v>9200.2028</v>
      </c>
      <c r="M859" s="0" t="n">
        <v>-122.33081</v>
      </c>
      <c r="N859" s="0" t="n">
        <v>47.600464</v>
      </c>
      <c r="O859" s="0" t="s">
        <v>85</v>
      </c>
      <c r="P859" s="0" t="s">
        <v>120</v>
      </c>
      <c r="Q859" s="0" t="s">
        <v>52</v>
      </c>
      <c r="R859" s="0" t="s">
        <v>52</v>
      </c>
      <c r="T859" s="0" t="n">
        <v>3</v>
      </c>
      <c r="U859" s="3" t="str">
        <f aca="false">IF(S859,TEXT(H859-S859,"h:mm:ss"),"")</f>
        <v/>
      </c>
    </row>
    <row r="860" customFormat="false" ht="13.8" hidden="false" customHeight="false" outlineLevel="0" collapsed="false">
      <c r="A860" s="0" t="n">
        <v>1703191</v>
      </c>
      <c r="B860" s="0" t="n">
        <v>16000106369</v>
      </c>
      <c r="C860" s="0" t="n">
        <v>2016106369</v>
      </c>
      <c r="D860" s="0" t="n">
        <v>280</v>
      </c>
      <c r="E860" s="0" t="s">
        <v>41</v>
      </c>
      <c r="F860" s="0" t="s">
        <v>42</v>
      </c>
      <c r="G860" s="0" t="s">
        <v>42</v>
      </c>
      <c r="H860" s="2" t="n">
        <v>42457.0826388889</v>
      </c>
      <c r="I860" s="0" t="s">
        <v>1696</v>
      </c>
      <c r="J860" s="0" t="s">
        <v>179</v>
      </c>
      <c r="K860" s="0" t="s">
        <v>718</v>
      </c>
      <c r="L860" s="0" t="n">
        <v>5302.3013</v>
      </c>
      <c r="M860" s="0" t="n">
        <v>-122.306526</v>
      </c>
      <c r="N860" s="0" t="n">
        <v>47.661255</v>
      </c>
      <c r="O860" s="0" t="s">
        <v>1697</v>
      </c>
      <c r="P860" s="0" t="s">
        <v>47</v>
      </c>
      <c r="Q860" s="0" t="s">
        <v>42</v>
      </c>
      <c r="R860" s="0" t="s">
        <v>42</v>
      </c>
      <c r="T860" s="0" t="n">
        <v>1</v>
      </c>
      <c r="U860" s="3" t="str">
        <f aca="false">IF(S860,TEXT(H860-S860,"h:mm:ss"),"")</f>
        <v/>
      </c>
    </row>
    <row r="861" customFormat="false" ht="13.8" hidden="false" customHeight="false" outlineLevel="0" collapsed="false">
      <c r="A861" s="0" t="n">
        <v>1703192</v>
      </c>
      <c r="B861" s="0" t="n">
        <v>16000106366</v>
      </c>
      <c r="C861" s="0" t="n">
        <v>2016106366</v>
      </c>
      <c r="D861" s="0" t="n">
        <v>245</v>
      </c>
      <c r="E861" s="0" t="s">
        <v>58</v>
      </c>
      <c r="F861" s="0" t="s">
        <v>21</v>
      </c>
      <c r="G861" s="0" t="s">
        <v>21</v>
      </c>
      <c r="H861" s="2" t="n">
        <v>42457.0854166667</v>
      </c>
      <c r="I861" s="0" t="s">
        <v>1698</v>
      </c>
      <c r="J861" s="0" t="s">
        <v>91</v>
      </c>
      <c r="K861" s="0" t="s">
        <v>172</v>
      </c>
      <c r="L861" s="0" t="n">
        <v>7402.3004</v>
      </c>
      <c r="M861" s="0" t="n">
        <v>-122.32594</v>
      </c>
      <c r="N861" s="0" t="n">
        <v>47.618114</v>
      </c>
      <c r="O861" s="0" t="s">
        <v>1699</v>
      </c>
      <c r="P861" s="0" t="s">
        <v>361</v>
      </c>
      <c r="Q861" s="0" t="s">
        <v>225</v>
      </c>
      <c r="R861" s="0" t="s">
        <v>225</v>
      </c>
      <c r="T861" s="0" t="n">
        <v>3</v>
      </c>
      <c r="U861" s="3" t="str">
        <f aca="false">IF(S861,TEXT(H861-S861,"h:mm:ss"),"")</f>
        <v/>
      </c>
    </row>
    <row r="862" customFormat="false" ht="13.8" hidden="false" customHeight="false" outlineLevel="0" collapsed="false">
      <c r="A862" s="0" t="n">
        <v>1703193</v>
      </c>
      <c r="B862" s="0" t="n">
        <v>16000106365</v>
      </c>
      <c r="C862" s="0" t="n">
        <v>2016106365</v>
      </c>
      <c r="D862" s="0" t="n">
        <v>200</v>
      </c>
      <c r="E862" s="0" t="s">
        <v>352</v>
      </c>
      <c r="F862" s="0" t="s">
        <v>64</v>
      </c>
      <c r="G862" s="0" t="s">
        <v>65</v>
      </c>
      <c r="H862" s="2" t="n">
        <v>42457.0805555556</v>
      </c>
      <c r="I862" s="0" t="s">
        <v>53</v>
      </c>
      <c r="J862" s="0" t="s">
        <v>54</v>
      </c>
      <c r="K862" s="0" t="s">
        <v>55</v>
      </c>
      <c r="L862" s="0" t="n">
        <v>11800.401</v>
      </c>
      <c r="M862" s="0" t="n">
        <v>-122.26926</v>
      </c>
      <c r="N862" s="0" t="n">
        <v>47.51992</v>
      </c>
      <c r="O862" s="0" t="s">
        <v>1700</v>
      </c>
      <c r="P862" s="0" t="s">
        <v>390</v>
      </c>
      <c r="Q862" s="0" t="s">
        <v>69</v>
      </c>
      <c r="R862" s="0" t="s">
        <v>42</v>
      </c>
      <c r="T862" s="0" t="n">
        <v>1</v>
      </c>
      <c r="U862" s="3" t="str">
        <f aca="false">IF(S862,TEXT(H862-S862,"h:mm:ss"),"")</f>
        <v/>
      </c>
    </row>
    <row r="863" customFormat="false" ht="13.8" hidden="false" customHeight="false" outlineLevel="0" collapsed="false">
      <c r="A863" s="0" t="n">
        <v>1703194</v>
      </c>
      <c r="B863" s="0" t="n">
        <v>16000106267</v>
      </c>
      <c r="C863" s="0" t="n">
        <v>2016106267</v>
      </c>
      <c r="D863" s="0" t="n">
        <v>460</v>
      </c>
      <c r="E863" s="0" t="s">
        <v>35</v>
      </c>
      <c r="F863" s="0" t="s">
        <v>29</v>
      </c>
      <c r="G863" s="0" t="s">
        <v>29</v>
      </c>
      <c r="H863" s="2" t="n">
        <v>42457.0770833333</v>
      </c>
      <c r="I863" s="0" t="s">
        <v>884</v>
      </c>
      <c r="J863" s="0" t="s">
        <v>129</v>
      </c>
      <c r="K863" s="0" t="s">
        <v>190</v>
      </c>
      <c r="L863" s="0" t="n">
        <v>8002.1002</v>
      </c>
      <c r="M863" s="0" t="n">
        <v>-122.340454</v>
      </c>
      <c r="N863" s="0" t="n">
        <v>47.610962</v>
      </c>
      <c r="O863" s="0" t="s">
        <v>885</v>
      </c>
      <c r="P863" s="0" t="s">
        <v>94</v>
      </c>
      <c r="Q863" s="0" t="s">
        <v>29</v>
      </c>
      <c r="R863" s="0" t="s">
        <v>29</v>
      </c>
      <c r="S863" s="2" t="n">
        <v>42456.9277777778</v>
      </c>
      <c r="T863" s="0" t="n">
        <v>3</v>
      </c>
      <c r="U863" s="3" t="str">
        <f aca="false">IF(S863,TEXT(H863-S863,"h:mm:ss"),"")</f>
        <v>3:34:59</v>
      </c>
    </row>
    <row r="864" customFormat="false" ht="13.8" hidden="false" customHeight="false" outlineLevel="0" collapsed="false">
      <c r="A864" s="0" t="n">
        <v>1703195</v>
      </c>
      <c r="B864" s="0" t="n">
        <v>16000106387</v>
      </c>
      <c r="C864" s="0" t="n">
        <v>2016106387</v>
      </c>
      <c r="D864" s="0" t="n">
        <v>177</v>
      </c>
      <c r="E864" s="0" t="s">
        <v>117</v>
      </c>
      <c r="F864" s="0" t="s">
        <v>52</v>
      </c>
      <c r="G864" s="0" t="s">
        <v>52</v>
      </c>
      <c r="H864" s="2" t="n">
        <v>42457.1013888889</v>
      </c>
      <c r="I864" s="0" t="s">
        <v>1701</v>
      </c>
      <c r="J864" s="0" t="s">
        <v>155</v>
      </c>
      <c r="K864" s="0" t="s">
        <v>156</v>
      </c>
      <c r="L864" s="0" t="n">
        <v>7200.106</v>
      </c>
      <c r="M864" s="0" t="n">
        <v>-122.337875</v>
      </c>
      <c r="N864" s="0" t="n">
        <v>47.615887</v>
      </c>
      <c r="O864" s="0" t="s">
        <v>1702</v>
      </c>
      <c r="P864" s="0" t="s">
        <v>120</v>
      </c>
      <c r="Q864" s="0" t="s">
        <v>52</v>
      </c>
      <c r="R864" s="0" t="s">
        <v>52</v>
      </c>
      <c r="T864" s="0" t="n">
        <v>3</v>
      </c>
      <c r="U864" s="3" t="str">
        <f aca="false">IF(S864,TEXT(H864-S864,"h:mm:ss"),"")</f>
        <v/>
      </c>
    </row>
    <row r="865" customFormat="false" ht="13.8" hidden="false" customHeight="false" outlineLevel="0" collapsed="false">
      <c r="A865" s="0" t="n">
        <v>1703196</v>
      </c>
      <c r="B865" s="0" t="n">
        <v>16000106384</v>
      </c>
      <c r="C865" s="0" t="n">
        <v>2016106384</v>
      </c>
      <c r="D865" s="0" t="n">
        <v>245</v>
      </c>
      <c r="E865" s="0" t="s">
        <v>58</v>
      </c>
      <c r="F865" s="0" t="s">
        <v>21</v>
      </c>
      <c r="G865" s="0" t="s">
        <v>21</v>
      </c>
      <c r="H865" s="2" t="n">
        <v>42457.1055555556</v>
      </c>
      <c r="I865" s="0" t="s">
        <v>1703</v>
      </c>
      <c r="J865" s="0" t="s">
        <v>91</v>
      </c>
      <c r="K865" s="0" t="s">
        <v>172</v>
      </c>
      <c r="L865" s="0" t="n">
        <v>7400.7005</v>
      </c>
      <c r="M865" s="0" t="n">
        <v>-122.326584</v>
      </c>
      <c r="N865" s="0" t="n">
        <v>47.621407</v>
      </c>
      <c r="O865" s="0" t="s">
        <v>1704</v>
      </c>
      <c r="P865" s="0" t="s">
        <v>86</v>
      </c>
      <c r="Q865" s="0" t="s">
        <v>21</v>
      </c>
      <c r="R865" s="0" t="s">
        <v>21</v>
      </c>
      <c r="T865" s="0" t="n">
        <v>3</v>
      </c>
      <c r="U865" s="3" t="str">
        <f aca="false">IF(S865,TEXT(H865-S865,"h:mm:ss"),"")</f>
        <v/>
      </c>
    </row>
    <row r="866" customFormat="false" ht="13.8" hidden="false" customHeight="false" outlineLevel="0" collapsed="false">
      <c r="A866" s="0" t="n">
        <v>1703197</v>
      </c>
      <c r="B866" s="0" t="n">
        <v>16000106380</v>
      </c>
      <c r="C866" s="0" t="n">
        <v>2016106380</v>
      </c>
      <c r="D866" s="0" t="n">
        <v>245</v>
      </c>
      <c r="E866" s="0" t="s">
        <v>58</v>
      </c>
      <c r="F866" s="0" t="s">
        <v>21</v>
      </c>
      <c r="G866" s="0" t="s">
        <v>21</v>
      </c>
      <c r="H866" s="2" t="n">
        <v>42457.1069444444</v>
      </c>
      <c r="I866" s="0" t="s">
        <v>1705</v>
      </c>
      <c r="J866" s="0" t="s">
        <v>91</v>
      </c>
      <c r="K866" s="0" t="s">
        <v>172</v>
      </c>
      <c r="L866" s="0" t="n">
        <v>7402.2004</v>
      </c>
      <c r="M866" s="0" t="n">
        <v>-122.325554</v>
      </c>
      <c r="N866" s="0" t="n">
        <v>47.61704</v>
      </c>
      <c r="O866" s="0" t="s">
        <v>1706</v>
      </c>
      <c r="P866" s="0" t="s">
        <v>86</v>
      </c>
      <c r="Q866" s="0" t="s">
        <v>21</v>
      </c>
      <c r="R866" s="0" t="s">
        <v>21</v>
      </c>
      <c r="T866" s="0" t="n">
        <v>3</v>
      </c>
      <c r="U866" s="3" t="str">
        <f aca="false">IF(S866,TEXT(H866-S866,"h:mm:ss"),"")</f>
        <v/>
      </c>
    </row>
    <row r="867" customFormat="false" ht="13.8" hidden="false" customHeight="false" outlineLevel="0" collapsed="false">
      <c r="A867" s="0" t="n">
        <v>1703198</v>
      </c>
      <c r="B867" s="0" t="n">
        <v>16000106379</v>
      </c>
      <c r="C867" s="0" t="n">
        <v>2016106379</v>
      </c>
      <c r="D867" s="0" t="n">
        <v>350</v>
      </c>
      <c r="E867" s="0" t="s">
        <v>146</v>
      </c>
      <c r="F867" s="0" t="s">
        <v>146</v>
      </c>
      <c r="G867" s="0" t="s">
        <v>146</v>
      </c>
      <c r="H867" s="2" t="n">
        <v>42457.0951388889</v>
      </c>
      <c r="I867" s="0" t="s">
        <v>1553</v>
      </c>
      <c r="J867" s="0" t="s">
        <v>31</v>
      </c>
      <c r="K867" s="0" t="s">
        <v>175</v>
      </c>
      <c r="L867" s="0" t="n">
        <v>8600.1017</v>
      </c>
      <c r="M867" s="0" t="n">
        <v>-122.31678</v>
      </c>
      <c r="N867" s="0" t="n">
        <v>47.6062</v>
      </c>
      <c r="O867" s="0" t="s">
        <v>1554</v>
      </c>
      <c r="P867" s="0" t="s">
        <v>649</v>
      </c>
      <c r="Q867" s="0" t="s">
        <v>29</v>
      </c>
      <c r="R867" s="0" t="s">
        <v>29</v>
      </c>
      <c r="T867" s="0" t="n">
        <v>1</v>
      </c>
      <c r="U867" s="3" t="str">
        <f aca="false">IF(S867,TEXT(H867-S867,"h:mm:ss"),"")</f>
        <v/>
      </c>
    </row>
    <row r="868" customFormat="false" ht="13.8" hidden="false" customHeight="false" outlineLevel="0" collapsed="false">
      <c r="A868" s="0" t="n">
        <v>1703199</v>
      </c>
      <c r="B868" s="0" t="n">
        <v>16000106371</v>
      </c>
      <c r="C868" s="0" t="n">
        <v>2016106371</v>
      </c>
      <c r="D868" s="0" t="n">
        <v>161</v>
      </c>
      <c r="E868" s="0" t="s">
        <v>62</v>
      </c>
      <c r="F868" s="0" t="s">
        <v>62</v>
      </c>
      <c r="G868" s="0" t="s">
        <v>62</v>
      </c>
      <c r="H868" s="2" t="n">
        <v>42457.10625</v>
      </c>
      <c r="I868" s="0" t="s">
        <v>571</v>
      </c>
      <c r="J868" s="0" t="s">
        <v>155</v>
      </c>
      <c r="K868" s="0" t="s">
        <v>289</v>
      </c>
      <c r="L868" s="0" t="n">
        <v>7300.3013</v>
      </c>
      <c r="M868" s="0" t="n">
        <v>-122.33506</v>
      </c>
      <c r="N868" s="0" t="n">
        <v>47.61968</v>
      </c>
      <c r="O868" s="0" t="s">
        <v>572</v>
      </c>
      <c r="P868" s="0" t="s">
        <v>62</v>
      </c>
      <c r="Q868" s="0" t="s">
        <v>62</v>
      </c>
      <c r="R868" s="0" t="s">
        <v>62</v>
      </c>
      <c r="T868" s="0" t="n">
        <v>1</v>
      </c>
      <c r="U868" s="3" t="str">
        <f aca="false">IF(S868,TEXT(H868-S868,"h:mm:ss"),"")</f>
        <v/>
      </c>
    </row>
    <row r="869" customFormat="false" ht="13.8" hidden="false" customHeight="false" outlineLevel="0" collapsed="false">
      <c r="A869" s="0" t="n">
        <v>1703200</v>
      </c>
      <c r="B869" s="0" t="n">
        <v>16000106370</v>
      </c>
      <c r="C869" s="0" t="n">
        <v>2016106370</v>
      </c>
      <c r="D869" s="0" t="n">
        <v>280</v>
      </c>
      <c r="E869" s="0" t="s">
        <v>41</v>
      </c>
      <c r="F869" s="0" t="s">
        <v>42</v>
      </c>
      <c r="G869" s="0" t="s">
        <v>42</v>
      </c>
      <c r="H869" s="2" t="n">
        <v>42457.0951388889</v>
      </c>
      <c r="I869" s="0" t="s">
        <v>1707</v>
      </c>
      <c r="J869" s="0" t="s">
        <v>179</v>
      </c>
      <c r="K869" s="0" t="s">
        <v>186</v>
      </c>
      <c r="L869" s="0" t="n">
        <v>5301.2004</v>
      </c>
      <c r="M869" s="0" t="n">
        <v>-122.31581</v>
      </c>
      <c r="N869" s="0" t="n">
        <v>47.66311</v>
      </c>
      <c r="O869" s="0" t="s">
        <v>1708</v>
      </c>
      <c r="P869" s="0" t="s">
        <v>47</v>
      </c>
      <c r="Q869" s="0" t="s">
        <v>42</v>
      </c>
      <c r="R869" s="0" t="s">
        <v>42</v>
      </c>
      <c r="T869" s="0" t="n">
        <v>1</v>
      </c>
      <c r="U869" s="3" t="str">
        <f aca="false">IF(S869,TEXT(H869-S869,"h:mm:ss"),"")</f>
        <v/>
      </c>
    </row>
    <row r="870" customFormat="false" ht="13.8" hidden="false" customHeight="false" outlineLevel="0" collapsed="false">
      <c r="A870" s="0" t="n">
        <v>1703201</v>
      </c>
      <c r="B870" s="0" t="n">
        <v>16000106368</v>
      </c>
      <c r="C870" s="0" t="n">
        <v>2016106368</v>
      </c>
      <c r="D870" s="0" t="n">
        <v>250</v>
      </c>
      <c r="E870" s="0" t="s">
        <v>111</v>
      </c>
      <c r="F870" s="0" t="s">
        <v>112</v>
      </c>
      <c r="G870" s="0" t="s">
        <v>113</v>
      </c>
      <c r="H870" s="2" t="n">
        <v>42457.0986111111</v>
      </c>
      <c r="I870" s="0" t="s">
        <v>677</v>
      </c>
      <c r="J870" s="0" t="s">
        <v>78</v>
      </c>
      <c r="K870" s="0" t="s">
        <v>217</v>
      </c>
      <c r="L870" s="0" t="n">
        <v>7900.4</v>
      </c>
      <c r="M870" s="0" t="n">
        <v>-122.309494</v>
      </c>
      <c r="N870" s="0" t="n">
        <v>47.615864</v>
      </c>
      <c r="O870" s="0" t="s">
        <v>678</v>
      </c>
      <c r="P870" s="0" t="s">
        <v>62</v>
      </c>
      <c r="Q870" s="0" t="s">
        <v>62</v>
      </c>
      <c r="R870" s="0" t="s">
        <v>62</v>
      </c>
      <c r="T870" s="0" t="n">
        <v>1</v>
      </c>
      <c r="U870" s="3" t="str">
        <f aca="false">IF(S870,TEXT(H870-S870,"h:mm:ss"),"")</f>
        <v/>
      </c>
    </row>
    <row r="871" customFormat="false" ht="13.8" hidden="false" customHeight="false" outlineLevel="0" collapsed="false">
      <c r="A871" s="0" t="n">
        <v>1703202</v>
      </c>
      <c r="B871" s="0" t="n">
        <v>16000106362</v>
      </c>
      <c r="C871" s="0" t="n">
        <v>2016106362</v>
      </c>
      <c r="D871" s="0" t="n">
        <v>261</v>
      </c>
      <c r="E871" s="0" t="s">
        <v>393</v>
      </c>
      <c r="F871" s="0" t="s">
        <v>394</v>
      </c>
      <c r="G871" s="0" t="s">
        <v>394</v>
      </c>
      <c r="H871" s="2" t="n">
        <v>42457.0930555556</v>
      </c>
      <c r="I871" s="0" t="s">
        <v>1709</v>
      </c>
      <c r="J871" s="0" t="s">
        <v>137</v>
      </c>
      <c r="K871" s="0" t="s">
        <v>209</v>
      </c>
      <c r="L871" s="0" t="n">
        <v>9500.4021</v>
      </c>
      <c r="M871" s="0" t="n">
        <v>-122.29248</v>
      </c>
      <c r="N871" s="0" t="n">
        <v>47.57475</v>
      </c>
      <c r="O871" s="0" t="s">
        <v>1710</v>
      </c>
      <c r="P871" s="0" t="s">
        <v>1711</v>
      </c>
      <c r="Q871" s="0" t="s">
        <v>21</v>
      </c>
      <c r="R871" s="0" t="s">
        <v>558</v>
      </c>
      <c r="T871" s="0" t="n">
        <v>1</v>
      </c>
      <c r="U871" s="3" t="str">
        <f aca="false">IF(S871,TEXT(H871-S871,"h:mm:ss"),"")</f>
        <v/>
      </c>
    </row>
    <row r="872" customFormat="false" ht="13.8" hidden="false" customHeight="false" outlineLevel="0" collapsed="false">
      <c r="A872" s="0" t="n">
        <v>1703203</v>
      </c>
      <c r="B872" s="0" t="n">
        <v>16000106361</v>
      </c>
      <c r="C872" s="0" t="n">
        <v>2016106361</v>
      </c>
      <c r="D872" s="0" t="n">
        <v>280</v>
      </c>
      <c r="E872" s="0" t="s">
        <v>41</v>
      </c>
      <c r="F872" s="0" t="s">
        <v>42</v>
      </c>
      <c r="G872" s="0" t="s">
        <v>42</v>
      </c>
      <c r="H872" s="2" t="n">
        <v>42457.1041666667</v>
      </c>
      <c r="I872" s="0" t="s">
        <v>1712</v>
      </c>
      <c r="J872" s="0" t="s">
        <v>91</v>
      </c>
      <c r="K872" s="0" t="s">
        <v>336</v>
      </c>
      <c r="L872" s="0" t="n">
        <v>8200.2008</v>
      </c>
      <c r="M872" s="0" t="n">
        <v>-122.327034</v>
      </c>
      <c r="N872" s="0" t="n">
        <v>47.60805</v>
      </c>
      <c r="O872" s="0" t="s">
        <v>1713</v>
      </c>
      <c r="P872" s="0" t="s">
        <v>81</v>
      </c>
      <c r="Q872" s="0" t="s">
        <v>76</v>
      </c>
      <c r="R872" s="0" t="s">
        <v>75</v>
      </c>
      <c r="T872" s="0" t="n">
        <v>2</v>
      </c>
      <c r="U872" s="3" t="str">
        <f aca="false">IF(S872,TEXT(H872-S872,"h:mm:ss"),"")</f>
        <v/>
      </c>
    </row>
    <row r="873" customFormat="false" ht="13.8" hidden="false" customHeight="false" outlineLevel="0" collapsed="false">
      <c r="A873" s="0" t="n">
        <v>1703204</v>
      </c>
      <c r="B873" s="0" t="n">
        <v>16000106341</v>
      </c>
      <c r="C873" s="0" t="n">
        <v>2016106341</v>
      </c>
      <c r="D873" s="0" t="n">
        <v>183</v>
      </c>
      <c r="E873" s="0" t="s">
        <v>1714</v>
      </c>
      <c r="F873" s="0" t="s">
        <v>148</v>
      </c>
      <c r="G873" s="0" t="s">
        <v>148</v>
      </c>
      <c r="H873" s="2" t="n">
        <v>42457.1027777778</v>
      </c>
      <c r="I873" s="0" t="s">
        <v>1715</v>
      </c>
      <c r="J873" s="0" t="s">
        <v>247</v>
      </c>
      <c r="K873" s="0" t="s">
        <v>567</v>
      </c>
      <c r="L873" s="0" t="n">
        <v>2000.1011</v>
      </c>
      <c r="M873" s="0" t="n">
        <v>-122.306175</v>
      </c>
      <c r="N873" s="0" t="n">
        <v>47.693935</v>
      </c>
      <c r="O873" s="0" t="s">
        <v>1716</v>
      </c>
      <c r="P873" s="0" t="s">
        <v>1717</v>
      </c>
      <c r="Q873" s="0" t="s">
        <v>148</v>
      </c>
      <c r="R873" s="0" t="s">
        <v>148</v>
      </c>
      <c r="S873" s="2" t="n">
        <v>42457.0583333333</v>
      </c>
      <c r="T873" s="0" t="n">
        <v>2</v>
      </c>
      <c r="U873" s="3" t="str">
        <f aca="false">IF(S873,TEXT(H873-S873,"h:mm:ss"),"")</f>
        <v>1:03:59</v>
      </c>
    </row>
    <row r="874" customFormat="false" ht="13.8" hidden="false" customHeight="false" outlineLevel="0" collapsed="false">
      <c r="A874" s="0" t="n">
        <v>1703205</v>
      </c>
      <c r="B874" s="0" t="n">
        <v>16000106319</v>
      </c>
      <c r="C874" s="0" t="n">
        <v>2016106319</v>
      </c>
      <c r="D874" s="0" t="n">
        <v>71</v>
      </c>
      <c r="E874" s="0" t="s">
        <v>269</v>
      </c>
      <c r="F874" s="0" t="s">
        <v>183</v>
      </c>
      <c r="G874" s="0" t="s">
        <v>183</v>
      </c>
      <c r="H874" s="2" t="n">
        <v>42457.1</v>
      </c>
      <c r="I874" s="0" t="s">
        <v>1718</v>
      </c>
      <c r="J874" s="0" t="s">
        <v>124</v>
      </c>
      <c r="K874" s="0" t="s">
        <v>125</v>
      </c>
      <c r="L874" s="0" t="n">
        <v>9701.4007</v>
      </c>
      <c r="M874" s="0" t="n">
        <v>-122.40951</v>
      </c>
      <c r="N874" s="0" t="n">
        <v>47.57075</v>
      </c>
      <c r="O874" s="0" t="s">
        <v>1719</v>
      </c>
      <c r="P874" s="0" t="s">
        <v>272</v>
      </c>
      <c r="Q874" s="0" t="s">
        <v>183</v>
      </c>
      <c r="R874" s="0" t="s">
        <v>184</v>
      </c>
      <c r="S874" s="2" t="n">
        <v>42457.0388888889</v>
      </c>
      <c r="T874" s="0" t="n">
        <v>1</v>
      </c>
      <c r="U874" s="3" t="str">
        <f aca="false">IF(S874,TEXT(H874-S874,"h:mm:ss"),"")</f>
        <v>1:27:59</v>
      </c>
    </row>
    <row r="875" customFormat="false" ht="13.8" hidden="false" customHeight="false" outlineLevel="0" collapsed="false">
      <c r="A875" s="0" t="n">
        <v>1703206</v>
      </c>
      <c r="B875" s="0" t="n">
        <v>16000106253</v>
      </c>
      <c r="C875" s="0" t="n">
        <v>2016106253</v>
      </c>
      <c r="D875" s="0" t="n">
        <v>53</v>
      </c>
      <c r="E875" s="0" t="s">
        <v>287</v>
      </c>
      <c r="F875" s="0" t="s">
        <v>220</v>
      </c>
      <c r="G875" s="0" t="s">
        <v>107</v>
      </c>
      <c r="H875" s="2" t="n">
        <v>42457.0881944444</v>
      </c>
      <c r="I875" s="0" t="s">
        <v>419</v>
      </c>
      <c r="J875" s="0" t="s">
        <v>155</v>
      </c>
      <c r="K875" s="0" t="s">
        <v>289</v>
      </c>
      <c r="L875" s="0" t="n">
        <v>6100.4005</v>
      </c>
      <c r="M875" s="0" t="n">
        <v>-122.32589</v>
      </c>
      <c r="N875" s="0" t="n">
        <v>47.64088</v>
      </c>
      <c r="O875" s="0" t="s">
        <v>420</v>
      </c>
      <c r="P875" s="0" t="s">
        <v>223</v>
      </c>
      <c r="Q875" s="0" t="s">
        <v>107</v>
      </c>
      <c r="R875" s="0" t="s">
        <v>220</v>
      </c>
      <c r="S875" s="2" t="n">
        <v>42456.9513888889</v>
      </c>
      <c r="T875" s="0" t="n">
        <v>1</v>
      </c>
      <c r="U875" s="3" t="str">
        <f aca="false">IF(S875,TEXT(H875-S875,"h:mm:ss"),"")</f>
        <v>3:16:59</v>
      </c>
    </row>
    <row r="876" customFormat="false" ht="13.8" hidden="false" customHeight="false" outlineLevel="0" collapsed="false">
      <c r="A876" s="0" t="n">
        <v>1703207</v>
      </c>
      <c r="B876" s="0" t="n">
        <v>16000106386</v>
      </c>
      <c r="C876" s="0" t="n">
        <v>2016106386</v>
      </c>
      <c r="D876" s="0" t="n">
        <v>261</v>
      </c>
      <c r="E876" s="0" t="s">
        <v>393</v>
      </c>
      <c r="F876" s="0" t="s">
        <v>394</v>
      </c>
      <c r="G876" s="0" t="s">
        <v>394</v>
      </c>
      <c r="H876" s="2" t="n">
        <v>42457.1097222222</v>
      </c>
      <c r="I876" s="0" t="s">
        <v>1709</v>
      </c>
      <c r="J876" s="0" t="s">
        <v>23</v>
      </c>
      <c r="K876" s="0" t="s">
        <v>60</v>
      </c>
      <c r="L876" s="0" t="n">
        <v>9500.4021</v>
      </c>
      <c r="M876" s="0" t="n">
        <v>-122.29248</v>
      </c>
      <c r="N876" s="0" t="n">
        <v>47.57475</v>
      </c>
      <c r="O876" s="0" t="s">
        <v>1710</v>
      </c>
      <c r="P876" s="0" t="s">
        <v>1711</v>
      </c>
      <c r="Q876" s="0" t="s">
        <v>21</v>
      </c>
      <c r="R876" s="0" t="s">
        <v>558</v>
      </c>
      <c r="T876" s="0" t="n">
        <v>3</v>
      </c>
      <c r="U876" s="3" t="str">
        <f aca="false">IF(S876,TEXT(H876-S876,"h:mm:ss"),"")</f>
        <v/>
      </c>
    </row>
    <row r="877" customFormat="false" ht="13.8" hidden="false" customHeight="false" outlineLevel="0" collapsed="false">
      <c r="A877" s="0" t="n">
        <v>1703209</v>
      </c>
      <c r="B877" s="0" t="n">
        <v>16000106396</v>
      </c>
      <c r="C877" s="0" t="n">
        <v>2016106396</v>
      </c>
      <c r="D877" s="0" t="n">
        <v>244</v>
      </c>
      <c r="E877" s="0" t="s">
        <v>558</v>
      </c>
      <c r="F877" s="0" t="s">
        <v>21</v>
      </c>
      <c r="G877" s="0" t="s">
        <v>21</v>
      </c>
      <c r="H877" s="2" t="n">
        <v>42457.1208333333</v>
      </c>
      <c r="I877" s="0" t="s">
        <v>1720</v>
      </c>
      <c r="J877" s="0" t="s">
        <v>91</v>
      </c>
      <c r="K877" s="0" t="s">
        <v>172</v>
      </c>
      <c r="L877" s="0" t="n">
        <v>7401.3009</v>
      </c>
      <c r="M877" s="0" t="n">
        <v>-122.32658</v>
      </c>
      <c r="N877" s="0" t="n">
        <v>47.620827</v>
      </c>
      <c r="O877" s="0" t="s">
        <v>1721</v>
      </c>
      <c r="P877" s="0" t="s">
        <v>460</v>
      </c>
      <c r="Q877" s="0" t="s">
        <v>133</v>
      </c>
      <c r="R877" s="0" t="s">
        <v>461</v>
      </c>
      <c r="T877" s="0" t="n">
        <v>3</v>
      </c>
      <c r="U877" s="3" t="str">
        <f aca="false">IF(S877,TEXT(H877-S877,"h:mm:ss"),"")</f>
        <v/>
      </c>
    </row>
    <row r="878" customFormat="false" ht="13.8" hidden="false" customHeight="false" outlineLevel="0" collapsed="false">
      <c r="A878" s="0" t="n">
        <v>1703210</v>
      </c>
      <c r="B878" s="0" t="n">
        <v>16000106390</v>
      </c>
      <c r="C878" s="0" t="n">
        <v>2016106390</v>
      </c>
      <c r="D878" s="0" t="n">
        <v>280</v>
      </c>
      <c r="E878" s="0" t="s">
        <v>41</v>
      </c>
      <c r="F878" s="0" t="s">
        <v>42</v>
      </c>
      <c r="G878" s="0" t="s">
        <v>42</v>
      </c>
      <c r="H878" s="2" t="n">
        <v>42457.1159722222</v>
      </c>
      <c r="I878" s="0" t="s">
        <v>1722</v>
      </c>
      <c r="J878" s="0" t="s">
        <v>124</v>
      </c>
      <c r="K878" s="0" t="s">
        <v>415</v>
      </c>
      <c r="L878" s="0" t="n">
        <v>9300.3138</v>
      </c>
      <c r="M878" s="0" t="n">
        <v>-122.34951</v>
      </c>
      <c r="N878" s="0" t="n">
        <v>47.571014</v>
      </c>
      <c r="O878" s="0" t="s">
        <v>1723</v>
      </c>
      <c r="P878" s="0" t="s">
        <v>145</v>
      </c>
      <c r="Q878" s="0" t="s">
        <v>146</v>
      </c>
      <c r="R878" s="0" t="s">
        <v>146</v>
      </c>
      <c r="T878" s="0" t="n">
        <v>2</v>
      </c>
      <c r="U878" s="3" t="str">
        <f aca="false">IF(S878,TEXT(H878-S878,"h:mm:ss"),"")</f>
        <v/>
      </c>
    </row>
    <row r="879" customFormat="false" ht="13.8" hidden="false" customHeight="false" outlineLevel="0" collapsed="false">
      <c r="A879" s="0" t="n">
        <v>1703211</v>
      </c>
      <c r="B879" s="0" t="n">
        <v>16000106388</v>
      </c>
      <c r="C879" s="0" t="n">
        <v>2016106388</v>
      </c>
      <c r="D879" s="0" t="n">
        <v>200</v>
      </c>
      <c r="E879" s="0" t="s">
        <v>352</v>
      </c>
      <c r="F879" s="0" t="s">
        <v>64</v>
      </c>
      <c r="G879" s="0" t="s">
        <v>65</v>
      </c>
      <c r="H879" s="2" t="n">
        <v>42457.1118055556</v>
      </c>
      <c r="I879" s="0" t="s">
        <v>1724</v>
      </c>
      <c r="J879" s="0" t="s">
        <v>91</v>
      </c>
      <c r="K879" s="0" t="s">
        <v>172</v>
      </c>
      <c r="L879" s="0" t="n">
        <v>8400.1002</v>
      </c>
      <c r="M879" s="0" t="n">
        <v>-122.323944</v>
      </c>
      <c r="N879" s="0" t="n">
        <v>47.615227</v>
      </c>
      <c r="O879" s="0" t="s">
        <v>1725</v>
      </c>
      <c r="P879" s="0" t="s">
        <v>390</v>
      </c>
      <c r="Q879" s="0" t="s">
        <v>69</v>
      </c>
      <c r="R879" s="0" t="s">
        <v>42</v>
      </c>
      <c r="T879" s="0" t="n">
        <v>1</v>
      </c>
      <c r="U879" s="3" t="str">
        <f aca="false">IF(S879,TEXT(H879-S879,"h:mm:ss"),"")</f>
        <v/>
      </c>
    </row>
    <row r="880" customFormat="false" ht="13.8" hidden="false" customHeight="false" outlineLevel="0" collapsed="false">
      <c r="A880" s="0" t="n">
        <v>1703212</v>
      </c>
      <c r="B880" s="0" t="n">
        <v>16000106400</v>
      </c>
      <c r="C880" s="0" t="n">
        <v>2016106400</v>
      </c>
      <c r="D880" s="0" t="n">
        <v>161</v>
      </c>
      <c r="E880" s="0" t="s">
        <v>62</v>
      </c>
      <c r="F880" s="0" t="s">
        <v>62</v>
      </c>
      <c r="G880" s="0" t="s">
        <v>62</v>
      </c>
      <c r="H880" s="2" t="n">
        <v>42457.1256944444</v>
      </c>
      <c r="I880" s="0" t="s">
        <v>1726</v>
      </c>
      <c r="J880" s="0" t="s">
        <v>137</v>
      </c>
      <c r="K880" s="0" t="s">
        <v>238</v>
      </c>
      <c r="L880" s="0" t="n">
        <v>7000.3021</v>
      </c>
      <c r="M880" s="0" t="n">
        <v>-122.3554</v>
      </c>
      <c r="N880" s="0" t="n">
        <v>47.625015</v>
      </c>
      <c r="O880" s="0" t="s">
        <v>1727</v>
      </c>
      <c r="P880" s="0" t="s">
        <v>86</v>
      </c>
      <c r="Q880" s="0" t="s">
        <v>21</v>
      </c>
      <c r="R880" s="0" t="s">
        <v>21</v>
      </c>
      <c r="T880" s="0" t="n">
        <v>3</v>
      </c>
      <c r="U880" s="3" t="str">
        <f aca="false">IF(S880,TEXT(H880-S880,"h:mm:ss"),"")</f>
        <v/>
      </c>
    </row>
    <row r="881" customFormat="false" ht="13.8" hidden="false" customHeight="false" outlineLevel="0" collapsed="false">
      <c r="A881" s="0" t="n">
        <v>1703213</v>
      </c>
      <c r="B881" s="0" t="n">
        <v>16000106395</v>
      </c>
      <c r="C881" s="0" t="n">
        <v>2016106395</v>
      </c>
      <c r="D881" s="0" t="n">
        <v>460</v>
      </c>
      <c r="E881" s="0" t="s">
        <v>35</v>
      </c>
      <c r="F881" s="0" t="s">
        <v>29</v>
      </c>
      <c r="G881" s="0" t="s">
        <v>29</v>
      </c>
      <c r="H881" s="2" t="n">
        <v>42457.1180555556</v>
      </c>
      <c r="I881" s="0" t="s">
        <v>1728</v>
      </c>
      <c r="J881" s="0" t="s">
        <v>44</v>
      </c>
      <c r="K881" s="0" t="s">
        <v>168</v>
      </c>
      <c r="L881" s="0" t="n">
        <v>7100.2001</v>
      </c>
      <c r="M881" s="0" t="n">
        <v>-122.347595</v>
      </c>
      <c r="N881" s="0" t="n">
        <v>47.621437</v>
      </c>
      <c r="O881" s="0" t="s">
        <v>1729</v>
      </c>
      <c r="P881" s="0" t="s">
        <v>94</v>
      </c>
      <c r="Q881" s="0" t="s">
        <v>29</v>
      </c>
      <c r="R881" s="0" t="s">
        <v>29</v>
      </c>
      <c r="T881" s="0" t="n">
        <v>2</v>
      </c>
      <c r="U881" s="3" t="str">
        <f aca="false">IF(S881,TEXT(H881-S881,"h:mm:ss"),"")</f>
        <v/>
      </c>
    </row>
    <row r="882" customFormat="false" ht="13.8" hidden="false" customHeight="false" outlineLevel="0" collapsed="false">
      <c r="A882" s="0" t="n">
        <v>1703214</v>
      </c>
      <c r="B882" s="0" t="n">
        <v>16000106391</v>
      </c>
      <c r="C882" s="0" t="n">
        <v>2016106391</v>
      </c>
      <c r="D882" s="0" t="n">
        <v>184</v>
      </c>
      <c r="E882" s="0" t="s">
        <v>281</v>
      </c>
      <c r="F882" s="0" t="s">
        <v>148</v>
      </c>
      <c r="G882" s="0" t="s">
        <v>148</v>
      </c>
      <c r="H882" s="2" t="n">
        <v>42457.1194444444</v>
      </c>
      <c r="I882" s="0" t="s">
        <v>1018</v>
      </c>
      <c r="J882" s="0" t="s">
        <v>155</v>
      </c>
      <c r="K882" s="0" t="s">
        <v>257</v>
      </c>
      <c r="L882" s="0" t="n">
        <v>8001.101</v>
      </c>
      <c r="M882" s="0" t="n">
        <v>-122.34921</v>
      </c>
      <c r="N882" s="0" t="n">
        <v>47.61497</v>
      </c>
      <c r="O882" s="0" t="s">
        <v>1019</v>
      </c>
      <c r="P882" s="0" t="s">
        <v>153</v>
      </c>
      <c r="Q882" s="0" t="s">
        <v>148</v>
      </c>
      <c r="R882" s="0" t="s">
        <v>148</v>
      </c>
      <c r="T882" s="0" t="n">
        <v>1</v>
      </c>
      <c r="U882" s="3" t="str">
        <f aca="false">IF(S882,TEXT(H882-S882,"h:mm:ss"),"")</f>
        <v/>
      </c>
    </row>
    <row r="883" customFormat="false" ht="13.8" hidden="false" customHeight="false" outlineLevel="0" collapsed="false">
      <c r="A883" s="0" t="n">
        <v>1703215</v>
      </c>
      <c r="B883" s="0" t="n">
        <v>16000106297</v>
      </c>
      <c r="C883" s="0" t="n">
        <v>2016106297</v>
      </c>
      <c r="D883" s="0" t="n">
        <v>430</v>
      </c>
      <c r="E883" s="0" t="s">
        <v>134</v>
      </c>
      <c r="F883" s="0" t="s">
        <v>29</v>
      </c>
      <c r="G883" s="0" t="s">
        <v>135</v>
      </c>
      <c r="H883" s="2" t="n">
        <v>42457.1270833333</v>
      </c>
      <c r="I883" s="0" t="s">
        <v>1730</v>
      </c>
      <c r="J883" s="0" t="s">
        <v>31</v>
      </c>
      <c r="K883" s="0" t="s">
        <v>763</v>
      </c>
      <c r="L883" s="0" t="n">
        <v>9000.1013</v>
      </c>
      <c r="M883" s="0" t="n">
        <v>-122.302216</v>
      </c>
      <c r="N883" s="0" t="n">
        <v>47.593803</v>
      </c>
      <c r="O883" s="0" t="s">
        <v>1731</v>
      </c>
      <c r="P883" s="0" t="s">
        <v>140</v>
      </c>
      <c r="Q883" s="0" t="s">
        <v>135</v>
      </c>
      <c r="R883" s="0" t="s">
        <v>29</v>
      </c>
      <c r="S883" s="2" t="n">
        <v>42456.9736111111</v>
      </c>
      <c r="T883" s="0" t="n">
        <v>0</v>
      </c>
      <c r="U883" s="3" t="str">
        <f aca="false">IF(S883,TEXT(H883-S883,"h:mm:ss"),"")</f>
        <v>3:40:59</v>
      </c>
    </row>
    <row r="884" customFormat="false" ht="13.8" hidden="false" customHeight="false" outlineLevel="0" collapsed="false">
      <c r="A884" s="0" t="n">
        <v>1703216</v>
      </c>
      <c r="B884" s="0" t="n">
        <v>16000106236</v>
      </c>
      <c r="C884" s="0" t="n">
        <v>2016106236</v>
      </c>
      <c r="D884" s="0" t="n">
        <v>184</v>
      </c>
      <c r="E884" s="0" t="s">
        <v>281</v>
      </c>
      <c r="F884" s="0" t="s">
        <v>148</v>
      </c>
      <c r="G884" s="0" t="s">
        <v>148</v>
      </c>
      <c r="H884" s="2" t="n">
        <v>42457.1194444444</v>
      </c>
      <c r="I884" s="0" t="s">
        <v>715</v>
      </c>
      <c r="J884" s="0" t="s">
        <v>129</v>
      </c>
      <c r="K884" s="0" t="s">
        <v>365</v>
      </c>
      <c r="L884" s="0" t="n">
        <v>8100.2004</v>
      </c>
      <c r="M884" s="0" t="n">
        <v>-122.33835</v>
      </c>
      <c r="N884" s="0" t="n">
        <v>47.609516</v>
      </c>
      <c r="O884" s="0" t="s">
        <v>716</v>
      </c>
      <c r="P884" s="0" t="s">
        <v>153</v>
      </c>
      <c r="Q884" s="0" t="s">
        <v>148</v>
      </c>
      <c r="R884" s="0" t="s">
        <v>148</v>
      </c>
      <c r="S884" s="2" t="n">
        <v>42456.8993055556</v>
      </c>
      <c r="T884" s="0" t="n">
        <v>2</v>
      </c>
      <c r="U884" s="3" t="str">
        <f aca="false">IF(S884,TEXT(H884-S884,"h:mm:ss"),"")</f>
        <v>5:16:59</v>
      </c>
    </row>
    <row r="885" customFormat="false" ht="13.8" hidden="false" customHeight="false" outlineLevel="0" collapsed="false">
      <c r="A885" s="0" t="n">
        <v>1703217</v>
      </c>
      <c r="B885" s="0" t="n">
        <v>16000106367</v>
      </c>
      <c r="C885" s="0" t="n">
        <v>2016106367</v>
      </c>
      <c r="D885" s="0" t="n">
        <v>245</v>
      </c>
      <c r="E885" s="0" t="s">
        <v>58</v>
      </c>
      <c r="F885" s="0" t="s">
        <v>21</v>
      </c>
      <c r="G885" s="0" t="s">
        <v>21</v>
      </c>
      <c r="H885" s="2" t="n">
        <v>42457.1298611111</v>
      </c>
      <c r="I885" s="0" t="s">
        <v>1732</v>
      </c>
      <c r="J885" s="0" t="s">
        <v>44</v>
      </c>
      <c r="K885" s="0" t="s">
        <v>168</v>
      </c>
      <c r="L885" s="0" t="n">
        <v>7200.1079</v>
      </c>
      <c r="M885" s="0" t="n">
        <v>-122.34961</v>
      </c>
      <c r="N885" s="0" t="n">
        <v>47.619164</v>
      </c>
      <c r="O885" s="0" t="s">
        <v>1733</v>
      </c>
      <c r="P885" s="0" t="s">
        <v>86</v>
      </c>
      <c r="Q885" s="0" t="s">
        <v>21</v>
      </c>
      <c r="R885" s="0" t="s">
        <v>21</v>
      </c>
      <c r="T885" s="0" t="n">
        <v>1</v>
      </c>
      <c r="U885" s="3" t="str">
        <f aca="false">IF(S885,TEXT(H885-S885,"h:mm:ss"),"")</f>
        <v/>
      </c>
    </row>
    <row r="886" customFormat="false" ht="13.8" hidden="false" customHeight="false" outlineLevel="0" collapsed="false">
      <c r="A886" s="0" t="n">
        <v>1703218</v>
      </c>
      <c r="B886" s="0" t="n">
        <v>16000106272</v>
      </c>
      <c r="C886" s="0" t="n">
        <v>2016106272</v>
      </c>
      <c r="D886" s="0" t="n">
        <v>40</v>
      </c>
      <c r="E886" s="0" t="s">
        <v>224</v>
      </c>
      <c r="F886" s="0" t="s">
        <v>225</v>
      </c>
      <c r="G886" s="0" t="s">
        <v>225</v>
      </c>
      <c r="H886" s="2" t="n">
        <v>42457.13125</v>
      </c>
      <c r="I886" s="0" t="s">
        <v>1734</v>
      </c>
      <c r="J886" s="0" t="s">
        <v>54</v>
      </c>
      <c r="K886" s="0" t="s">
        <v>103</v>
      </c>
      <c r="L886" s="0" t="n">
        <v>11800.4006</v>
      </c>
      <c r="M886" s="0" t="n">
        <v>-122.26999</v>
      </c>
      <c r="N886" s="0" t="n">
        <v>47.523308</v>
      </c>
      <c r="O886" s="0" t="s">
        <v>1735</v>
      </c>
      <c r="P886" s="0" t="s">
        <v>361</v>
      </c>
      <c r="Q886" s="0" t="s">
        <v>225</v>
      </c>
      <c r="R886" s="0" t="s">
        <v>225</v>
      </c>
      <c r="S886" s="2" t="n">
        <v>42456.9347222222</v>
      </c>
      <c r="T886" s="0" t="n">
        <v>1</v>
      </c>
      <c r="U886" s="3" t="str">
        <f aca="false">IF(S886,TEXT(H886-S886,"h:mm:ss"),"")</f>
        <v>4:43:00</v>
      </c>
    </row>
    <row r="887" customFormat="false" ht="13.8" hidden="false" customHeight="false" outlineLevel="0" collapsed="false">
      <c r="A887" s="0" t="n">
        <v>1703219</v>
      </c>
      <c r="B887" s="0" t="n">
        <v>16000106378</v>
      </c>
      <c r="C887" s="0" t="n">
        <v>2016106378</v>
      </c>
      <c r="D887" s="0" t="n">
        <v>460</v>
      </c>
      <c r="E887" s="0" t="s">
        <v>35</v>
      </c>
      <c r="F887" s="0" t="s">
        <v>29</v>
      </c>
      <c r="G887" s="0" t="s">
        <v>29</v>
      </c>
      <c r="H887" s="2" t="n">
        <v>42457.1333333333</v>
      </c>
      <c r="I887" s="0" t="s">
        <v>1736</v>
      </c>
      <c r="J887" s="0" t="s">
        <v>91</v>
      </c>
      <c r="K887" s="0" t="s">
        <v>92</v>
      </c>
      <c r="L887" s="0" t="n">
        <v>7500.4016</v>
      </c>
      <c r="M887" s="0" t="n">
        <v>-122.32076</v>
      </c>
      <c r="N887" s="0" t="n">
        <v>47.61296</v>
      </c>
      <c r="O887" s="0" t="s">
        <v>1737</v>
      </c>
      <c r="P887" s="0" t="s">
        <v>94</v>
      </c>
      <c r="Q887" s="0" t="s">
        <v>29</v>
      </c>
      <c r="R887" s="0" t="s">
        <v>29</v>
      </c>
      <c r="S887" s="2" t="n">
        <v>42457.0895833333</v>
      </c>
      <c r="T887" s="0" t="n">
        <v>2</v>
      </c>
      <c r="U887" s="3" t="str">
        <f aca="false">IF(S887,TEXT(H887-S887,"h:mm:ss"),"")</f>
        <v>1:02:59</v>
      </c>
    </row>
    <row r="888" customFormat="false" ht="13.8" hidden="false" customHeight="false" outlineLevel="0" collapsed="false">
      <c r="A888" s="0" t="n">
        <v>1703220</v>
      </c>
      <c r="B888" s="0" t="n">
        <v>16000106287</v>
      </c>
      <c r="C888" s="0" t="n">
        <v>2016106287</v>
      </c>
      <c r="D888" s="0" t="n">
        <v>220</v>
      </c>
      <c r="E888" s="0" t="s">
        <v>325</v>
      </c>
      <c r="F888" s="0" t="s">
        <v>326</v>
      </c>
      <c r="G888" s="0" t="s">
        <v>327</v>
      </c>
      <c r="H888" s="2" t="n">
        <v>42457.1361111111</v>
      </c>
      <c r="I888" s="0" t="s">
        <v>1738</v>
      </c>
      <c r="J888" s="0" t="s">
        <v>247</v>
      </c>
      <c r="K888" s="0" t="s">
        <v>567</v>
      </c>
      <c r="L888" s="0" t="n">
        <v>1900.1008</v>
      </c>
      <c r="M888" s="0" t="n">
        <v>-122.32463</v>
      </c>
      <c r="N888" s="0" t="n">
        <v>47.70231</v>
      </c>
      <c r="O888" s="0" t="s">
        <v>1739</v>
      </c>
      <c r="P888" s="0" t="s">
        <v>72</v>
      </c>
      <c r="Q888" s="0" t="s">
        <v>73</v>
      </c>
      <c r="R888" s="0" t="s">
        <v>73</v>
      </c>
      <c r="S888" s="2" t="n">
        <v>42456.9826388889</v>
      </c>
      <c r="T888" s="0" t="n">
        <v>1</v>
      </c>
      <c r="U888" s="3" t="str">
        <f aca="false">IF(S888,TEXT(H888-S888,"h:mm:ss"),"")</f>
        <v>3:40:59</v>
      </c>
    </row>
    <row r="889" customFormat="false" ht="13.8" hidden="false" customHeight="false" outlineLevel="0" collapsed="false">
      <c r="A889" s="0" t="n">
        <v>1703221</v>
      </c>
      <c r="B889" s="0" t="n">
        <v>16000106402</v>
      </c>
      <c r="C889" s="0" t="n">
        <v>2016106402</v>
      </c>
      <c r="D889" s="0" t="n">
        <v>40</v>
      </c>
      <c r="E889" s="0" t="s">
        <v>224</v>
      </c>
      <c r="F889" s="0" t="s">
        <v>225</v>
      </c>
      <c r="G889" s="0" t="s">
        <v>225</v>
      </c>
      <c r="H889" s="2" t="n">
        <v>42457.1395833333</v>
      </c>
      <c r="I889" s="0" t="s">
        <v>1740</v>
      </c>
      <c r="J889" s="0" t="s">
        <v>91</v>
      </c>
      <c r="K889" s="0" t="s">
        <v>92</v>
      </c>
      <c r="L889" s="0" t="n">
        <v>7500.4016</v>
      </c>
      <c r="M889" s="0" t="n">
        <v>-122.31945</v>
      </c>
      <c r="N889" s="0" t="n">
        <v>47.614082</v>
      </c>
      <c r="O889" s="0" t="s">
        <v>1741</v>
      </c>
      <c r="P889" s="0" t="s">
        <v>361</v>
      </c>
      <c r="Q889" s="0" t="s">
        <v>225</v>
      </c>
      <c r="R889" s="0" t="s">
        <v>225</v>
      </c>
      <c r="T889" s="0" t="n">
        <v>2</v>
      </c>
      <c r="U889" s="3" t="str">
        <f aca="false">IF(S889,TEXT(H889-S889,"h:mm:ss"),"")</f>
        <v/>
      </c>
    </row>
    <row r="890" customFormat="false" ht="13.8" hidden="false" customHeight="false" outlineLevel="0" collapsed="false">
      <c r="A890" s="0" t="n">
        <v>1703222</v>
      </c>
      <c r="B890" s="0" t="n">
        <v>16000106401</v>
      </c>
      <c r="C890" s="0" t="n">
        <v>2016106401</v>
      </c>
      <c r="D890" s="0" t="n">
        <v>280</v>
      </c>
      <c r="E890" s="0" t="s">
        <v>41</v>
      </c>
      <c r="F890" s="0" t="s">
        <v>42</v>
      </c>
      <c r="G890" s="0" t="s">
        <v>42</v>
      </c>
      <c r="H890" s="2" t="n">
        <v>42457.1451388889</v>
      </c>
      <c r="I890" s="0" t="s">
        <v>1742</v>
      </c>
      <c r="J890" s="0" t="s">
        <v>78</v>
      </c>
      <c r="K890" s="0" t="s">
        <v>285</v>
      </c>
      <c r="L890" s="0" t="n">
        <v>7700.4</v>
      </c>
      <c r="M890" s="0" t="n">
        <v>-122.29987</v>
      </c>
      <c r="N890" s="0" t="n">
        <v>47.620586</v>
      </c>
      <c r="O890" s="0" t="s">
        <v>1743</v>
      </c>
      <c r="P890" s="0" t="s">
        <v>991</v>
      </c>
      <c r="Q890" s="0" t="s">
        <v>992</v>
      </c>
      <c r="R890" s="0" t="s">
        <v>992</v>
      </c>
      <c r="T890" s="0" t="n">
        <v>2</v>
      </c>
      <c r="U890" s="3" t="str">
        <f aca="false">IF(S890,TEXT(H890-S890,"h:mm:ss"),"")</f>
        <v/>
      </c>
    </row>
    <row r="891" customFormat="false" ht="13.8" hidden="false" customHeight="false" outlineLevel="0" collapsed="false">
      <c r="A891" s="0" t="n">
        <v>1703223</v>
      </c>
      <c r="B891" s="0" t="n">
        <v>16000106398</v>
      </c>
      <c r="C891" s="0" t="n">
        <v>2016106398</v>
      </c>
      <c r="D891" s="0" t="n">
        <v>280</v>
      </c>
      <c r="E891" s="0" t="s">
        <v>41</v>
      </c>
      <c r="F891" s="0" t="s">
        <v>42</v>
      </c>
      <c r="G891" s="0" t="s">
        <v>42</v>
      </c>
      <c r="H891" s="2" t="n">
        <v>42457.1395833333</v>
      </c>
      <c r="I891" s="0" t="s">
        <v>1744</v>
      </c>
      <c r="J891" s="0" t="s">
        <v>155</v>
      </c>
      <c r="K891" s="0" t="s">
        <v>289</v>
      </c>
      <c r="L891" s="0" t="n">
        <v>6600.2009</v>
      </c>
      <c r="M891" s="0" t="n">
        <v>-122.3259</v>
      </c>
      <c r="N891" s="0" t="n">
        <v>47.63751</v>
      </c>
      <c r="O891" s="0" t="s">
        <v>1745</v>
      </c>
      <c r="P891" s="0" t="s">
        <v>47</v>
      </c>
      <c r="Q891" s="0" t="s">
        <v>42</v>
      </c>
      <c r="R891" s="0" t="s">
        <v>42</v>
      </c>
      <c r="T891" s="0" t="n">
        <v>4</v>
      </c>
      <c r="U891" s="3" t="str">
        <f aca="false">IF(S891,TEXT(H891-S891,"h:mm:ss"),"")</f>
        <v/>
      </c>
    </row>
    <row r="892" customFormat="false" ht="13.8" hidden="false" customHeight="false" outlineLevel="0" collapsed="false">
      <c r="A892" s="0" t="n">
        <v>1703224</v>
      </c>
      <c r="B892" s="0" t="n">
        <v>16000105974</v>
      </c>
      <c r="C892" s="0" t="n">
        <v>2016105974</v>
      </c>
      <c r="D892" s="0" t="n">
        <v>245</v>
      </c>
      <c r="E892" s="0" t="s">
        <v>58</v>
      </c>
      <c r="F892" s="0" t="s">
        <v>21</v>
      </c>
      <c r="G892" s="0" t="s">
        <v>21</v>
      </c>
      <c r="H892" s="2" t="n">
        <v>42456.7319444444</v>
      </c>
      <c r="I892" s="0" t="s">
        <v>1746</v>
      </c>
      <c r="J892" s="0" t="s">
        <v>31</v>
      </c>
      <c r="K892" s="0" t="s">
        <v>763</v>
      </c>
      <c r="L892" s="0" t="n">
        <v>9100.1012</v>
      </c>
      <c r="M892" s="0" t="n">
        <v>-122.31723</v>
      </c>
      <c r="N892" s="0" t="n">
        <v>47.59834</v>
      </c>
      <c r="O892" s="0" t="s">
        <v>1747</v>
      </c>
      <c r="P892" s="0" t="s">
        <v>330</v>
      </c>
      <c r="Q892" s="0" t="s">
        <v>327</v>
      </c>
      <c r="R892" s="0" t="s">
        <v>326</v>
      </c>
      <c r="T892" s="0" t="n">
        <v>1</v>
      </c>
      <c r="U892" s="3" t="str">
        <f aca="false">IF(S892,TEXT(H892-S892,"h:mm:ss"),"")</f>
        <v/>
      </c>
    </row>
    <row r="893" customFormat="false" ht="13.8" hidden="false" customHeight="false" outlineLevel="0" collapsed="false">
      <c r="A893" s="0" t="n">
        <v>1703225</v>
      </c>
      <c r="B893" s="0" t="n">
        <v>16000106397</v>
      </c>
      <c r="C893" s="0" t="n">
        <v>2016106397</v>
      </c>
      <c r="D893" s="0" t="n">
        <v>161</v>
      </c>
      <c r="E893" s="0" t="s">
        <v>62</v>
      </c>
      <c r="F893" s="0" t="s">
        <v>62</v>
      </c>
      <c r="G893" s="0" t="s">
        <v>62</v>
      </c>
      <c r="H893" s="2" t="n">
        <v>42457.1479166667</v>
      </c>
      <c r="I893" s="0" t="s">
        <v>858</v>
      </c>
      <c r="J893" s="0" t="s">
        <v>155</v>
      </c>
      <c r="K893" s="0" t="s">
        <v>289</v>
      </c>
      <c r="L893" s="0" t="n">
        <v>7300.2014</v>
      </c>
      <c r="M893" s="0" t="n">
        <v>-122.33337</v>
      </c>
      <c r="N893" s="0" t="n">
        <v>47.61733</v>
      </c>
      <c r="O893" s="0" t="s">
        <v>859</v>
      </c>
      <c r="P893" s="0" t="s">
        <v>86</v>
      </c>
      <c r="Q893" s="0" t="s">
        <v>21</v>
      </c>
      <c r="R893" s="0" t="s">
        <v>21</v>
      </c>
      <c r="S893" s="2" t="n">
        <v>42457.1118055556</v>
      </c>
      <c r="T893" s="0" t="n">
        <v>1</v>
      </c>
      <c r="U893" s="3" t="str">
        <f aca="false">IF(S893,TEXT(H893-S893,"h:mm:ss"),"")</f>
        <v>0:52:00</v>
      </c>
    </row>
    <row r="894" customFormat="false" ht="13.8" hidden="false" customHeight="false" outlineLevel="0" collapsed="false">
      <c r="A894" s="0" t="n">
        <v>1703226</v>
      </c>
      <c r="B894" s="0" t="n">
        <v>16000106409</v>
      </c>
      <c r="C894" s="0" t="n">
        <v>2016106409</v>
      </c>
      <c r="D894" s="0" t="n">
        <v>280</v>
      </c>
      <c r="E894" s="0" t="s">
        <v>41</v>
      </c>
      <c r="F894" s="0" t="s">
        <v>42</v>
      </c>
      <c r="G894" s="0" t="s">
        <v>42</v>
      </c>
      <c r="H894" s="2" t="n">
        <v>42457.1631944445</v>
      </c>
      <c r="I894" s="0" t="s">
        <v>1748</v>
      </c>
      <c r="J894" s="0" t="s">
        <v>247</v>
      </c>
      <c r="K894" s="0" t="s">
        <v>567</v>
      </c>
      <c r="L894" s="0" t="n">
        <v>2000.201</v>
      </c>
      <c r="M894" s="0" t="n">
        <v>-122.31624</v>
      </c>
      <c r="N894" s="0" t="n">
        <v>47.698555</v>
      </c>
      <c r="O894" s="0" t="s">
        <v>1749</v>
      </c>
      <c r="P894" s="0" t="s">
        <v>47</v>
      </c>
      <c r="Q894" s="0" t="s">
        <v>42</v>
      </c>
      <c r="R894" s="0" t="s">
        <v>42</v>
      </c>
      <c r="T894" s="0" t="n">
        <v>1</v>
      </c>
      <c r="U894" s="3" t="str">
        <f aca="false">IF(S894,TEXT(H894-S894,"h:mm:ss"),"")</f>
        <v/>
      </c>
    </row>
    <row r="895" customFormat="false" ht="13.8" hidden="false" customHeight="false" outlineLevel="0" collapsed="false">
      <c r="A895" s="0" t="n">
        <v>1703227</v>
      </c>
      <c r="B895" s="0" t="n">
        <v>16000106363</v>
      </c>
      <c r="C895" s="0" t="n">
        <v>2016106363</v>
      </c>
      <c r="D895" s="0" t="n">
        <v>460</v>
      </c>
      <c r="E895" s="0" t="s">
        <v>35</v>
      </c>
      <c r="F895" s="0" t="s">
        <v>29</v>
      </c>
      <c r="G895" s="0" t="s">
        <v>29</v>
      </c>
      <c r="H895" s="2" t="n">
        <v>42457.1583333333</v>
      </c>
      <c r="I895" s="0" t="s">
        <v>1750</v>
      </c>
      <c r="J895" s="0" t="s">
        <v>23</v>
      </c>
      <c r="K895" s="0" t="s">
        <v>60</v>
      </c>
      <c r="L895" s="0" t="n">
        <v>9500.4007</v>
      </c>
      <c r="M895" s="0" t="n">
        <v>-122.293</v>
      </c>
      <c r="N895" s="0" t="n">
        <v>47.578342</v>
      </c>
      <c r="O895" s="0" t="s">
        <v>1751</v>
      </c>
      <c r="P895" s="0" t="s">
        <v>94</v>
      </c>
      <c r="Q895" s="0" t="s">
        <v>29</v>
      </c>
      <c r="R895" s="0" t="s">
        <v>29</v>
      </c>
      <c r="S895" s="2" t="n">
        <v>42457.0715277778</v>
      </c>
      <c r="T895" s="0" t="n">
        <v>3</v>
      </c>
      <c r="U895" s="3" t="str">
        <f aca="false">IF(S895,TEXT(H895-S895,"h:mm:ss"),"")</f>
        <v>2:04:59</v>
      </c>
    </row>
    <row r="896" customFormat="false" ht="13.8" hidden="false" customHeight="false" outlineLevel="0" collapsed="false">
      <c r="A896" s="0" t="n">
        <v>1703228</v>
      </c>
      <c r="B896" s="0" t="n">
        <v>16000106425</v>
      </c>
      <c r="C896" s="0" t="n">
        <v>2016106425</v>
      </c>
      <c r="D896" s="0" t="n">
        <v>177</v>
      </c>
      <c r="E896" s="0" t="s">
        <v>117</v>
      </c>
      <c r="F896" s="0" t="s">
        <v>52</v>
      </c>
      <c r="G896" s="0" t="s">
        <v>52</v>
      </c>
      <c r="H896" s="2" t="n">
        <v>42457.1659722222</v>
      </c>
      <c r="I896" s="0" t="s">
        <v>1752</v>
      </c>
      <c r="J896" s="0" t="s">
        <v>91</v>
      </c>
      <c r="K896" s="0" t="s">
        <v>172</v>
      </c>
      <c r="L896" s="0" t="n">
        <v>7402.1009</v>
      </c>
      <c r="M896" s="0" t="n">
        <v>-122.32286</v>
      </c>
      <c r="N896" s="0" t="n">
        <v>47.61873</v>
      </c>
      <c r="O896" s="0" t="s">
        <v>1753</v>
      </c>
      <c r="P896" s="0" t="s">
        <v>120</v>
      </c>
      <c r="Q896" s="0" t="s">
        <v>52</v>
      </c>
      <c r="R896" s="0" t="s">
        <v>52</v>
      </c>
      <c r="T896" s="0" t="n">
        <v>1</v>
      </c>
      <c r="U896" s="3" t="str">
        <f aca="false">IF(S896,TEXT(H896-S896,"h:mm:ss"),"")</f>
        <v/>
      </c>
    </row>
    <row r="897" customFormat="false" ht="13.8" hidden="false" customHeight="false" outlineLevel="0" collapsed="false">
      <c r="A897" s="0" t="n">
        <v>1703229</v>
      </c>
      <c r="B897" s="0" t="n">
        <v>16000106422</v>
      </c>
      <c r="C897" s="0" t="n">
        <v>2016106422</v>
      </c>
      <c r="D897" s="0" t="n">
        <v>460</v>
      </c>
      <c r="E897" s="0" t="s">
        <v>35</v>
      </c>
      <c r="F897" s="0" t="s">
        <v>29</v>
      </c>
      <c r="G897" s="0" t="s">
        <v>29</v>
      </c>
      <c r="H897" s="2" t="n">
        <v>42457.1722222222</v>
      </c>
      <c r="I897" s="0" t="s">
        <v>1754</v>
      </c>
      <c r="J897" s="0" t="s">
        <v>44</v>
      </c>
      <c r="K897" s="0" t="s">
        <v>357</v>
      </c>
      <c r="L897" s="0" t="n">
        <v>5802.2</v>
      </c>
      <c r="M897" s="0" t="n">
        <v>-122.37627</v>
      </c>
      <c r="N897" s="0" t="n">
        <v>47.645664</v>
      </c>
      <c r="O897" s="0" t="s">
        <v>1755</v>
      </c>
      <c r="P897" s="0" t="s">
        <v>94</v>
      </c>
      <c r="Q897" s="0" t="s">
        <v>29</v>
      </c>
      <c r="R897" s="0" t="s">
        <v>29</v>
      </c>
      <c r="T897" s="0" t="n">
        <v>1</v>
      </c>
      <c r="U897" s="3" t="str">
        <f aca="false">IF(S897,TEXT(H897-S897,"h:mm:ss"),"")</f>
        <v/>
      </c>
    </row>
    <row r="898" customFormat="false" ht="13.8" hidden="false" customHeight="false" outlineLevel="0" collapsed="false">
      <c r="A898" s="0" t="n">
        <v>1703230</v>
      </c>
      <c r="B898" s="0" t="n">
        <v>16000106418</v>
      </c>
      <c r="C898" s="0" t="n">
        <v>2016106418</v>
      </c>
      <c r="D898" s="0" t="n">
        <v>244</v>
      </c>
      <c r="E898" s="0" t="s">
        <v>558</v>
      </c>
      <c r="F898" s="0" t="s">
        <v>21</v>
      </c>
      <c r="G898" s="0" t="s">
        <v>21</v>
      </c>
      <c r="H898" s="2" t="n">
        <v>42457.1743055556</v>
      </c>
      <c r="I898" s="0" t="s">
        <v>1756</v>
      </c>
      <c r="J898" s="0" t="s">
        <v>37</v>
      </c>
      <c r="K898" s="0" t="s">
        <v>686</v>
      </c>
      <c r="L898" s="0" t="n">
        <v>10900.2096</v>
      </c>
      <c r="M898" s="0" t="n">
        <v>-122.3201</v>
      </c>
      <c r="N898" s="0" t="n">
        <v>47.54572</v>
      </c>
      <c r="O898" s="0" t="s">
        <v>1757</v>
      </c>
      <c r="P898" s="0" t="s">
        <v>671</v>
      </c>
      <c r="Q898" s="0" t="s">
        <v>21</v>
      </c>
      <c r="R898" s="0" t="s">
        <v>558</v>
      </c>
      <c r="T898" s="0" t="n">
        <v>1</v>
      </c>
      <c r="U898" s="3" t="str">
        <f aca="false">IF(S898,TEXT(H898-S898,"h:mm:ss"),"")</f>
        <v/>
      </c>
    </row>
    <row r="899" customFormat="false" ht="13.8" hidden="false" customHeight="false" outlineLevel="0" collapsed="false">
      <c r="A899" s="0" t="n">
        <v>1703231</v>
      </c>
      <c r="B899" s="0" t="n">
        <v>16000106417</v>
      </c>
      <c r="C899" s="0" t="n">
        <v>2016106417</v>
      </c>
      <c r="D899" s="0" t="n">
        <v>201</v>
      </c>
      <c r="E899" s="0" t="s">
        <v>63</v>
      </c>
      <c r="F899" s="0" t="s">
        <v>64</v>
      </c>
      <c r="G899" s="0" t="s">
        <v>65</v>
      </c>
      <c r="H899" s="2" t="n">
        <v>42457.1680555556</v>
      </c>
      <c r="I899" s="0" t="s">
        <v>1758</v>
      </c>
      <c r="J899" s="0" t="s">
        <v>137</v>
      </c>
      <c r="K899" s="0" t="s">
        <v>209</v>
      </c>
      <c r="L899" s="0" t="n">
        <v>4400.1024</v>
      </c>
      <c r="M899" s="0" t="n">
        <v>-122.30898</v>
      </c>
      <c r="N899" s="0" t="n">
        <v>47.6702</v>
      </c>
      <c r="O899" s="0" t="s">
        <v>1759</v>
      </c>
      <c r="P899" s="0" t="s">
        <v>68</v>
      </c>
      <c r="Q899" s="0" t="s">
        <v>69</v>
      </c>
      <c r="R899" s="0" t="s">
        <v>42</v>
      </c>
      <c r="T899" s="0" t="n">
        <v>2</v>
      </c>
      <c r="U899" s="3" t="str">
        <f aca="false">IF(S899,TEXT(H899-S899,"h:mm:ss"),"")</f>
        <v/>
      </c>
    </row>
    <row r="900" customFormat="false" ht="13.8" hidden="false" customHeight="false" outlineLevel="0" collapsed="false">
      <c r="A900" s="0" t="n">
        <v>1703232</v>
      </c>
      <c r="B900" s="0" t="n">
        <v>16000106433</v>
      </c>
      <c r="C900" s="0" t="n">
        <v>2016106433</v>
      </c>
      <c r="D900" s="0" t="n">
        <v>460</v>
      </c>
      <c r="E900" s="0" t="s">
        <v>35</v>
      </c>
      <c r="F900" s="0" t="s">
        <v>29</v>
      </c>
      <c r="G900" s="0" t="s">
        <v>29</v>
      </c>
      <c r="H900" s="2" t="n">
        <v>42457.1840277778</v>
      </c>
      <c r="I900" s="0" t="s">
        <v>1052</v>
      </c>
      <c r="J900" s="0" t="s">
        <v>44</v>
      </c>
      <c r="K900" s="0" t="s">
        <v>357</v>
      </c>
      <c r="L900" s="0" t="n">
        <v>5802.201</v>
      </c>
      <c r="M900" s="0" t="n">
        <v>-122.372086</v>
      </c>
      <c r="N900" s="0" t="n">
        <v>47.629436</v>
      </c>
      <c r="O900" s="0" t="s">
        <v>1053</v>
      </c>
      <c r="P900" s="0" t="s">
        <v>94</v>
      </c>
      <c r="Q900" s="0" t="s">
        <v>29</v>
      </c>
      <c r="R900" s="0" t="s">
        <v>29</v>
      </c>
      <c r="T900" s="0" t="n">
        <v>2</v>
      </c>
      <c r="U900" s="3" t="str">
        <f aca="false">IF(S900,TEXT(H900-S900,"h:mm:ss"),"")</f>
        <v/>
      </c>
    </row>
    <row r="901" customFormat="false" ht="13.8" hidden="false" customHeight="false" outlineLevel="0" collapsed="false">
      <c r="A901" s="0" t="n">
        <v>1703233</v>
      </c>
      <c r="B901" s="0" t="n">
        <v>16000106408</v>
      </c>
      <c r="C901" s="0" t="n">
        <v>2016106408</v>
      </c>
      <c r="D901" s="0" t="n">
        <v>200</v>
      </c>
      <c r="E901" s="0" t="s">
        <v>352</v>
      </c>
      <c r="F901" s="0" t="s">
        <v>64</v>
      </c>
      <c r="G901" s="0" t="s">
        <v>65</v>
      </c>
      <c r="H901" s="2" t="n">
        <v>42457.18125</v>
      </c>
      <c r="I901" s="0" t="s">
        <v>1760</v>
      </c>
      <c r="J901" s="0" t="s">
        <v>129</v>
      </c>
      <c r="K901" s="0" t="s">
        <v>190</v>
      </c>
      <c r="L901" s="0" t="n">
        <v>8100.3008</v>
      </c>
      <c r="M901" s="0" t="n">
        <v>-122.34063</v>
      </c>
      <c r="N901" s="0" t="n">
        <v>47.608723</v>
      </c>
      <c r="O901" s="0" t="s">
        <v>1761</v>
      </c>
      <c r="P901" s="0" t="s">
        <v>390</v>
      </c>
      <c r="Q901" s="0" t="s">
        <v>69</v>
      </c>
      <c r="R901" s="0" t="s">
        <v>42</v>
      </c>
      <c r="T901" s="0" t="n">
        <v>2</v>
      </c>
      <c r="U901" s="3" t="str">
        <f aca="false">IF(S901,TEXT(H901-S901,"h:mm:ss"),"")</f>
        <v/>
      </c>
    </row>
    <row r="902" customFormat="false" ht="13.8" hidden="false" customHeight="false" outlineLevel="0" collapsed="false">
      <c r="A902" s="0" t="n">
        <v>1703234</v>
      </c>
      <c r="B902" s="0" t="n">
        <v>16000106430</v>
      </c>
      <c r="C902" s="0" t="n">
        <v>2016106430</v>
      </c>
      <c r="D902" s="0" t="n">
        <v>244</v>
      </c>
      <c r="E902" s="0" t="s">
        <v>558</v>
      </c>
      <c r="F902" s="0" t="s">
        <v>21</v>
      </c>
      <c r="G902" s="0" t="s">
        <v>21</v>
      </c>
      <c r="H902" s="2" t="n">
        <v>42457.1847222222</v>
      </c>
      <c r="I902" s="0" t="s">
        <v>1762</v>
      </c>
      <c r="J902" s="0" t="s">
        <v>137</v>
      </c>
      <c r="K902" s="0" t="s">
        <v>138</v>
      </c>
      <c r="L902" s="0" t="n">
        <v>11300.3007</v>
      </c>
      <c r="M902" s="0" t="n">
        <v>-122.35512</v>
      </c>
      <c r="N902" s="0" t="n">
        <v>47.52195</v>
      </c>
      <c r="O902" s="0" t="s">
        <v>1763</v>
      </c>
      <c r="P902" s="0" t="s">
        <v>671</v>
      </c>
      <c r="Q902" s="0" t="s">
        <v>21</v>
      </c>
      <c r="R902" s="0" t="s">
        <v>558</v>
      </c>
      <c r="T902" s="0" t="n">
        <v>1</v>
      </c>
      <c r="U902" s="3" t="str">
        <f aca="false">IF(S902,TEXT(H902-S902,"h:mm:ss"),"")</f>
        <v/>
      </c>
    </row>
    <row r="903" customFormat="false" ht="13.8" hidden="false" customHeight="false" outlineLevel="0" collapsed="false">
      <c r="A903" s="0" t="n">
        <v>1703235</v>
      </c>
      <c r="B903" s="0" t="n">
        <v>16000106419</v>
      </c>
      <c r="C903" s="0" t="n">
        <v>2016106419</v>
      </c>
      <c r="D903" s="0" t="n">
        <v>200</v>
      </c>
      <c r="E903" s="0" t="s">
        <v>352</v>
      </c>
      <c r="F903" s="0" t="s">
        <v>64</v>
      </c>
      <c r="G903" s="0" t="s">
        <v>65</v>
      </c>
      <c r="H903" s="2" t="n">
        <v>42457.18125</v>
      </c>
      <c r="I903" s="0" t="s">
        <v>1760</v>
      </c>
      <c r="J903" s="0" t="s">
        <v>129</v>
      </c>
      <c r="K903" s="0" t="s">
        <v>190</v>
      </c>
      <c r="L903" s="0" t="n">
        <v>8100.3008</v>
      </c>
      <c r="M903" s="0" t="n">
        <v>-122.34063</v>
      </c>
      <c r="N903" s="0" t="n">
        <v>47.608723</v>
      </c>
      <c r="O903" s="0" t="s">
        <v>1761</v>
      </c>
      <c r="P903" s="0" t="s">
        <v>390</v>
      </c>
      <c r="Q903" s="0" t="s">
        <v>69</v>
      </c>
      <c r="R903" s="0" t="s">
        <v>42</v>
      </c>
      <c r="T903" s="0" t="n">
        <v>4</v>
      </c>
      <c r="U903" s="3" t="str">
        <f aca="false">IF(S903,TEXT(H903-S903,"h:mm:ss"),"")</f>
        <v/>
      </c>
    </row>
    <row r="904" customFormat="false" ht="13.8" hidden="false" customHeight="false" outlineLevel="0" collapsed="false">
      <c r="A904" s="0" t="n">
        <v>1703236</v>
      </c>
      <c r="B904" s="0" t="n">
        <v>16000106364</v>
      </c>
      <c r="C904" s="0" t="n">
        <v>2016106364</v>
      </c>
      <c r="D904" s="0" t="n">
        <v>53</v>
      </c>
      <c r="E904" s="0" t="s">
        <v>287</v>
      </c>
      <c r="F904" s="0" t="s">
        <v>220</v>
      </c>
      <c r="G904" s="0" t="s">
        <v>107</v>
      </c>
      <c r="H904" s="2" t="n">
        <v>42457.1888888889</v>
      </c>
      <c r="I904" s="0" t="s">
        <v>1764</v>
      </c>
      <c r="J904" s="0" t="s">
        <v>44</v>
      </c>
      <c r="K904" s="0" t="s">
        <v>357</v>
      </c>
      <c r="L904" s="0" t="n">
        <v>6700.4034</v>
      </c>
      <c r="M904" s="0" t="n">
        <v>-122.34423</v>
      </c>
      <c r="N904" s="0" t="n">
        <v>47.630585</v>
      </c>
      <c r="O904" s="0" t="s">
        <v>1765</v>
      </c>
      <c r="P904" s="0" t="s">
        <v>1115</v>
      </c>
      <c r="Q904" s="0" t="s">
        <v>107</v>
      </c>
      <c r="R904" s="0" t="s">
        <v>106</v>
      </c>
      <c r="S904" s="2" t="n">
        <v>42457.0770833333</v>
      </c>
      <c r="T904" s="0" t="n">
        <v>1</v>
      </c>
      <c r="U904" s="3" t="str">
        <f aca="false">IF(S904,TEXT(H904-S904,"h:mm:ss"),"")</f>
        <v>2:41:00</v>
      </c>
    </row>
    <row r="905" customFormat="false" ht="13.8" hidden="false" customHeight="false" outlineLevel="0" collapsed="false">
      <c r="A905" s="0" t="n">
        <v>1703237</v>
      </c>
      <c r="B905" s="0" t="n">
        <v>16000106354</v>
      </c>
      <c r="C905" s="0" t="n">
        <v>2016106354</v>
      </c>
      <c r="D905" s="0" t="n">
        <v>281</v>
      </c>
      <c r="E905" s="0" t="s">
        <v>48</v>
      </c>
      <c r="F905" s="0" t="s">
        <v>42</v>
      </c>
      <c r="G905" s="0" t="s">
        <v>42</v>
      </c>
      <c r="H905" s="2" t="n">
        <v>42457.1875</v>
      </c>
      <c r="I905" s="0" t="s">
        <v>1766</v>
      </c>
      <c r="J905" s="0" t="s">
        <v>99</v>
      </c>
      <c r="K905" s="0" t="s">
        <v>100</v>
      </c>
      <c r="L905" s="0" t="n">
        <v>2800.1</v>
      </c>
      <c r="M905" s="0" t="n">
        <v>-122.345856</v>
      </c>
      <c r="N905" s="0" t="n">
        <v>47.686943</v>
      </c>
      <c r="O905" s="0" t="s">
        <v>1767</v>
      </c>
      <c r="P905" s="0" t="s">
        <v>47</v>
      </c>
      <c r="Q905" s="0" t="s">
        <v>42</v>
      </c>
      <c r="R905" s="0" t="s">
        <v>42</v>
      </c>
      <c r="T905" s="0" t="n">
        <v>0</v>
      </c>
      <c r="U905" s="3" t="str">
        <f aca="false">IF(S905,TEXT(H905-S905,"h:mm:ss"),"")</f>
        <v/>
      </c>
    </row>
    <row r="906" customFormat="false" ht="13.8" hidden="false" customHeight="false" outlineLevel="0" collapsed="false">
      <c r="A906" s="0" t="n">
        <v>1703238</v>
      </c>
      <c r="B906" s="0" t="n">
        <v>16000106423</v>
      </c>
      <c r="C906" s="0" t="n">
        <v>2016106423</v>
      </c>
      <c r="D906" s="0" t="n">
        <v>244</v>
      </c>
      <c r="E906" s="0" t="s">
        <v>558</v>
      </c>
      <c r="F906" s="0" t="s">
        <v>21</v>
      </c>
      <c r="G906" s="0" t="s">
        <v>21</v>
      </c>
      <c r="H906" s="2" t="n">
        <v>42457.1895833333</v>
      </c>
      <c r="I906" s="0" t="s">
        <v>1580</v>
      </c>
      <c r="J906" s="0" t="s">
        <v>247</v>
      </c>
      <c r="K906" s="0" t="s">
        <v>533</v>
      </c>
      <c r="L906" s="0" t="n">
        <v>200.6022</v>
      </c>
      <c r="M906" s="0" t="n">
        <v>-122.30458</v>
      </c>
      <c r="N906" s="0" t="n">
        <v>47.725674</v>
      </c>
      <c r="O906" s="0" t="s">
        <v>1581</v>
      </c>
      <c r="P906" s="0" t="s">
        <v>330</v>
      </c>
      <c r="Q906" s="0" t="s">
        <v>327</v>
      </c>
      <c r="R906" s="0" t="s">
        <v>326</v>
      </c>
      <c r="T906" s="0" t="n">
        <v>1</v>
      </c>
      <c r="U906" s="3" t="str">
        <f aca="false">IF(S906,TEXT(H906-S906,"h:mm:ss"),"")</f>
        <v/>
      </c>
    </row>
    <row r="907" customFormat="false" ht="13.8" hidden="false" customHeight="false" outlineLevel="0" collapsed="false">
      <c r="A907" s="0" t="n">
        <v>1703239</v>
      </c>
      <c r="B907" s="0" t="n">
        <v>16000106404</v>
      </c>
      <c r="C907" s="0" t="n">
        <v>2016106404</v>
      </c>
      <c r="D907" s="0" t="n">
        <v>280</v>
      </c>
      <c r="E907" s="0" t="s">
        <v>41</v>
      </c>
      <c r="F907" s="0" t="s">
        <v>42</v>
      </c>
      <c r="G907" s="0" t="s">
        <v>42</v>
      </c>
      <c r="H907" s="2" t="n">
        <v>42457.1951388889</v>
      </c>
      <c r="I907" s="0" t="s">
        <v>1768</v>
      </c>
      <c r="J907" s="0" t="s">
        <v>99</v>
      </c>
      <c r="K907" s="0" t="s">
        <v>100</v>
      </c>
      <c r="L907" s="0" t="n">
        <v>3600.3018</v>
      </c>
      <c r="M907" s="0" t="n">
        <v>-122.33222</v>
      </c>
      <c r="N907" s="0" t="n">
        <v>47.67291</v>
      </c>
      <c r="O907" s="0" t="s">
        <v>1769</v>
      </c>
      <c r="P907" s="0" t="s">
        <v>47</v>
      </c>
      <c r="Q907" s="0" t="s">
        <v>42</v>
      </c>
      <c r="R907" s="0" t="s">
        <v>42</v>
      </c>
      <c r="T907" s="0" t="n">
        <v>2</v>
      </c>
      <c r="U907" s="3" t="str">
        <f aca="false">IF(S907,TEXT(H907-S907,"h:mm:ss"),"")</f>
        <v/>
      </c>
    </row>
    <row r="908" customFormat="false" ht="13.8" hidden="false" customHeight="false" outlineLevel="0" collapsed="false">
      <c r="A908" s="0" t="n">
        <v>1703240</v>
      </c>
      <c r="B908" s="0" t="n">
        <v>16000106116</v>
      </c>
      <c r="C908" s="0" t="n">
        <v>2016106116</v>
      </c>
      <c r="D908" s="0" t="n">
        <v>50</v>
      </c>
      <c r="E908" s="0" t="s">
        <v>407</v>
      </c>
      <c r="F908" s="0" t="s">
        <v>220</v>
      </c>
      <c r="G908" s="0" t="s">
        <v>107</v>
      </c>
      <c r="H908" s="2" t="n">
        <v>42457.1902777778</v>
      </c>
      <c r="I908" s="0" t="s">
        <v>1770</v>
      </c>
      <c r="J908" s="0" t="s">
        <v>179</v>
      </c>
      <c r="K908" s="0" t="s">
        <v>718</v>
      </c>
      <c r="L908" s="0" t="n">
        <v>2600.2011</v>
      </c>
      <c r="M908" s="0" t="n">
        <v>-122.309875</v>
      </c>
      <c r="N908" s="0" t="n">
        <v>47.680325</v>
      </c>
      <c r="O908" s="0" t="s">
        <v>1771</v>
      </c>
      <c r="P908" s="0" t="s">
        <v>223</v>
      </c>
      <c r="Q908" s="0" t="s">
        <v>107</v>
      </c>
      <c r="R908" s="0" t="s">
        <v>220</v>
      </c>
      <c r="S908" s="2" t="n">
        <v>42456.94375</v>
      </c>
      <c r="T908" s="0" t="n">
        <v>4</v>
      </c>
      <c r="U908" s="3" t="str">
        <f aca="false">IF(S908,TEXT(H908-S908,"h:mm:ss"),"")</f>
        <v>5:55:00</v>
      </c>
    </row>
    <row r="909" customFormat="false" ht="13.8" hidden="false" customHeight="false" outlineLevel="0" collapsed="false">
      <c r="A909" s="0" t="n">
        <v>1703241</v>
      </c>
      <c r="B909" s="0" t="n">
        <v>16000106439</v>
      </c>
      <c r="C909" s="0" t="n">
        <v>2016106439</v>
      </c>
      <c r="D909" s="0" t="n">
        <v>350</v>
      </c>
      <c r="E909" s="0" t="s">
        <v>146</v>
      </c>
      <c r="F909" s="0" t="s">
        <v>146</v>
      </c>
      <c r="G909" s="0" t="s">
        <v>146</v>
      </c>
      <c r="H909" s="2" t="n">
        <v>42457.1979166667</v>
      </c>
      <c r="I909" s="0" t="s">
        <v>1772</v>
      </c>
      <c r="J909" s="0" t="s">
        <v>54</v>
      </c>
      <c r="K909" s="0" t="s">
        <v>55</v>
      </c>
      <c r="L909" s="0" t="n">
        <v>11900.3001</v>
      </c>
      <c r="M909" s="0" t="n">
        <v>-122.25875</v>
      </c>
      <c r="N909" s="0" t="n">
        <v>47.509697</v>
      </c>
      <c r="O909" s="0" t="s">
        <v>1773</v>
      </c>
      <c r="P909" s="0" t="s">
        <v>1142</v>
      </c>
      <c r="Q909" s="0" t="s">
        <v>146</v>
      </c>
      <c r="R909" s="0" t="s">
        <v>146</v>
      </c>
      <c r="T909" s="0" t="n">
        <v>1</v>
      </c>
      <c r="U909" s="3" t="str">
        <f aca="false">IF(S909,TEXT(H909-S909,"h:mm:ss"),"")</f>
        <v/>
      </c>
    </row>
    <row r="910" customFormat="false" ht="13.8" hidden="false" customHeight="false" outlineLevel="0" collapsed="false">
      <c r="A910" s="0" t="n">
        <v>1703242</v>
      </c>
      <c r="B910" s="0" t="n">
        <v>16000106394</v>
      </c>
      <c r="C910" s="0" t="n">
        <v>2016106394</v>
      </c>
      <c r="D910" s="0" t="n">
        <v>450</v>
      </c>
      <c r="E910" s="0" t="s">
        <v>520</v>
      </c>
      <c r="F910" s="0" t="s">
        <v>29</v>
      </c>
      <c r="G910" s="0" t="s">
        <v>29</v>
      </c>
      <c r="H910" s="2" t="n">
        <v>42457.2006944444</v>
      </c>
      <c r="I910" s="0" t="s">
        <v>1774</v>
      </c>
      <c r="J910" s="0" t="s">
        <v>91</v>
      </c>
      <c r="K910" s="0" t="s">
        <v>336</v>
      </c>
      <c r="L910" s="0" t="n">
        <v>8400.1004</v>
      </c>
      <c r="M910" s="0" t="n">
        <v>-122.32446</v>
      </c>
      <c r="N910" s="0" t="n">
        <v>47.61409</v>
      </c>
      <c r="O910" s="0" t="s">
        <v>1775</v>
      </c>
      <c r="P910" s="0" t="s">
        <v>94</v>
      </c>
      <c r="Q910" s="0" t="s">
        <v>29</v>
      </c>
      <c r="R910" s="0" t="s">
        <v>29</v>
      </c>
      <c r="S910" s="2" t="n">
        <v>42457.1076388889</v>
      </c>
      <c r="T910" s="0" t="n">
        <v>3</v>
      </c>
      <c r="U910" s="3" t="str">
        <f aca="false">IF(S910,TEXT(H910-S910,"h:mm:ss"),"")</f>
        <v>2:13:59</v>
      </c>
    </row>
    <row r="911" customFormat="false" ht="13.8" hidden="false" customHeight="false" outlineLevel="0" collapsed="false">
      <c r="A911" s="0" t="n">
        <v>1703243</v>
      </c>
      <c r="B911" s="0" t="n">
        <v>16000106331</v>
      </c>
      <c r="C911" s="0" t="n">
        <v>2016106331</v>
      </c>
      <c r="D911" s="0" t="n">
        <v>281</v>
      </c>
      <c r="E911" s="0" t="s">
        <v>48</v>
      </c>
      <c r="F911" s="0" t="s">
        <v>42</v>
      </c>
      <c r="G911" s="0" t="s">
        <v>42</v>
      </c>
      <c r="H911" s="2" t="n">
        <v>42457.2097222222</v>
      </c>
      <c r="I911" s="0" t="s">
        <v>1776</v>
      </c>
      <c r="J911" s="0" t="s">
        <v>276</v>
      </c>
      <c r="K911" s="0" t="s">
        <v>598</v>
      </c>
      <c r="L911" s="0" t="n">
        <v>401.1007</v>
      </c>
      <c r="M911" s="0" t="n">
        <v>-122.34506</v>
      </c>
      <c r="N911" s="0" t="n">
        <v>47.731037</v>
      </c>
      <c r="O911" s="0" t="s">
        <v>1777</v>
      </c>
      <c r="P911" s="0" t="s">
        <v>47</v>
      </c>
      <c r="Q911" s="0" t="s">
        <v>42</v>
      </c>
      <c r="R911" s="0" t="s">
        <v>42</v>
      </c>
      <c r="T911" s="0" t="n">
        <v>0</v>
      </c>
      <c r="U911" s="3" t="str">
        <f aca="false">IF(S911,TEXT(H911-S911,"h:mm:ss"),"")</f>
        <v/>
      </c>
    </row>
    <row r="912" customFormat="false" ht="13.8" hidden="false" customHeight="false" outlineLevel="0" collapsed="false">
      <c r="A912" s="0" t="n">
        <v>1703244</v>
      </c>
      <c r="B912" s="0" t="n">
        <v>16000106323</v>
      </c>
      <c r="C912" s="0" t="n">
        <v>2016106323</v>
      </c>
      <c r="D912" s="0" t="n">
        <v>470</v>
      </c>
      <c r="E912" s="0" t="s">
        <v>27</v>
      </c>
      <c r="F912" s="0" t="s">
        <v>28</v>
      </c>
      <c r="G912" s="0" t="s">
        <v>29</v>
      </c>
      <c r="H912" s="2" t="n">
        <v>42457.2118055556</v>
      </c>
      <c r="I912" s="0" t="s">
        <v>1778</v>
      </c>
      <c r="J912" s="0" t="s">
        <v>99</v>
      </c>
      <c r="K912" s="0" t="s">
        <v>227</v>
      </c>
      <c r="L912" s="0" t="n">
        <v>1500.2005</v>
      </c>
      <c r="M912" s="0" t="n">
        <v>-122.40045</v>
      </c>
      <c r="N912" s="0" t="n">
        <v>47.696804</v>
      </c>
      <c r="O912" s="0" t="s">
        <v>1779</v>
      </c>
      <c r="P912" s="0" t="s">
        <v>34</v>
      </c>
      <c r="Q912" s="0" t="s">
        <v>29</v>
      </c>
      <c r="R912" s="0" t="s">
        <v>28</v>
      </c>
      <c r="T912" s="0" t="n">
        <v>1</v>
      </c>
      <c r="U912" s="3" t="str">
        <f aca="false">IF(S912,TEXT(H912-S912,"h:mm:ss"),"")</f>
        <v/>
      </c>
    </row>
    <row r="913" customFormat="false" ht="13.8" hidden="false" customHeight="false" outlineLevel="0" collapsed="false">
      <c r="A913" s="0" t="n">
        <v>1703245</v>
      </c>
      <c r="B913" s="0" t="n">
        <v>16000106445</v>
      </c>
      <c r="C913" s="0" t="n">
        <v>2016106445</v>
      </c>
      <c r="D913" s="0" t="n">
        <v>245</v>
      </c>
      <c r="E913" s="0" t="s">
        <v>58</v>
      </c>
      <c r="F913" s="0" t="s">
        <v>21</v>
      </c>
      <c r="G913" s="0" t="s">
        <v>21</v>
      </c>
      <c r="H913" s="2" t="n">
        <v>42457.2090277778</v>
      </c>
      <c r="I913" s="0" t="s">
        <v>1780</v>
      </c>
      <c r="J913" s="0" t="s">
        <v>91</v>
      </c>
      <c r="K913" s="0" t="s">
        <v>92</v>
      </c>
      <c r="L913" s="0" t="n">
        <v>7500.5009</v>
      </c>
      <c r="M913" s="0" t="n">
        <v>-122.319466</v>
      </c>
      <c r="N913" s="0" t="n">
        <v>47.615242</v>
      </c>
      <c r="O913" s="0" t="s">
        <v>1781</v>
      </c>
      <c r="P913" s="0" t="s">
        <v>89</v>
      </c>
      <c r="Q913" s="0" t="s">
        <v>42</v>
      </c>
      <c r="R913" s="0" t="s">
        <v>42</v>
      </c>
      <c r="T913" s="0" t="n">
        <v>0</v>
      </c>
      <c r="U913" s="3" t="str">
        <f aca="false">IF(S913,TEXT(H913-S913,"h:mm:ss"),"")</f>
        <v/>
      </c>
    </row>
    <row r="914" customFormat="false" ht="13.8" hidden="false" customHeight="false" outlineLevel="0" collapsed="false">
      <c r="A914" s="0" t="n">
        <v>1703246</v>
      </c>
      <c r="B914" s="0" t="n">
        <v>16000106420</v>
      </c>
      <c r="C914" s="0" t="n">
        <v>2016106420</v>
      </c>
      <c r="D914" s="0" t="n">
        <v>201</v>
      </c>
      <c r="E914" s="0" t="s">
        <v>63</v>
      </c>
      <c r="F914" s="0" t="s">
        <v>64</v>
      </c>
      <c r="G914" s="0" t="s">
        <v>65</v>
      </c>
      <c r="H914" s="2" t="n">
        <v>42457.2083333333</v>
      </c>
      <c r="I914" s="0" t="s">
        <v>866</v>
      </c>
      <c r="J914" s="0" t="s">
        <v>276</v>
      </c>
      <c r="K914" s="0" t="s">
        <v>615</v>
      </c>
      <c r="L914" s="0" t="n">
        <v>1600.101</v>
      </c>
      <c r="M914" s="0" t="n">
        <v>-122.376755</v>
      </c>
      <c r="N914" s="0" t="n">
        <v>47.70428</v>
      </c>
      <c r="O914" s="0" t="s">
        <v>867</v>
      </c>
      <c r="P914" s="0" t="s">
        <v>68</v>
      </c>
      <c r="Q914" s="0" t="s">
        <v>69</v>
      </c>
      <c r="R914" s="0" t="s">
        <v>42</v>
      </c>
      <c r="T914" s="0" t="n">
        <v>0</v>
      </c>
      <c r="U914" s="3" t="str">
        <f aca="false">IF(S914,TEXT(H914-S914,"h:mm:ss"),"")</f>
        <v/>
      </c>
    </row>
    <row r="915" customFormat="false" ht="13.8" hidden="false" customHeight="false" outlineLevel="0" collapsed="false">
      <c r="A915" s="0" t="n">
        <v>1703247</v>
      </c>
      <c r="B915" s="0" t="n">
        <v>16000106414</v>
      </c>
      <c r="C915" s="0" t="n">
        <v>2016106414</v>
      </c>
      <c r="D915" s="0" t="n">
        <v>220</v>
      </c>
      <c r="E915" s="0" t="s">
        <v>325</v>
      </c>
      <c r="F915" s="0" t="s">
        <v>326</v>
      </c>
      <c r="G915" s="0" t="s">
        <v>327</v>
      </c>
      <c r="H915" s="2" t="n">
        <v>42457.2118055556</v>
      </c>
      <c r="I915" s="0" t="s">
        <v>1782</v>
      </c>
      <c r="J915" s="0" t="s">
        <v>179</v>
      </c>
      <c r="K915" s="0" t="s">
        <v>718</v>
      </c>
      <c r="L915" s="0" t="n">
        <v>4400.4009</v>
      </c>
      <c r="M915" s="0" t="n">
        <v>-122.31307</v>
      </c>
      <c r="N915" s="0" t="n">
        <v>47.664898</v>
      </c>
      <c r="O915" s="0" t="s">
        <v>1783</v>
      </c>
      <c r="P915" s="0" t="s">
        <v>402</v>
      </c>
      <c r="Q915" s="0" t="s">
        <v>403</v>
      </c>
      <c r="R915" s="0" t="s">
        <v>404</v>
      </c>
      <c r="S915" s="2" t="n">
        <v>42457.1513888889</v>
      </c>
      <c r="T915" s="0" t="n">
        <v>2</v>
      </c>
      <c r="U915" s="3" t="str">
        <f aca="false">IF(S915,TEXT(H915-S915,"h:mm:ss"),"")</f>
        <v>1:27:00</v>
      </c>
    </row>
    <row r="916" customFormat="false" ht="13.8" hidden="false" customHeight="false" outlineLevel="0" collapsed="false">
      <c r="A916" s="0" t="n">
        <v>1703248</v>
      </c>
      <c r="B916" s="0" t="n">
        <v>16000106460</v>
      </c>
      <c r="C916" s="0" t="n">
        <v>2016106460</v>
      </c>
      <c r="D916" s="0" t="n">
        <v>177</v>
      </c>
      <c r="E916" s="0" t="s">
        <v>117</v>
      </c>
      <c r="F916" s="0" t="s">
        <v>52</v>
      </c>
      <c r="G916" s="0" t="s">
        <v>52</v>
      </c>
      <c r="H916" s="2" t="n">
        <v>42457.2229166667</v>
      </c>
      <c r="I916" s="0" t="s">
        <v>82</v>
      </c>
      <c r="J916" s="0" t="s">
        <v>83</v>
      </c>
      <c r="K916" s="0" t="s">
        <v>84</v>
      </c>
      <c r="L916" s="0" t="n">
        <v>9200.2028</v>
      </c>
      <c r="M916" s="0" t="n">
        <v>-122.33081</v>
      </c>
      <c r="N916" s="0" t="n">
        <v>47.600464</v>
      </c>
      <c r="O916" s="0" t="s">
        <v>85</v>
      </c>
      <c r="P916" s="0" t="s">
        <v>120</v>
      </c>
      <c r="Q916" s="0" t="s">
        <v>52</v>
      </c>
      <c r="R916" s="0" t="s">
        <v>52</v>
      </c>
      <c r="T916" s="0" t="n">
        <v>2</v>
      </c>
      <c r="U916" s="3" t="str">
        <f aca="false">IF(S916,TEXT(H916-S916,"h:mm:ss"),"")</f>
        <v/>
      </c>
    </row>
    <row r="917" customFormat="false" ht="13.8" hidden="false" customHeight="false" outlineLevel="0" collapsed="false">
      <c r="A917" s="0" t="n">
        <v>1703249</v>
      </c>
      <c r="B917" s="0" t="n">
        <v>16000106457</v>
      </c>
      <c r="C917" s="0" t="n">
        <v>2016106457</v>
      </c>
      <c r="D917" s="0" t="n">
        <v>460</v>
      </c>
      <c r="E917" s="0" t="s">
        <v>35</v>
      </c>
      <c r="F917" s="0" t="s">
        <v>29</v>
      </c>
      <c r="G917" s="0" t="s">
        <v>29</v>
      </c>
      <c r="H917" s="2" t="n">
        <v>42457.2194444445</v>
      </c>
      <c r="I917" s="0" t="s">
        <v>1784</v>
      </c>
      <c r="J917" s="0" t="s">
        <v>23</v>
      </c>
      <c r="K917" s="0" t="s">
        <v>24</v>
      </c>
      <c r="L917" s="0" t="n">
        <v>10300.5002</v>
      </c>
      <c r="M917" s="0" t="n">
        <v>-122.28649</v>
      </c>
      <c r="N917" s="0" t="n">
        <v>47.56011</v>
      </c>
      <c r="O917" s="0" t="s">
        <v>1785</v>
      </c>
      <c r="P917" s="0" t="s">
        <v>94</v>
      </c>
      <c r="Q917" s="0" t="s">
        <v>29</v>
      </c>
      <c r="R917" s="0" t="s">
        <v>29</v>
      </c>
      <c r="T917" s="0" t="n">
        <v>4</v>
      </c>
      <c r="U917" s="3" t="str">
        <f aca="false">IF(S917,TEXT(H917-S917,"h:mm:ss"),"")</f>
        <v/>
      </c>
    </row>
    <row r="918" customFormat="false" ht="13.8" hidden="false" customHeight="false" outlineLevel="0" collapsed="false">
      <c r="A918" s="0" t="n">
        <v>1703250</v>
      </c>
      <c r="B918" s="0" t="n">
        <v>16000106449</v>
      </c>
      <c r="C918" s="0" t="n">
        <v>2016106449</v>
      </c>
      <c r="D918" s="0" t="n">
        <v>244</v>
      </c>
      <c r="E918" s="0" t="s">
        <v>558</v>
      </c>
      <c r="F918" s="0" t="s">
        <v>21</v>
      </c>
      <c r="G918" s="0" t="s">
        <v>21</v>
      </c>
      <c r="H918" s="2" t="n">
        <v>42457.2243055556</v>
      </c>
      <c r="I918" s="0" t="s">
        <v>850</v>
      </c>
      <c r="J918" s="0" t="s">
        <v>83</v>
      </c>
      <c r="K918" s="0" t="s">
        <v>422</v>
      </c>
      <c r="L918" s="0" t="n">
        <v>8100.2043</v>
      </c>
      <c r="M918" s="0" t="n">
        <v>-122.331085</v>
      </c>
      <c r="N918" s="0" t="n">
        <v>47.602413</v>
      </c>
      <c r="O918" s="0" t="s">
        <v>851</v>
      </c>
      <c r="P918" s="0" t="s">
        <v>671</v>
      </c>
      <c r="Q918" s="0" t="s">
        <v>21</v>
      </c>
      <c r="R918" s="0" t="s">
        <v>558</v>
      </c>
      <c r="T918" s="0" t="n">
        <v>4</v>
      </c>
      <c r="U918" s="3" t="str">
        <f aca="false">IF(S918,TEXT(H918-S918,"h:mm:ss"),"")</f>
        <v/>
      </c>
    </row>
    <row r="919" customFormat="false" ht="13.8" hidden="false" customHeight="false" outlineLevel="0" collapsed="false">
      <c r="A919" s="0" t="n">
        <v>1703251</v>
      </c>
      <c r="B919" s="0" t="n">
        <v>16000106447</v>
      </c>
      <c r="C919" s="0" t="n">
        <v>2016106447</v>
      </c>
      <c r="D919" s="0" t="n">
        <v>201</v>
      </c>
      <c r="E919" s="0" t="s">
        <v>63</v>
      </c>
      <c r="F919" s="0" t="s">
        <v>64</v>
      </c>
      <c r="G919" s="0" t="s">
        <v>65</v>
      </c>
      <c r="H919" s="2" t="n">
        <v>42457.2159722222</v>
      </c>
      <c r="I919" s="0" t="s">
        <v>1786</v>
      </c>
      <c r="J919" s="0" t="s">
        <v>137</v>
      </c>
      <c r="K919" s="0" t="s">
        <v>138</v>
      </c>
      <c r="L919" s="0" t="n">
        <v>6700.3016</v>
      </c>
      <c r="M919" s="0" t="n">
        <v>-122.34495</v>
      </c>
      <c r="N919" s="0" t="n">
        <v>47.630997</v>
      </c>
      <c r="O919" s="0" t="s">
        <v>1787</v>
      </c>
      <c r="P919" s="0" t="s">
        <v>68</v>
      </c>
      <c r="Q919" s="0" t="s">
        <v>69</v>
      </c>
      <c r="R919" s="0" t="s">
        <v>42</v>
      </c>
      <c r="T919" s="0" t="n">
        <v>1</v>
      </c>
      <c r="U919" s="3" t="str">
        <f aca="false">IF(S919,TEXT(H919-S919,"h:mm:ss"),"")</f>
        <v/>
      </c>
    </row>
    <row r="920" customFormat="false" ht="13.8" hidden="false" customHeight="false" outlineLevel="0" collapsed="false">
      <c r="A920" s="0" t="n">
        <v>1703252</v>
      </c>
      <c r="B920" s="0" t="n">
        <v>16000106462</v>
      </c>
      <c r="C920" s="0" t="n">
        <v>2016106462</v>
      </c>
      <c r="D920" s="0" t="n">
        <v>460</v>
      </c>
      <c r="E920" s="0" t="s">
        <v>35</v>
      </c>
      <c r="F920" s="0" t="s">
        <v>29</v>
      </c>
      <c r="G920" s="0" t="s">
        <v>29</v>
      </c>
      <c r="H920" s="2" t="n">
        <v>42457.2291666667</v>
      </c>
      <c r="I920" s="0" t="s">
        <v>1788</v>
      </c>
      <c r="J920" s="0" t="s">
        <v>23</v>
      </c>
      <c r="K920" s="0" t="s">
        <v>60</v>
      </c>
      <c r="L920" s="0" t="n">
        <v>9500.2063</v>
      </c>
      <c r="M920" s="0" t="n">
        <v>-122.3022</v>
      </c>
      <c r="N920" s="0" t="n">
        <v>47.583656</v>
      </c>
      <c r="O920" s="0" t="s">
        <v>1789</v>
      </c>
      <c r="P920" s="0" t="s">
        <v>94</v>
      </c>
      <c r="Q920" s="0" t="s">
        <v>29</v>
      </c>
      <c r="R920" s="0" t="s">
        <v>29</v>
      </c>
      <c r="T920" s="0" t="n">
        <v>0</v>
      </c>
      <c r="U920" s="3" t="str">
        <f aca="false">IF(S920,TEXT(H920-S920,"h:mm:ss"),"")</f>
        <v/>
      </c>
    </row>
    <row r="921" customFormat="false" ht="13.8" hidden="false" customHeight="false" outlineLevel="0" collapsed="false">
      <c r="A921" s="0" t="n">
        <v>1703253</v>
      </c>
      <c r="B921" s="0" t="n">
        <v>16000106446</v>
      </c>
      <c r="C921" s="0" t="n">
        <v>2016106446</v>
      </c>
      <c r="D921" s="0" t="n">
        <v>430</v>
      </c>
      <c r="E921" s="0" t="s">
        <v>134</v>
      </c>
      <c r="F921" s="0" t="s">
        <v>29</v>
      </c>
      <c r="G921" s="0" t="s">
        <v>135</v>
      </c>
      <c r="H921" s="2" t="n">
        <v>42457.2229166667</v>
      </c>
      <c r="I921" s="0" t="s">
        <v>1790</v>
      </c>
      <c r="J921" s="0" t="s">
        <v>124</v>
      </c>
      <c r="K921" s="0" t="s">
        <v>415</v>
      </c>
      <c r="L921" s="0" t="n">
        <v>9900.4065</v>
      </c>
      <c r="M921" s="0" t="n">
        <v>-122.366</v>
      </c>
      <c r="N921" s="0" t="n">
        <v>47.571373</v>
      </c>
      <c r="O921" s="0" t="s">
        <v>1791</v>
      </c>
      <c r="P921" s="0" t="s">
        <v>443</v>
      </c>
      <c r="Q921" s="0" t="s">
        <v>29</v>
      </c>
      <c r="R921" s="0" t="s">
        <v>29</v>
      </c>
      <c r="T921" s="0" t="n">
        <v>0</v>
      </c>
      <c r="U921" s="3" t="str">
        <f aca="false">IF(S921,TEXT(H921-S921,"h:mm:ss"),"")</f>
        <v/>
      </c>
    </row>
    <row r="922" customFormat="false" ht="13.8" hidden="false" customHeight="false" outlineLevel="0" collapsed="false">
      <c r="A922" s="0" t="n">
        <v>1703254</v>
      </c>
      <c r="B922" s="0" t="n">
        <v>16000106376</v>
      </c>
      <c r="C922" s="0" t="n">
        <v>2016106376</v>
      </c>
      <c r="D922" s="0" t="n">
        <v>465</v>
      </c>
      <c r="E922" s="0" t="s">
        <v>1276</v>
      </c>
      <c r="F922" s="0" t="s">
        <v>29</v>
      </c>
      <c r="G922" s="0" t="s">
        <v>29</v>
      </c>
      <c r="H922" s="2" t="n">
        <v>42457.225</v>
      </c>
      <c r="I922" s="0" t="s">
        <v>1652</v>
      </c>
      <c r="J922" s="0" t="s">
        <v>129</v>
      </c>
      <c r="K922" s="0" t="s">
        <v>365</v>
      </c>
      <c r="L922" s="0" t="n">
        <v>8100.2013</v>
      </c>
      <c r="M922" s="0" t="n">
        <v>-122.33779</v>
      </c>
      <c r="N922" s="0" t="n">
        <v>47.60975</v>
      </c>
      <c r="O922" s="0" t="s">
        <v>1653</v>
      </c>
      <c r="P922" s="0" t="s">
        <v>381</v>
      </c>
      <c r="Q922" s="0" t="s">
        <v>42</v>
      </c>
      <c r="R922" s="0" t="s">
        <v>42</v>
      </c>
      <c r="S922" s="2" t="n">
        <v>42457.0840277778</v>
      </c>
      <c r="T922" s="0" t="n">
        <v>0</v>
      </c>
      <c r="U922" s="3" t="str">
        <f aca="false">IF(S922,TEXT(H922-S922,"h:mm:ss"),"")</f>
        <v>3:23:00</v>
      </c>
    </row>
    <row r="923" customFormat="false" ht="13.8" hidden="false" customHeight="false" outlineLevel="0" collapsed="false">
      <c r="A923" s="0" t="n">
        <v>1703255</v>
      </c>
      <c r="B923" s="0" t="n">
        <v>16000106377</v>
      </c>
      <c r="C923" s="0" t="n">
        <v>2016106377</v>
      </c>
      <c r="D923" s="0" t="n">
        <v>244</v>
      </c>
      <c r="E923" s="0" t="s">
        <v>558</v>
      </c>
      <c r="F923" s="0" t="s">
        <v>21</v>
      </c>
      <c r="G923" s="0" t="s">
        <v>21</v>
      </c>
      <c r="H923" s="2" t="n">
        <v>42457.2319444444</v>
      </c>
      <c r="I923" s="0" t="s">
        <v>1415</v>
      </c>
      <c r="J923" s="0" t="s">
        <v>150</v>
      </c>
      <c r="K923" s="0" t="s">
        <v>151</v>
      </c>
      <c r="L923" s="0" t="n">
        <v>4700.2046</v>
      </c>
      <c r="M923" s="0" t="n">
        <v>-122.376335</v>
      </c>
      <c r="N923" s="0" t="n">
        <v>47.662205</v>
      </c>
      <c r="O923" s="0" t="s">
        <v>511</v>
      </c>
      <c r="P923" s="0" t="s">
        <v>86</v>
      </c>
      <c r="Q923" s="0" t="s">
        <v>21</v>
      </c>
      <c r="R923" s="0" t="s">
        <v>21</v>
      </c>
      <c r="T923" s="0" t="n">
        <v>4</v>
      </c>
      <c r="U923" s="3" t="str">
        <f aca="false">IF(S923,TEXT(H923-S923,"h:mm:ss"),"")</f>
        <v/>
      </c>
    </row>
    <row r="924" customFormat="false" ht="13.8" hidden="false" customHeight="false" outlineLevel="0" collapsed="false">
      <c r="A924" s="0" t="n">
        <v>1703256</v>
      </c>
      <c r="B924" s="0" t="n">
        <v>16000106469</v>
      </c>
      <c r="C924" s="0" t="n">
        <v>2016106469</v>
      </c>
      <c r="D924" s="0" t="n">
        <v>245</v>
      </c>
      <c r="E924" s="0" t="s">
        <v>58</v>
      </c>
      <c r="F924" s="0" t="s">
        <v>21</v>
      </c>
      <c r="G924" s="0" t="s">
        <v>21</v>
      </c>
      <c r="H924" s="2" t="n">
        <v>42457.2423611111</v>
      </c>
      <c r="I924" s="0" t="s">
        <v>1792</v>
      </c>
      <c r="J924" s="0" t="s">
        <v>247</v>
      </c>
      <c r="K924" s="0" t="s">
        <v>533</v>
      </c>
      <c r="L924" s="0" t="n">
        <v>200.4</v>
      </c>
      <c r="M924" s="0" t="n">
        <v>-122.31003</v>
      </c>
      <c r="N924" s="0" t="n">
        <v>47.732094</v>
      </c>
      <c r="O924" s="0" t="s">
        <v>1793</v>
      </c>
      <c r="P924" s="0" t="s">
        <v>1794</v>
      </c>
      <c r="Q924" s="0" t="s">
        <v>21</v>
      </c>
      <c r="R924" s="0" t="s">
        <v>21</v>
      </c>
      <c r="T924" s="0" t="n">
        <v>4</v>
      </c>
      <c r="U924" s="3" t="str">
        <f aca="false">IF(S924,TEXT(H924-S924,"h:mm:ss"),"")</f>
        <v/>
      </c>
    </row>
    <row r="925" customFormat="false" ht="13.8" hidden="false" customHeight="false" outlineLevel="0" collapsed="false">
      <c r="A925" s="0" t="n">
        <v>1703257</v>
      </c>
      <c r="B925" s="0" t="n">
        <v>16000106464</v>
      </c>
      <c r="C925" s="0" t="n">
        <v>2016106464</v>
      </c>
      <c r="D925" s="0" t="n">
        <v>282</v>
      </c>
      <c r="E925" s="0" t="s">
        <v>956</v>
      </c>
      <c r="F925" s="0" t="s">
        <v>42</v>
      </c>
      <c r="G925" s="0" t="s">
        <v>42</v>
      </c>
      <c r="H925" s="2" t="n">
        <v>42457.24375</v>
      </c>
      <c r="I925" s="0" t="s">
        <v>1795</v>
      </c>
      <c r="J925" s="0" t="s">
        <v>198</v>
      </c>
      <c r="K925" s="0" t="s">
        <v>199</v>
      </c>
      <c r="L925" s="0" t="n">
        <v>11300.3013</v>
      </c>
      <c r="M925" s="0" t="n">
        <v>-122.346725</v>
      </c>
      <c r="N925" s="0" t="n">
        <v>47.521893</v>
      </c>
      <c r="O925" s="0" t="s">
        <v>1796</v>
      </c>
      <c r="P925" s="0" t="s">
        <v>1147</v>
      </c>
      <c r="Q925" s="0" t="s">
        <v>107</v>
      </c>
      <c r="R925" s="0" t="s">
        <v>220</v>
      </c>
      <c r="T925" s="0" t="n">
        <v>1</v>
      </c>
      <c r="U925" s="3" t="str">
        <f aca="false">IF(S925,TEXT(H925-S925,"h:mm:ss"),"")</f>
        <v/>
      </c>
    </row>
    <row r="926" customFormat="false" ht="13.8" hidden="false" customHeight="false" outlineLevel="0" collapsed="false">
      <c r="A926" s="0" t="n">
        <v>1703258</v>
      </c>
      <c r="B926" s="0" t="n">
        <v>16000106474</v>
      </c>
      <c r="C926" s="0" t="n">
        <v>2016106474</v>
      </c>
      <c r="D926" s="0" t="n">
        <v>245</v>
      </c>
      <c r="E926" s="0" t="s">
        <v>58</v>
      </c>
      <c r="F926" s="0" t="s">
        <v>21</v>
      </c>
      <c r="G926" s="0" t="s">
        <v>21</v>
      </c>
      <c r="H926" s="2" t="n">
        <v>42457.2520833333</v>
      </c>
      <c r="I926" s="0" t="s">
        <v>1797</v>
      </c>
      <c r="J926" s="0" t="s">
        <v>91</v>
      </c>
      <c r="K926" s="0" t="s">
        <v>336</v>
      </c>
      <c r="L926" s="0" t="n">
        <v>8200.2008</v>
      </c>
      <c r="M926" s="0" t="n">
        <v>-122.32792</v>
      </c>
      <c r="N926" s="0" t="n">
        <v>47.608177</v>
      </c>
      <c r="O926" s="0" t="s">
        <v>1798</v>
      </c>
      <c r="P926" s="0" t="s">
        <v>86</v>
      </c>
      <c r="Q926" s="0" t="s">
        <v>21</v>
      </c>
      <c r="R926" s="0" t="s">
        <v>21</v>
      </c>
      <c r="T926" s="0" t="n">
        <v>1</v>
      </c>
      <c r="U926" s="3" t="str">
        <f aca="false">IF(S926,TEXT(H926-S926,"h:mm:ss"),"")</f>
        <v/>
      </c>
    </row>
    <row r="927" customFormat="false" ht="13.8" hidden="false" customHeight="false" outlineLevel="0" collapsed="false">
      <c r="A927" s="0" t="n">
        <v>1703259</v>
      </c>
      <c r="B927" s="0" t="n">
        <v>16000106472</v>
      </c>
      <c r="C927" s="0" t="n">
        <v>2016106472</v>
      </c>
      <c r="D927" s="0" t="n">
        <v>245</v>
      </c>
      <c r="E927" s="0" t="s">
        <v>58</v>
      </c>
      <c r="F927" s="0" t="s">
        <v>21</v>
      </c>
      <c r="G927" s="0" t="s">
        <v>21</v>
      </c>
      <c r="H927" s="2" t="n">
        <v>42457.2520833333</v>
      </c>
      <c r="I927" s="0" t="s">
        <v>1799</v>
      </c>
      <c r="J927" s="0" t="s">
        <v>83</v>
      </c>
      <c r="K927" s="0" t="s">
        <v>84</v>
      </c>
      <c r="L927" s="0" t="n">
        <v>8100.2046</v>
      </c>
      <c r="M927" s="0" t="n">
        <v>-122.32919</v>
      </c>
      <c r="N927" s="0" t="n">
        <v>47.60204</v>
      </c>
      <c r="O927" s="0" t="s">
        <v>1800</v>
      </c>
      <c r="P927" s="0" t="s">
        <v>62</v>
      </c>
      <c r="Q927" s="0" t="s">
        <v>62</v>
      </c>
      <c r="R927" s="0" t="s">
        <v>62</v>
      </c>
      <c r="T927" s="0" t="n">
        <v>3</v>
      </c>
      <c r="U927" s="3" t="str">
        <f aca="false">IF(S927,TEXT(H927-S927,"h:mm:ss"),"")</f>
        <v/>
      </c>
    </row>
    <row r="928" customFormat="false" ht="13.8" hidden="false" customHeight="false" outlineLevel="0" collapsed="false">
      <c r="A928" s="0" t="n">
        <v>1703260</v>
      </c>
      <c r="B928" s="0" t="n">
        <v>16000106470</v>
      </c>
      <c r="C928" s="0" t="n">
        <v>2016106470</v>
      </c>
      <c r="D928" s="0" t="n">
        <v>460</v>
      </c>
      <c r="E928" s="0" t="s">
        <v>35</v>
      </c>
      <c r="F928" s="0" t="s">
        <v>29</v>
      </c>
      <c r="G928" s="0" t="s">
        <v>29</v>
      </c>
      <c r="H928" s="2" t="n">
        <v>42457.2493055556</v>
      </c>
      <c r="I928" s="0" t="s">
        <v>59</v>
      </c>
      <c r="J928" s="0" t="s">
        <v>23</v>
      </c>
      <c r="K928" s="0" t="s">
        <v>60</v>
      </c>
      <c r="L928" s="0" t="n">
        <v>10001.1002</v>
      </c>
      <c r="M928" s="0" t="n">
        <v>-122.29916</v>
      </c>
      <c r="N928" s="0" t="n">
        <v>47.579674</v>
      </c>
      <c r="O928" s="0" t="s">
        <v>61</v>
      </c>
      <c r="P928" s="0" t="s">
        <v>94</v>
      </c>
      <c r="Q928" s="0" t="s">
        <v>29</v>
      </c>
      <c r="R928" s="0" t="s">
        <v>29</v>
      </c>
      <c r="T928" s="0" t="n">
        <v>3</v>
      </c>
      <c r="U928" s="3" t="str">
        <f aca="false">IF(S928,TEXT(H928-S928,"h:mm:ss"),"")</f>
        <v/>
      </c>
    </row>
    <row r="929" customFormat="false" ht="13.8" hidden="false" customHeight="false" outlineLevel="0" collapsed="false">
      <c r="A929" s="0" t="n">
        <v>1703261</v>
      </c>
      <c r="B929" s="0" t="n">
        <v>16000106467</v>
      </c>
      <c r="C929" s="0" t="n">
        <v>2016106467</v>
      </c>
      <c r="D929" s="0" t="n">
        <v>245</v>
      </c>
      <c r="E929" s="0" t="s">
        <v>58</v>
      </c>
      <c r="F929" s="0" t="s">
        <v>21</v>
      </c>
      <c r="G929" s="0" t="s">
        <v>21</v>
      </c>
      <c r="H929" s="2" t="n">
        <v>42457.2465277778</v>
      </c>
      <c r="I929" s="0" t="s">
        <v>643</v>
      </c>
      <c r="J929" s="0" t="s">
        <v>179</v>
      </c>
      <c r="K929" s="0" t="s">
        <v>186</v>
      </c>
      <c r="L929" s="0" t="n">
        <v>5301.2009</v>
      </c>
      <c r="M929" s="0" t="n">
        <v>-122.31312</v>
      </c>
      <c r="N929" s="0" t="n">
        <v>47.66218</v>
      </c>
      <c r="O929" s="0" t="s">
        <v>644</v>
      </c>
      <c r="P929" s="0" t="s">
        <v>86</v>
      </c>
      <c r="Q929" s="0" t="s">
        <v>21</v>
      </c>
      <c r="R929" s="0" t="s">
        <v>21</v>
      </c>
      <c r="T929" s="0" t="n">
        <v>1</v>
      </c>
      <c r="U929" s="3" t="str">
        <f aca="false">IF(S929,TEXT(H929-S929,"h:mm:ss"),"")</f>
        <v/>
      </c>
    </row>
    <row r="930" customFormat="false" ht="13.8" hidden="false" customHeight="false" outlineLevel="0" collapsed="false">
      <c r="A930" s="0" t="n">
        <v>1703262</v>
      </c>
      <c r="B930" s="0" t="n">
        <v>16000106465</v>
      </c>
      <c r="C930" s="0" t="n">
        <v>2016106465</v>
      </c>
      <c r="D930" s="0" t="n">
        <v>200</v>
      </c>
      <c r="E930" s="0" t="s">
        <v>352</v>
      </c>
      <c r="F930" s="0" t="s">
        <v>64</v>
      </c>
      <c r="G930" s="0" t="s">
        <v>65</v>
      </c>
      <c r="H930" s="2" t="n">
        <v>42457.2486111111</v>
      </c>
      <c r="I930" s="0" t="s">
        <v>1801</v>
      </c>
      <c r="J930" s="0" t="s">
        <v>179</v>
      </c>
      <c r="K930" s="0" t="s">
        <v>718</v>
      </c>
      <c r="L930" s="0" t="n">
        <v>4400.2003</v>
      </c>
      <c r="M930" s="0" t="n">
        <v>-122.31651</v>
      </c>
      <c r="N930" s="0" t="n">
        <v>47.67498</v>
      </c>
      <c r="O930" s="0" t="s">
        <v>1802</v>
      </c>
      <c r="P930" s="0" t="s">
        <v>390</v>
      </c>
      <c r="Q930" s="0" t="s">
        <v>69</v>
      </c>
      <c r="R930" s="0" t="s">
        <v>42</v>
      </c>
      <c r="T930" s="0" t="n">
        <v>2</v>
      </c>
      <c r="U930" s="3" t="str">
        <f aca="false">IF(S930,TEXT(H930-S930,"h:mm:ss"),"")</f>
        <v/>
      </c>
    </row>
    <row r="931" customFormat="false" ht="13.8" hidden="false" customHeight="false" outlineLevel="0" collapsed="false">
      <c r="A931" s="0" t="n">
        <v>1703263</v>
      </c>
      <c r="B931" s="0" t="n">
        <v>16000106463</v>
      </c>
      <c r="C931" s="0" t="n">
        <v>2016106463</v>
      </c>
      <c r="D931" s="0" t="n">
        <v>161</v>
      </c>
      <c r="E931" s="0" t="s">
        <v>62</v>
      </c>
      <c r="F931" s="0" t="s">
        <v>62</v>
      </c>
      <c r="G931" s="0" t="s">
        <v>62</v>
      </c>
      <c r="H931" s="2" t="n">
        <v>42457.2486111111</v>
      </c>
      <c r="I931" s="0" t="s">
        <v>1101</v>
      </c>
      <c r="J931" s="0" t="s">
        <v>83</v>
      </c>
      <c r="K931" s="0" t="s">
        <v>422</v>
      </c>
      <c r="L931" s="0" t="n">
        <v>9200.2006</v>
      </c>
      <c r="M931" s="0" t="n">
        <v>-122.33418</v>
      </c>
      <c r="N931" s="0" t="n">
        <v>47.601303</v>
      </c>
      <c r="O931" s="0" t="s">
        <v>1102</v>
      </c>
      <c r="P931" s="0" t="s">
        <v>86</v>
      </c>
      <c r="Q931" s="0" t="s">
        <v>21</v>
      </c>
      <c r="R931" s="0" t="s">
        <v>21</v>
      </c>
      <c r="T931" s="0" t="n">
        <v>2</v>
      </c>
      <c r="U931" s="3" t="str">
        <f aca="false">IF(S931,TEXT(H931-S931,"h:mm:ss"),"")</f>
        <v/>
      </c>
    </row>
    <row r="932" customFormat="false" ht="13.8" hidden="false" customHeight="false" outlineLevel="0" collapsed="false">
      <c r="A932" s="0" t="n">
        <v>1703264</v>
      </c>
      <c r="B932" s="0" t="n">
        <v>16000106459</v>
      </c>
      <c r="C932" s="0" t="n">
        <v>2016106459</v>
      </c>
      <c r="D932" s="0" t="n">
        <v>470</v>
      </c>
      <c r="E932" s="0" t="s">
        <v>27</v>
      </c>
      <c r="F932" s="0" t="s">
        <v>28</v>
      </c>
      <c r="G932" s="0" t="s">
        <v>29</v>
      </c>
      <c r="H932" s="2" t="n">
        <v>42457.24375</v>
      </c>
      <c r="I932" s="0" t="s">
        <v>1803</v>
      </c>
      <c r="J932" s="0" t="s">
        <v>137</v>
      </c>
      <c r="K932" s="0" t="s">
        <v>209</v>
      </c>
      <c r="L932" s="0" t="n">
        <v>600.6002</v>
      </c>
      <c r="M932" s="0" t="n">
        <v>-122.31681</v>
      </c>
      <c r="N932" s="0" t="n">
        <v>47.718193</v>
      </c>
      <c r="O932" s="0" t="s">
        <v>1804</v>
      </c>
      <c r="P932" s="0" t="s">
        <v>34</v>
      </c>
      <c r="Q932" s="0" t="s">
        <v>29</v>
      </c>
      <c r="R932" s="0" t="s">
        <v>28</v>
      </c>
      <c r="T932" s="0" t="n">
        <v>2</v>
      </c>
      <c r="U932" s="3" t="str">
        <f aca="false">IF(S932,TEXT(H932-S932,"h:mm:ss"),"")</f>
        <v/>
      </c>
    </row>
    <row r="933" customFormat="false" ht="13.8" hidden="false" customHeight="false" outlineLevel="0" collapsed="false">
      <c r="A933" s="0" t="n">
        <v>1703265</v>
      </c>
      <c r="B933" s="0" t="n">
        <v>16000106477</v>
      </c>
      <c r="C933" s="0" t="n">
        <v>2016106477</v>
      </c>
      <c r="D933" s="0" t="n">
        <v>280</v>
      </c>
      <c r="E933" s="0" t="s">
        <v>41</v>
      </c>
      <c r="F933" s="0" t="s">
        <v>42</v>
      </c>
      <c r="G933" s="0" t="s">
        <v>42</v>
      </c>
      <c r="H933" s="2" t="n">
        <v>42457.2590277778</v>
      </c>
      <c r="I933" s="0" t="s">
        <v>1805</v>
      </c>
      <c r="J933" s="0" t="s">
        <v>124</v>
      </c>
      <c r="K933" s="0" t="s">
        <v>415</v>
      </c>
      <c r="L933" s="0" t="n">
        <v>9701.3017</v>
      </c>
      <c r="M933" s="0" t="n">
        <v>-122.413284</v>
      </c>
      <c r="N933" s="0" t="n">
        <v>47.578354</v>
      </c>
      <c r="O933" s="0" t="s">
        <v>1806</v>
      </c>
      <c r="P933" s="0" t="s">
        <v>1807</v>
      </c>
      <c r="Q933" s="0" t="s">
        <v>1808</v>
      </c>
      <c r="R933" s="0" t="s">
        <v>1808</v>
      </c>
      <c r="T933" s="0" t="n">
        <v>3</v>
      </c>
      <c r="U933" s="3" t="str">
        <f aca="false">IF(S933,TEXT(H933-S933,"h:mm:ss"),"")</f>
        <v/>
      </c>
    </row>
    <row r="934" customFormat="false" ht="13.8" hidden="false" customHeight="false" outlineLevel="0" collapsed="false">
      <c r="A934" s="0" t="n">
        <v>1703266</v>
      </c>
      <c r="B934" s="0" t="n">
        <v>16000106407</v>
      </c>
      <c r="C934" s="0" t="n">
        <v>2016106407</v>
      </c>
      <c r="D934" s="0" t="n">
        <v>200</v>
      </c>
      <c r="E934" s="0" t="s">
        <v>352</v>
      </c>
      <c r="F934" s="0" t="s">
        <v>64</v>
      </c>
      <c r="G934" s="0" t="s">
        <v>65</v>
      </c>
      <c r="H934" s="2" t="n">
        <v>42457.2527777778</v>
      </c>
      <c r="I934" s="0" t="s">
        <v>715</v>
      </c>
      <c r="J934" s="0" t="s">
        <v>129</v>
      </c>
      <c r="K934" s="0" t="s">
        <v>365</v>
      </c>
      <c r="L934" s="0" t="n">
        <v>8100.2015</v>
      </c>
      <c r="M934" s="0" t="n">
        <v>-122.33835</v>
      </c>
      <c r="N934" s="0" t="n">
        <v>47.609516</v>
      </c>
      <c r="O934" s="0" t="s">
        <v>716</v>
      </c>
      <c r="P934" s="0" t="s">
        <v>390</v>
      </c>
      <c r="Q934" s="0" t="s">
        <v>69</v>
      </c>
      <c r="R934" s="0" t="s">
        <v>42</v>
      </c>
      <c r="S934" s="2" t="n">
        <v>42457.1715277778</v>
      </c>
      <c r="T934" s="0" t="n">
        <v>1</v>
      </c>
      <c r="U934" s="3" t="str">
        <f aca="false">IF(S934,TEXT(H934-S934,"h:mm:ss"),"")</f>
        <v>1:57:00</v>
      </c>
    </row>
    <row r="935" customFormat="false" ht="13.8" hidden="false" customHeight="false" outlineLevel="0" collapsed="false">
      <c r="A935" s="0" t="n">
        <v>1703268</v>
      </c>
      <c r="B935" s="0" t="n">
        <v>16000106479</v>
      </c>
      <c r="C935" s="0" t="n">
        <v>2016106479</v>
      </c>
      <c r="D935" s="0" t="n">
        <v>460</v>
      </c>
      <c r="E935" s="0" t="s">
        <v>35</v>
      </c>
      <c r="F935" s="0" t="s">
        <v>29</v>
      </c>
      <c r="G935" s="0" t="s">
        <v>29</v>
      </c>
      <c r="H935" s="2" t="n">
        <v>42457.2652777778</v>
      </c>
      <c r="I935" s="0" t="s">
        <v>1809</v>
      </c>
      <c r="J935" s="0" t="s">
        <v>23</v>
      </c>
      <c r="K935" s="0" t="s">
        <v>24</v>
      </c>
      <c r="L935" s="0" t="n">
        <v>10300.5013</v>
      </c>
      <c r="M935" s="0" t="n">
        <v>-122.282135</v>
      </c>
      <c r="N935" s="0" t="n">
        <v>47.554707</v>
      </c>
      <c r="O935" s="0" t="s">
        <v>1810</v>
      </c>
      <c r="P935" s="0" t="s">
        <v>94</v>
      </c>
      <c r="Q935" s="0" t="s">
        <v>29</v>
      </c>
      <c r="R935" s="0" t="s">
        <v>29</v>
      </c>
      <c r="T935" s="0" t="n">
        <v>2</v>
      </c>
      <c r="U935" s="3" t="str">
        <f aca="false">IF(S935,TEXT(H935-S935,"h:mm:ss"),"")</f>
        <v/>
      </c>
    </row>
    <row r="936" customFormat="false" ht="13.8" hidden="false" customHeight="false" outlineLevel="0" collapsed="false">
      <c r="A936" s="0" t="n">
        <v>1703269</v>
      </c>
      <c r="B936" s="0" t="n">
        <v>16000106431</v>
      </c>
      <c r="C936" s="0" t="n">
        <v>2016106431</v>
      </c>
      <c r="D936" s="0" t="n">
        <v>139</v>
      </c>
      <c r="E936" s="0" t="s">
        <v>371</v>
      </c>
      <c r="F936" s="0" t="s">
        <v>251</v>
      </c>
      <c r="G936" s="0" t="s">
        <v>251</v>
      </c>
      <c r="H936" s="2" t="n">
        <v>42457.2666666667</v>
      </c>
      <c r="I936" s="0" t="s">
        <v>1811</v>
      </c>
      <c r="J936" s="0" t="s">
        <v>137</v>
      </c>
      <c r="K936" s="0" t="s">
        <v>209</v>
      </c>
      <c r="L936" s="0" t="n">
        <v>8100.2007</v>
      </c>
      <c r="M936" s="0" t="n">
        <v>-122.33926</v>
      </c>
      <c r="N936" s="0" t="n">
        <v>47.61051</v>
      </c>
      <c r="O936" s="0" t="s">
        <v>1812</v>
      </c>
      <c r="P936" s="0" t="s">
        <v>250</v>
      </c>
      <c r="Q936" s="0" t="s">
        <v>251</v>
      </c>
      <c r="R936" s="0" t="s">
        <v>251</v>
      </c>
      <c r="S936" s="2" t="n">
        <v>42457.175</v>
      </c>
      <c r="T936" s="0" t="n">
        <v>1</v>
      </c>
      <c r="U936" s="3" t="str">
        <f aca="false">IF(S936,TEXT(H936-S936,"h:mm:ss"),"")</f>
        <v>2:12:00</v>
      </c>
    </row>
    <row r="937" customFormat="false" ht="13.8" hidden="false" customHeight="false" outlineLevel="0" collapsed="false">
      <c r="A937" s="0" t="n">
        <v>1703270</v>
      </c>
      <c r="B937" s="0" t="n">
        <v>16000106494</v>
      </c>
      <c r="C937" s="0" t="n">
        <v>2016106494</v>
      </c>
      <c r="D937" s="0" t="n">
        <v>244</v>
      </c>
      <c r="E937" s="0" t="s">
        <v>558</v>
      </c>
      <c r="F937" s="0" t="s">
        <v>21</v>
      </c>
      <c r="G937" s="0" t="s">
        <v>21</v>
      </c>
      <c r="H937" s="2" t="n">
        <v>42457.2777777778</v>
      </c>
      <c r="I937" s="0" t="s">
        <v>1813</v>
      </c>
      <c r="J937" s="0" t="s">
        <v>44</v>
      </c>
      <c r="K937" s="0" t="s">
        <v>45</v>
      </c>
      <c r="L937" s="0" t="n">
        <v>5801.1004</v>
      </c>
      <c r="M937" s="0" t="n">
        <v>-122.3833</v>
      </c>
      <c r="N937" s="0" t="n">
        <v>47.65124</v>
      </c>
      <c r="O937" s="0" t="s">
        <v>1814</v>
      </c>
      <c r="P937" s="0" t="s">
        <v>47</v>
      </c>
      <c r="Q937" s="0" t="s">
        <v>42</v>
      </c>
      <c r="R937" s="0" t="s">
        <v>42</v>
      </c>
      <c r="T937" s="0" t="n">
        <v>1</v>
      </c>
      <c r="U937" s="3" t="str">
        <f aca="false">IF(S937,TEXT(H937-S937,"h:mm:ss"),"")</f>
        <v/>
      </c>
    </row>
    <row r="938" customFormat="false" ht="13.8" hidden="false" customHeight="false" outlineLevel="0" collapsed="false">
      <c r="A938" s="0" t="n">
        <v>1703271</v>
      </c>
      <c r="B938" s="0" t="n">
        <v>16000106485</v>
      </c>
      <c r="C938" s="0" t="n">
        <v>2016106485</v>
      </c>
      <c r="D938" s="0" t="n">
        <v>200</v>
      </c>
      <c r="E938" s="0" t="s">
        <v>352</v>
      </c>
      <c r="F938" s="0" t="s">
        <v>64</v>
      </c>
      <c r="G938" s="0" t="s">
        <v>65</v>
      </c>
      <c r="H938" s="2" t="n">
        <v>42457.2770833333</v>
      </c>
      <c r="I938" s="0" t="s">
        <v>1815</v>
      </c>
      <c r="J938" s="0" t="s">
        <v>37</v>
      </c>
      <c r="K938" s="0" t="s">
        <v>38</v>
      </c>
      <c r="L938" s="0" t="n">
        <v>9300.301</v>
      </c>
      <c r="M938" s="0" t="n">
        <v>-122.321396</v>
      </c>
      <c r="N938" s="0" t="n">
        <v>47.585064</v>
      </c>
      <c r="O938" s="0" t="s">
        <v>1816</v>
      </c>
      <c r="P938" s="0" t="s">
        <v>390</v>
      </c>
      <c r="Q938" s="0" t="s">
        <v>69</v>
      </c>
      <c r="R938" s="0" t="s">
        <v>42</v>
      </c>
      <c r="T938" s="0" t="n">
        <v>1</v>
      </c>
      <c r="U938" s="3" t="str">
        <f aca="false">IF(S938,TEXT(H938-S938,"h:mm:ss"),"")</f>
        <v/>
      </c>
    </row>
    <row r="939" customFormat="false" ht="13.8" hidden="false" customHeight="false" outlineLevel="0" collapsed="false">
      <c r="A939" s="0" t="n">
        <v>1703272</v>
      </c>
      <c r="B939" s="0" t="n">
        <v>16000106482</v>
      </c>
      <c r="C939" s="0" t="n">
        <v>2016106482</v>
      </c>
      <c r="D939" s="0" t="n">
        <v>250</v>
      </c>
      <c r="E939" s="0" t="s">
        <v>111</v>
      </c>
      <c r="F939" s="0" t="s">
        <v>112</v>
      </c>
      <c r="G939" s="0" t="s">
        <v>113</v>
      </c>
      <c r="H939" s="2" t="n">
        <v>42457.2722222222</v>
      </c>
      <c r="I939" s="0" t="s">
        <v>1817</v>
      </c>
      <c r="J939" s="0" t="s">
        <v>276</v>
      </c>
      <c r="K939" s="0" t="s">
        <v>615</v>
      </c>
      <c r="L939" s="0" t="n">
        <v>1400.301</v>
      </c>
      <c r="M939" s="0" t="n">
        <v>-122.36405</v>
      </c>
      <c r="N939" s="0" t="n">
        <v>47.700718</v>
      </c>
      <c r="O939" s="0" t="s">
        <v>1818</v>
      </c>
      <c r="P939" s="0" t="s">
        <v>400</v>
      </c>
      <c r="Q939" s="0" t="s">
        <v>401</v>
      </c>
      <c r="R939" s="0" t="s">
        <v>401</v>
      </c>
      <c r="T939" s="0" t="n">
        <v>2</v>
      </c>
      <c r="U939" s="3" t="str">
        <f aca="false">IF(S939,TEXT(H939-S939,"h:mm:ss"),"")</f>
        <v/>
      </c>
    </row>
    <row r="940" customFormat="false" ht="13.8" hidden="false" customHeight="false" outlineLevel="0" collapsed="false">
      <c r="A940" s="0" t="n">
        <v>1703273</v>
      </c>
      <c r="B940" s="0" t="n">
        <v>16000106451</v>
      </c>
      <c r="C940" s="0" t="n">
        <v>2016106451</v>
      </c>
      <c r="D940" s="0" t="n">
        <v>245</v>
      </c>
      <c r="E940" s="0" t="s">
        <v>58</v>
      </c>
      <c r="F940" s="0" t="s">
        <v>21</v>
      </c>
      <c r="G940" s="0" t="s">
        <v>21</v>
      </c>
      <c r="H940" s="2" t="n">
        <v>42457.2736111111</v>
      </c>
      <c r="I940" s="0" t="s">
        <v>1819</v>
      </c>
      <c r="J940" s="0" t="s">
        <v>150</v>
      </c>
      <c r="K940" s="0" t="s">
        <v>151</v>
      </c>
      <c r="L940" s="0" t="n">
        <v>4700.4004</v>
      </c>
      <c r="M940" s="0" t="n">
        <v>-122.38474</v>
      </c>
      <c r="N940" s="0" t="n">
        <v>47.670547</v>
      </c>
      <c r="O940" s="0" t="s">
        <v>1820</v>
      </c>
      <c r="P940" s="0" t="s">
        <v>400</v>
      </c>
      <c r="Q940" s="0" t="s">
        <v>401</v>
      </c>
      <c r="R940" s="0" t="s">
        <v>401</v>
      </c>
      <c r="T940" s="0" t="n">
        <v>1</v>
      </c>
      <c r="U940" s="3" t="str">
        <f aca="false">IF(S940,TEXT(H940-S940,"h:mm:ss"),"")</f>
        <v/>
      </c>
    </row>
    <row r="941" customFormat="false" ht="13.8" hidden="false" customHeight="false" outlineLevel="0" collapsed="false">
      <c r="A941" s="0" t="n">
        <v>1703274</v>
      </c>
      <c r="B941" s="0" t="n">
        <v>16000106440</v>
      </c>
      <c r="C941" s="0" t="n">
        <v>2016106440</v>
      </c>
      <c r="D941" s="0" t="n">
        <v>430</v>
      </c>
      <c r="E941" s="0" t="s">
        <v>134</v>
      </c>
      <c r="F941" s="0" t="s">
        <v>29</v>
      </c>
      <c r="G941" s="0" t="s">
        <v>135</v>
      </c>
      <c r="H941" s="2" t="n">
        <v>42457.275</v>
      </c>
      <c r="I941" s="0" t="s">
        <v>1821</v>
      </c>
      <c r="J941" s="0" t="s">
        <v>44</v>
      </c>
      <c r="K941" s="0" t="s">
        <v>45</v>
      </c>
      <c r="L941" s="0" t="n">
        <v>5600.5009</v>
      </c>
      <c r="M941" s="0" t="n">
        <v>-122.39899</v>
      </c>
      <c r="N941" s="0" t="n">
        <v>47.639126</v>
      </c>
      <c r="O941" s="0" t="s">
        <v>1822</v>
      </c>
      <c r="P941" s="0" t="s">
        <v>234</v>
      </c>
      <c r="Q941" s="0" t="s">
        <v>135</v>
      </c>
      <c r="R941" s="0" t="s">
        <v>29</v>
      </c>
      <c r="S941" s="2" t="n">
        <v>42457.1930555556</v>
      </c>
      <c r="T941" s="0" t="n">
        <v>1</v>
      </c>
      <c r="U941" s="3" t="str">
        <f aca="false">IF(S941,TEXT(H941-S941,"h:mm:ss"),"")</f>
        <v>1:57:59</v>
      </c>
    </row>
    <row r="942" customFormat="false" ht="13.8" hidden="false" customHeight="false" outlineLevel="0" collapsed="false">
      <c r="A942" s="0" t="n">
        <v>1703275</v>
      </c>
      <c r="B942" s="0" t="n">
        <v>16000106501</v>
      </c>
      <c r="C942" s="0" t="n">
        <v>2016106501</v>
      </c>
      <c r="D942" s="0" t="n">
        <v>200</v>
      </c>
      <c r="E942" s="0" t="s">
        <v>352</v>
      </c>
      <c r="F942" s="0" t="s">
        <v>64</v>
      </c>
      <c r="G942" s="0" t="s">
        <v>65</v>
      </c>
      <c r="H942" s="2" t="n">
        <v>42457.2902777778</v>
      </c>
      <c r="I942" s="0" t="s">
        <v>1823</v>
      </c>
      <c r="J942" s="0" t="s">
        <v>179</v>
      </c>
      <c r="K942" s="0" t="s">
        <v>180</v>
      </c>
      <c r="L942" s="0" t="n">
        <v>2100.1025</v>
      </c>
      <c r="M942" s="0" t="n">
        <v>-122.2907</v>
      </c>
      <c r="N942" s="0" t="n">
        <v>47.690563</v>
      </c>
      <c r="O942" s="0" t="s">
        <v>1824</v>
      </c>
      <c r="P942" s="0" t="s">
        <v>390</v>
      </c>
      <c r="Q942" s="0" t="s">
        <v>69</v>
      </c>
      <c r="R942" s="0" t="s">
        <v>42</v>
      </c>
      <c r="T942" s="0" t="n">
        <v>4</v>
      </c>
      <c r="U942" s="3" t="str">
        <f aca="false">IF(S942,TEXT(H942-S942,"h:mm:ss"),"")</f>
        <v/>
      </c>
    </row>
    <row r="943" customFormat="false" ht="13.8" hidden="false" customHeight="false" outlineLevel="0" collapsed="false">
      <c r="A943" s="0" t="n">
        <v>1703276</v>
      </c>
      <c r="B943" s="0" t="n">
        <v>16000106495</v>
      </c>
      <c r="C943" s="0" t="n">
        <v>2016106495</v>
      </c>
      <c r="D943" s="0" t="n">
        <v>200</v>
      </c>
      <c r="E943" s="0" t="s">
        <v>352</v>
      </c>
      <c r="F943" s="0" t="s">
        <v>64</v>
      </c>
      <c r="G943" s="0" t="s">
        <v>65</v>
      </c>
      <c r="H943" s="2" t="n">
        <v>42457.2909722222</v>
      </c>
      <c r="I943" s="0" t="s">
        <v>1825</v>
      </c>
      <c r="J943" s="0" t="s">
        <v>198</v>
      </c>
      <c r="K943" s="0" t="s">
        <v>199</v>
      </c>
      <c r="L943" s="0" t="n">
        <v>11300.1</v>
      </c>
      <c r="M943" s="0" t="n">
        <v>-122.339005</v>
      </c>
      <c r="N943" s="0" t="n">
        <v>47.53604</v>
      </c>
      <c r="O943" s="0" t="s">
        <v>1826</v>
      </c>
      <c r="P943" s="0" t="s">
        <v>390</v>
      </c>
      <c r="Q943" s="0" t="s">
        <v>69</v>
      </c>
      <c r="R943" s="0" t="s">
        <v>42</v>
      </c>
      <c r="T943" s="0" t="n">
        <v>1</v>
      </c>
      <c r="U943" s="3" t="str">
        <f aca="false">IF(S943,TEXT(H943-S943,"h:mm:ss"),"")</f>
        <v/>
      </c>
    </row>
    <row r="944" customFormat="false" ht="13.8" hidden="false" customHeight="false" outlineLevel="0" collapsed="false">
      <c r="A944" s="0" t="n">
        <v>1703277</v>
      </c>
      <c r="B944" s="0" t="n">
        <v>16000106493</v>
      </c>
      <c r="C944" s="0" t="n">
        <v>2016106493</v>
      </c>
      <c r="D944" s="0" t="n">
        <v>200</v>
      </c>
      <c r="E944" s="0" t="s">
        <v>352</v>
      </c>
      <c r="F944" s="0" t="s">
        <v>64</v>
      </c>
      <c r="G944" s="0" t="s">
        <v>65</v>
      </c>
      <c r="H944" s="2" t="n">
        <v>42457.2951388889</v>
      </c>
      <c r="I944" s="0" t="s">
        <v>1095</v>
      </c>
      <c r="J944" s="0" t="s">
        <v>150</v>
      </c>
      <c r="K944" s="0" t="s">
        <v>151</v>
      </c>
      <c r="L944" s="0" t="n">
        <v>4700.4016</v>
      </c>
      <c r="M944" s="0" t="n">
        <v>-122.38267</v>
      </c>
      <c r="N944" s="0" t="n">
        <v>47.66596</v>
      </c>
      <c r="O944" s="0" t="s">
        <v>1096</v>
      </c>
      <c r="P944" s="0" t="s">
        <v>390</v>
      </c>
      <c r="Q944" s="0" t="s">
        <v>69</v>
      </c>
      <c r="R944" s="0" t="s">
        <v>42</v>
      </c>
      <c r="T944" s="0" t="n">
        <v>1</v>
      </c>
      <c r="U944" s="3" t="str">
        <f aca="false">IF(S944,TEXT(H944-S944,"h:mm:ss"),"")</f>
        <v/>
      </c>
    </row>
    <row r="945" customFormat="false" ht="13.8" hidden="false" customHeight="false" outlineLevel="0" collapsed="false">
      <c r="A945" s="0" t="n">
        <v>1703278</v>
      </c>
      <c r="B945" s="0" t="n">
        <v>16000106468</v>
      </c>
      <c r="C945" s="0" t="n">
        <v>2016106468</v>
      </c>
      <c r="D945" s="0" t="n">
        <v>71</v>
      </c>
      <c r="E945" s="0" t="s">
        <v>269</v>
      </c>
      <c r="F945" s="0" t="s">
        <v>183</v>
      </c>
      <c r="G945" s="0" t="s">
        <v>183</v>
      </c>
      <c r="H945" s="2" t="n">
        <v>42457.2881944444</v>
      </c>
      <c r="I945" s="0" t="s">
        <v>1827</v>
      </c>
      <c r="J945" s="0" t="s">
        <v>44</v>
      </c>
      <c r="K945" s="0" t="s">
        <v>45</v>
      </c>
      <c r="L945" s="0" t="n">
        <v>5700.3007</v>
      </c>
      <c r="M945" s="0" t="n">
        <v>-122.39296</v>
      </c>
      <c r="N945" s="0" t="n">
        <v>47.642754</v>
      </c>
      <c r="O945" s="0" t="s">
        <v>1828</v>
      </c>
      <c r="P945" s="0" t="s">
        <v>1829</v>
      </c>
      <c r="Q945" s="0" t="s">
        <v>183</v>
      </c>
      <c r="R945" s="0" t="s">
        <v>184</v>
      </c>
      <c r="S945" s="2" t="n">
        <v>42457.2381944444</v>
      </c>
      <c r="T945" s="0" t="n">
        <v>1</v>
      </c>
      <c r="U945" s="3" t="str">
        <f aca="false">IF(S945,TEXT(H945-S945,"h:mm:ss"),"")</f>
        <v>1:12:00</v>
      </c>
    </row>
    <row r="946" customFormat="false" ht="13.8" hidden="false" customHeight="false" outlineLevel="0" collapsed="false">
      <c r="A946" s="0" t="n">
        <v>1703279</v>
      </c>
      <c r="B946" s="0" t="n">
        <v>16000106450</v>
      </c>
      <c r="C946" s="0" t="n">
        <v>2016106450</v>
      </c>
      <c r="D946" s="0" t="n">
        <v>470</v>
      </c>
      <c r="E946" s="0" t="s">
        <v>27</v>
      </c>
      <c r="F946" s="0" t="s">
        <v>28</v>
      </c>
      <c r="G946" s="0" t="s">
        <v>29</v>
      </c>
      <c r="H946" s="2" t="n">
        <v>42457.2923611111</v>
      </c>
      <c r="I946" s="0" t="s">
        <v>1830</v>
      </c>
      <c r="J946" s="0" t="s">
        <v>44</v>
      </c>
      <c r="K946" s="0" t="s">
        <v>357</v>
      </c>
      <c r="L946" s="0" t="n">
        <v>6700.4033</v>
      </c>
      <c r="M946" s="0" t="n">
        <v>-122.344955</v>
      </c>
      <c r="N946" s="0" t="n">
        <v>47.631855</v>
      </c>
      <c r="O946" s="0" t="s">
        <v>1831</v>
      </c>
      <c r="P946" s="0" t="s">
        <v>34</v>
      </c>
      <c r="Q946" s="0" t="s">
        <v>29</v>
      </c>
      <c r="R946" s="0" t="s">
        <v>28</v>
      </c>
      <c r="T946" s="0" t="n">
        <v>2</v>
      </c>
      <c r="U946" s="3" t="str">
        <f aca="false">IF(S946,TEXT(H946-S946,"h:mm:ss"),"")</f>
        <v/>
      </c>
    </row>
    <row r="947" customFormat="false" ht="13.8" hidden="false" customHeight="false" outlineLevel="0" collapsed="false">
      <c r="A947" s="0" t="n">
        <v>1703280</v>
      </c>
      <c r="B947" s="0" t="n">
        <v>16000106382</v>
      </c>
      <c r="C947" s="0" t="n">
        <v>2016106382</v>
      </c>
      <c r="D947" s="0" t="n">
        <v>450</v>
      </c>
      <c r="E947" s="0" t="s">
        <v>520</v>
      </c>
      <c r="F947" s="0" t="s">
        <v>29</v>
      </c>
      <c r="G947" s="0" t="s">
        <v>29</v>
      </c>
      <c r="H947" s="2" t="n">
        <v>42457.2895833333</v>
      </c>
      <c r="I947" s="0" t="s">
        <v>1832</v>
      </c>
      <c r="J947" s="0" t="s">
        <v>155</v>
      </c>
      <c r="K947" s="0" t="s">
        <v>156</v>
      </c>
      <c r="L947" s="0" t="n">
        <v>7200.3006</v>
      </c>
      <c r="M947" s="0" t="n">
        <v>-122.34711</v>
      </c>
      <c r="N947" s="0" t="n">
        <v>47.61724</v>
      </c>
      <c r="O947" s="0" t="s">
        <v>1833</v>
      </c>
      <c r="P947" s="0" t="s">
        <v>94</v>
      </c>
      <c r="Q947" s="0" t="s">
        <v>29</v>
      </c>
      <c r="R947" s="0" t="s">
        <v>29</v>
      </c>
      <c r="S947" s="2" t="n">
        <v>42457.0944444444</v>
      </c>
      <c r="T947" s="0" t="n">
        <v>1</v>
      </c>
      <c r="U947" s="3" t="str">
        <f aca="false">IF(S947,TEXT(H947-S947,"h:mm:ss"),"")</f>
        <v>4:40:59</v>
      </c>
    </row>
    <row r="948" customFormat="false" ht="13.8" hidden="false" customHeight="false" outlineLevel="0" collapsed="false">
      <c r="A948" s="0" t="n">
        <v>1703281</v>
      </c>
      <c r="B948" s="0" t="n">
        <v>16000106490</v>
      </c>
      <c r="C948" s="0" t="n">
        <v>2016106490</v>
      </c>
      <c r="D948" s="0" t="n">
        <v>470</v>
      </c>
      <c r="E948" s="0" t="s">
        <v>27</v>
      </c>
      <c r="F948" s="0" t="s">
        <v>28</v>
      </c>
      <c r="G948" s="0" t="s">
        <v>29</v>
      </c>
      <c r="H948" s="2" t="n">
        <v>42457.29375</v>
      </c>
      <c r="I948" s="0" t="s">
        <v>1834</v>
      </c>
      <c r="J948" s="0" t="s">
        <v>91</v>
      </c>
      <c r="K948" s="0" t="s">
        <v>172</v>
      </c>
      <c r="L948" s="0" t="n">
        <v>7402.3006</v>
      </c>
      <c r="M948" s="0" t="n">
        <v>-122.326744</v>
      </c>
      <c r="N948" s="0" t="n">
        <v>47.618114</v>
      </c>
      <c r="O948" s="0" t="s">
        <v>1835</v>
      </c>
      <c r="P948" s="0" t="s">
        <v>34</v>
      </c>
      <c r="Q948" s="0" t="s">
        <v>29</v>
      </c>
      <c r="R948" s="0" t="s">
        <v>28</v>
      </c>
      <c r="T948" s="0" t="n">
        <v>1</v>
      </c>
      <c r="U948" s="3" t="str">
        <f aca="false">IF(S948,TEXT(H948-S948,"h:mm:ss"),"")</f>
        <v/>
      </c>
    </row>
    <row r="949" customFormat="false" ht="13.8" hidden="false" customHeight="false" outlineLevel="0" collapsed="false">
      <c r="A949" s="0" t="n">
        <v>1703282</v>
      </c>
      <c r="B949" s="0" t="n">
        <v>16000106532</v>
      </c>
      <c r="C949" s="0" t="n">
        <v>2016106532</v>
      </c>
      <c r="D949" s="0" t="n">
        <v>250</v>
      </c>
      <c r="E949" s="0" t="s">
        <v>111</v>
      </c>
      <c r="F949" s="0" t="s">
        <v>112</v>
      </c>
      <c r="G949" s="0" t="s">
        <v>113</v>
      </c>
      <c r="H949" s="2" t="n">
        <v>42457.3111111111</v>
      </c>
      <c r="I949" s="0" t="s">
        <v>1072</v>
      </c>
      <c r="J949" s="0" t="s">
        <v>129</v>
      </c>
      <c r="K949" s="0" t="s">
        <v>130</v>
      </c>
      <c r="L949" s="0" t="n">
        <v>8200.1006</v>
      </c>
      <c r="M949" s="0" t="n">
        <v>-122.33381</v>
      </c>
      <c r="N949" s="0" t="n">
        <v>47.612103</v>
      </c>
      <c r="O949" s="0" t="s">
        <v>1073</v>
      </c>
      <c r="P949" s="0" t="s">
        <v>86</v>
      </c>
      <c r="Q949" s="0" t="s">
        <v>21</v>
      </c>
      <c r="R949" s="0" t="s">
        <v>21</v>
      </c>
      <c r="T949" s="0" t="n">
        <v>2</v>
      </c>
      <c r="U949" s="3" t="str">
        <f aca="false">IF(S949,TEXT(H949-S949,"h:mm:ss"),"")</f>
        <v/>
      </c>
    </row>
    <row r="950" customFormat="false" ht="13.8" hidden="false" customHeight="false" outlineLevel="0" collapsed="false">
      <c r="A950" s="0" t="n">
        <v>1703283</v>
      </c>
      <c r="B950" s="0" t="n">
        <v>16000106513</v>
      </c>
      <c r="C950" s="0" t="n">
        <v>2016106513</v>
      </c>
      <c r="D950" s="0" t="n">
        <v>201</v>
      </c>
      <c r="E950" s="0" t="s">
        <v>63</v>
      </c>
      <c r="F950" s="0" t="s">
        <v>64</v>
      </c>
      <c r="G950" s="0" t="s">
        <v>65</v>
      </c>
      <c r="H950" s="2" t="n">
        <v>42457.3069444444</v>
      </c>
      <c r="I950" s="0" t="s">
        <v>1836</v>
      </c>
      <c r="J950" s="0" t="s">
        <v>137</v>
      </c>
      <c r="K950" s="0" t="s">
        <v>138</v>
      </c>
      <c r="L950" s="0" t="n">
        <v>5802.1006</v>
      </c>
      <c r="M950" s="0" t="n">
        <v>-122.389725</v>
      </c>
      <c r="N950" s="0" t="n">
        <v>47.647175</v>
      </c>
      <c r="O950" s="0" t="s">
        <v>1837</v>
      </c>
      <c r="P950" s="0" t="s">
        <v>68</v>
      </c>
      <c r="Q950" s="0" t="s">
        <v>69</v>
      </c>
      <c r="R950" s="0" t="s">
        <v>42</v>
      </c>
      <c r="T950" s="0" t="n">
        <v>1</v>
      </c>
      <c r="U950" s="3" t="str">
        <f aca="false">IF(S950,TEXT(H950-S950,"h:mm:ss"),"")</f>
        <v/>
      </c>
    </row>
    <row r="951" customFormat="false" ht="13.8" hidden="false" customHeight="false" outlineLevel="0" collapsed="false">
      <c r="A951" s="0" t="n">
        <v>1703284</v>
      </c>
      <c r="B951" s="0" t="n">
        <v>16000106508</v>
      </c>
      <c r="C951" s="0" t="n">
        <v>2016106508</v>
      </c>
      <c r="D951" s="0" t="n">
        <v>280</v>
      </c>
      <c r="E951" s="0" t="s">
        <v>41</v>
      </c>
      <c r="F951" s="0" t="s">
        <v>42</v>
      </c>
      <c r="G951" s="0" t="s">
        <v>42</v>
      </c>
      <c r="H951" s="2" t="n">
        <v>42457.30625</v>
      </c>
      <c r="I951" s="0" t="s">
        <v>1838</v>
      </c>
      <c r="J951" s="0" t="s">
        <v>124</v>
      </c>
      <c r="K951" s="0" t="s">
        <v>651</v>
      </c>
      <c r="L951" s="0" t="n">
        <v>10600.302</v>
      </c>
      <c r="M951" s="0" t="n">
        <v>-122.387276</v>
      </c>
      <c r="N951" s="0" t="n">
        <v>47.53992</v>
      </c>
      <c r="O951" s="0" t="s">
        <v>1839</v>
      </c>
      <c r="P951" s="0" t="s">
        <v>47</v>
      </c>
      <c r="Q951" s="0" t="s">
        <v>42</v>
      </c>
      <c r="R951" s="0" t="s">
        <v>42</v>
      </c>
      <c r="T951" s="0" t="n">
        <v>4</v>
      </c>
      <c r="U951" s="3" t="str">
        <f aca="false">IF(S951,TEXT(H951-S951,"h:mm:ss"),"")</f>
        <v/>
      </c>
    </row>
    <row r="952" customFormat="false" ht="13.8" hidden="false" customHeight="false" outlineLevel="0" collapsed="false">
      <c r="A952" s="0" t="n">
        <v>1703285</v>
      </c>
      <c r="B952" s="0" t="n">
        <v>16000106507</v>
      </c>
      <c r="C952" s="0" t="n">
        <v>2016106507</v>
      </c>
      <c r="D952" s="0" t="n">
        <v>245</v>
      </c>
      <c r="E952" s="0" t="s">
        <v>58</v>
      </c>
      <c r="F952" s="0" t="s">
        <v>21</v>
      </c>
      <c r="G952" s="0" t="s">
        <v>21</v>
      </c>
      <c r="H952" s="2" t="n">
        <v>42457.3118055556</v>
      </c>
      <c r="I952" s="0" t="s">
        <v>1072</v>
      </c>
      <c r="J952" s="0" t="s">
        <v>129</v>
      </c>
      <c r="K952" s="0" t="s">
        <v>130</v>
      </c>
      <c r="L952" s="0" t="n">
        <v>8200.1006</v>
      </c>
      <c r="M952" s="0" t="n">
        <v>-122.33381</v>
      </c>
      <c r="N952" s="0" t="n">
        <v>47.612103</v>
      </c>
      <c r="O952" s="0" t="s">
        <v>1073</v>
      </c>
      <c r="P952" s="0" t="s">
        <v>86</v>
      </c>
      <c r="Q952" s="0" t="s">
        <v>21</v>
      </c>
      <c r="R952" s="0" t="s">
        <v>21</v>
      </c>
      <c r="T952" s="0" t="n">
        <v>2</v>
      </c>
      <c r="U952" s="3" t="str">
        <f aca="false">IF(S952,TEXT(H952-S952,"h:mm:ss"),"")</f>
        <v/>
      </c>
    </row>
    <row r="953" customFormat="false" ht="13.8" hidden="false" customHeight="false" outlineLevel="0" collapsed="false">
      <c r="A953" s="0" t="n">
        <v>1703286</v>
      </c>
      <c r="B953" s="0" t="n">
        <v>16000106456</v>
      </c>
      <c r="C953" s="0" t="n">
        <v>2016106456</v>
      </c>
      <c r="D953" s="0" t="n">
        <v>52</v>
      </c>
      <c r="E953" s="0" t="s">
        <v>105</v>
      </c>
      <c r="F953" s="0" t="s">
        <v>106</v>
      </c>
      <c r="G953" s="0" t="s">
        <v>107</v>
      </c>
      <c r="H953" s="2" t="n">
        <v>42457.3090277778</v>
      </c>
      <c r="I953" s="0" t="s">
        <v>1840</v>
      </c>
      <c r="J953" s="0" t="s">
        <v>179</v>
      </c>
      <c r="K953" s="0" t="s">
        <v>186</v>
      </c>
      <c r="L953" s="0" t="n">
        <v>5301.2005</v>
      </c>
      <c r="M953" s="0" t="n">
        <v>-122.31741</v>
      </c>
      <c r="N953" s="0" t="n">
        <v>47.66403</v>
      </c>
      <c r="O953" s="0" t="s">
        <v>1841</v>
      </c>
      <c r="P953" s="0" t="s">
        <v>1842</v>
      </c>
      <c r="Q953" s="0" t="s">
        <v>107</v>
      </c>
      <c r="R953" s="0" t="s">
        <v>106</v>
      </c>
      <c r="S953" s="2" t="n">
        <v>42457.2152777778</v>
      </c>
      <c r="T953" s="0" t="n">
        <v>3</v>
      </c>
      <c r="U953" s="3" t="str">
        <f aca="false">IF(S953,TEXT(H953-S953,"h:mm:ss"),"")</f>
        <v>2:15:00</v>
      </c>
    </row>
    <row r="954" customFormat="false" ht="13.8" hidden="false" customHeight="false" outlineLevel="0" collapsed="false">
      <c r="A954" s="0" t="n">
        <v>1703287</v>
      </c>
      <c r="B954" s="0" t="n">
        <v>16000106436</v>
      </c>
      <c r="C954" s="0" t="n">
        <v>2016106436</v>
      </c>
      <c r="D954" s="0" t="n">
        <v>460</v>
      </c>
      <c r="E954" s="0" t="s">
        <v>35</v>
      </c>
      <c r="F954" s="0" t="s">
        <v>29</v>
      </c>
      <c r="G954" s="0" t="s">
        <v>29</v>
      </c>
      <c r="H954" s="2" t="n">
        <v>42457.3090277778</v>
      </c>
      <c r="I954" s="0" t="s">
        <v>1843</v>
      </c>
      <c r="J954" s="0" t="s">
        <v>91</v>
      </c>
      <c r="K954" s="0" t="s">
        <v>92</v>
      </c>
      <c r="L954" s="0" t="n">
        <v>8400.1006</v>
      </c>
      <c r="M954" s="0" t="n">
        <v>-122.32211</v>
      </c>
      <c r="N954" s="0" t="n">
        <v>47.614063</v>
      </c>
      <c r="O954" s="0" t="s">
        <v>1844</v>
      </c>
      <c r="P954" s="0" t="s">
        <v>94</v>
      </c>
      <c r="Q954" s="0" t="s">
        <v>29</v>
      </c>
      <c r="R954" s="0" t="s">
        <v>29</v>
      </c>
      <c r="S954" s="2" t="n">
        <v>42457.1868055556</v>
      </c>
      <c r="T954" s="0" t="n">
        <v>0</v>
      </c>
      <c r="U954" s="3" t="str">
        <f aca="false">IF(S954,TEXT(H954-S954,"h:mm:ss"),"")</f>
        <v>2:56:00</v>
      </c>
    </row>
    <row r="955" customFormat="false" ht="13.8" hidden="false" customHeight="false" outlineLevel="0" collapsed="false">
      <c r="A955" s="0" t="n">
        <v>1703288</v>
      </c>
      <c r="B955" s="0" t="n">
        <v>16000106537</v>
      </c>
      <c r="C955" s="0" t="n">
        <v>2016106537</v>
      </c>
      <c r="D955" s="0" t="n">
        <v>201</v>
      </c>
      <c r="E955" s="0" t="s">
        <v>63</v>
      </c>
      <c r="F955" s="0" t="s">
        <v>64</v>
      </c>
      <c r="G955" s="0" t="s">
        <v>65</v>
      </c>
      <c r="H955" s="2" t="n">
        <v>42457.3208333333</v>
      </c>
      <c r="I955" s="0" t="s">
        <v>1845</v>
      </c>
      <c r="J955" s="0" t="s">
        <v>137</v>
      </c>
      <c r="K955" s="0" t="s">
        <v>209</v>
      </c>
      <c r="L955" s="0" t="n">
        <v>11300.2001</v>
      </c>
      <c r="M955" s="0" t="n">
        <v>-122.34288</v>
      </c>
      <c r="N955" s="0" t="n">
        <v>47.518204</v>
      </c>
      <c r="O955" s="0" t="s">
        <v>1846</v>
      </c>
      <c r="P955" s="0" t="s">
        <v>68</v>
      </c>
      <c r="Q955" s="0" t="s">
        <v>69</v>
      </c>
      <c r="R955" s="0" t="s">
        <v>42</v>
      </c>
      <c r="T955" s="0" t="n">
        <v>1</v>
      </c>
      <c r="U955" s="3" t="str">
        <f aca="false">IF(S955,TEXT(H955-S955,"h:mm:ss"),"")</f>
        <v/>
      </c>
    </row>
    <row r="956" customFormat="false" ht="13.8" hidden="false" customHeight="false" outlineLevel="0" collapsed="false">
      <c r="A956" s="0" t="n">
        <v>1703289</v>
      </c>
      <c r="B956" s="0" t="n">
        <v>16000106534</v>
      </c>
      <c r="C956" s="0" t="n">
        <v>2016106534</v>
      </c>
      <c r="D956" s="0" t="n">
        <v>250</v>
      </c>
      <c r="E956" s="0" t="s">
        <v>111</v>
      </c>
      <c r="F956" s="0" t="s">
        <v>112</v>
      </c>
      <c r="G956" s="0" t="s">
        <v>113</v>
      </c>
      <c r="H956" s="2" t="n">
        <v>42457.3180555556</v>
      </c>
      <c r="I956" s="0" t="s">
        <v>1847</v>
      </c>
      <c r="J956" s="0" t="s">
        <v>129</v>
      </c>
      <c r="K956" s="0" t="s">
        <v>190</v>
      </c>
      <c r="L956" s="0" t="n">
        <v>8100.3</v>
      </c>
      <c r="M956" s="0" t="n">
        <v>-122.3409</v>
      </c>
      <c r="N956" s="0" t="n">
        <v>47.61062</v>
      </c>
      <c r="O956" s="0" t="s">
        <v>1848</v>
      </c>
      <c r="P956" s="0" t="s">
        <v>86</v>
      </c>
      <c r="Q956" s="0" t="s">
        <v>21</v>
      </c>
      <c r="R956" s="0" t="s">
        <v>21</v>
      </c>
      <c r="T956" s="0" t="n">
        <v>2</v>
      </c>
      <c r="U956" s="3" t="str">
        <f aca="false">IF(S956,TEXT(H956-S956,"h:mm:ss"),"")</f>
        <v/>
      </c>
    </row>
    <row r="957" customFormat="false" ht="13.8" hidden="false" customHeight="false" outlineLevel="0" collapsed="false">
      <c r="A957" s="0" t="n">
        <v>1703290</v>
      </c>
      <c r="B957" s="0" t="n">
        <v>16000106526</v>
      </c>
      <c r="C957" s="0" t="n">
        <v>2016106526</v>
      </c>
      <c r="D957" s="0" t="n">
        <v>64</v>
      </c>
      <c r="E957" s="0" t="s">
        <v>294</v>
      </c>
      <c r="F957" s="0" t="s">
        <v>75</v>
      </c>
      <c r="G957" s="0" t="s">
        <v>295</v>
      </c>
      <c r="H957" s="2" t="n">
        <v>42457.3222222222</v>
      </c>
      <c r="I957" s="0" t="s">
        <v>715</v>
      </c>
      <c r="J957" s="0" t="s">
        <v>137</v>
      </c>
      <c r="K957" s="0" t="s">
        <v>209</v>
      </c>
      <c r="L957" s="0" t="n">
        <v>8100.2007</v>
      </c>
      <c r="M957" s="0" t="n">
        <v>-122.33835</v>
      </c>
      <c r="N957" s="0" t="n">
        <v>47.609516</v>
      </c>
      <c r="O957" s="0" t="s">
        <v>716</v>
      </c>
      <c r="P957" s="0" t="s">
        <v>298</v>
      </c>
      <c r="Q957" s="0" t="s">
        <v>295</v>
      </c>
      <c r="R957" s="0" t="s">
        <v>75</v>
      </c>
      <c r="T957" s="0" t="n">
        <v>1</v>
      </c>
      <c r="U957" s="3" t="str">
        <f aca="false">IF(S957,TEXT(H957-S957,"h:mm:ss"),"")</f>
        <v/>
      </c>
    </row>
    <row r="958" customFormat="false" ht="13.8" hidden="false" customHeight="false" outlineLevel="0" collapsed="false">
      <c r="A958" s="0" t="n">
        <v>1703291</v>
      </c>
      <c r="B958" s="0" t="n">
        <v>16000106521</v>
      </c>
      <c r="C958" s="0" t="n">
        <v>2016106521</v>
      </c>
      <c r="D958" s="0" t="n">
        <v>161</v>
      </c>
      <c r="E958" s="0" t="s">
        <v>62</v>
      </c>
      <c r="F958" s="0" t="s">
        <v>62</v>
      </c>
      <c r="G958" s="0" t="s">
        <v>62</v>
      </c>
      <c r="H958" s="2" t="n">
        <v>42457.3138888889</v>
      </c>
      <c r="I958" s="0" t="s">
        <v>502</v>
      </c>
      <c r="J958" s="0" t="s">
        <v>129</v>
      </c>
      <c r="K958" s="0" t="s">
        <v>130</v>
      </c>
      <c r="L958" s="0" t="n">
        <v>8200.1002</v>
      </c>
      <c r="M958" s="0" t="n">
        <v>-122.334816</v>
      </c>
      <c r="N958" s="0" t="n">
        <v>47.61237</v>
      </c>
      <c r="O958" s="0" t="s">
        <v>503</v>
      </c>
      <c r="P958" s="0" t="s">
        <v>86</v>
      </c>
      <c r="Q958" s="0" t="s">
        <v>21</v>
      </c>
      <c r="R958" s="0" t="s">
        <v>21</v>
      </c>
      <c r="T958" s="0" t="n">
        <v>3</v>
      </c>
      <c r="U958" s="3" t="str">
        <f aca="false">IF(S958,TEXT(H958-S958,"h:mm:ss"),"")</f>
        <v/>
      </c>
    </row>
    <row r="959" customFormat="false" ht="13.8" hidden="false" customHeight="false" outlineLevel="0" collapsed="false">
      <c r="A959" s="0" t="n">
        <v>1703292</v>
      </c>
      <c r="B959" s="0" t="n">
        <v>16000106516</v>
      </c>
      <c r="C959" s="0" t="n">
        <v>2016106516</v>
      </c>
      <c r="D959" s="0" t="n">
        <v>250</v>
      </c>
      <c r="E959" s="0" t="s">
        <v>111</v>
      </c>
      <c r="F959" s="0" t="s">
        <v>112</v>
      </c>
      <c r="G959" s="0" t="s">
        <v>113</v>
      </c>
      <c r="H959" s="2" t="n">
        <v>42457.31875</v>
      </c>
      <c r="I959" s="0" t="s">
        <v>926</v>
      </c>
      <c r="J959" s="0" t="s">
        <v>155</v>
      </c>
      <c r="K959" s="0" t="s">
        <v>156</v>
      </c>
      <c r="L959" s="0" t="n">
        <v>7200.1056</v>
      </c>
      <c r="M959" s="0" t="n">
        <v>-122.34198</v>
      </c>
      <c r="N959" s="0" t="n">
        <v>47.614216</v>
      </c>
      <c r="O959" s="0" t="s">
        <v>927</v>
      </c>
      <c r="P959" s="0" t="s">
        <v>153</v>
      </c>
      <c r="Q959" s="0" t="s">
        <v>148</v>
      </c>
      <c r="R959" s="0" t="s">
        <v>148</v>
      </c>
      <c r="T959" s="0" t="n">
        <v>2</v>
      </c>
      <c r="U959" s="3" t="str">
        <f aca="false">IF(S959,TEXT(H959-S959,"h:mm:ss"),"")</f>
        <v/>
      </c>
    </row>
    <row r="960" customFormat="false" ht="13.8" hidden="false" customHeight="false" outlineLevel="0" collapsed="false">
      <c r="A960" s="0" t="n">
        <v>1703294</v>
      </c>
      <c r="B960" s="0" t="n">
        <v>16000106486</v>
      </c>
      <c r="C960" s="0" t="n">
        <v>2016106486</v>
      </c>
      <c r="D960" s="0" t="n">
        <v>161</v>
      </c>
      <c r="E960" s="0" t="s">
        <v>62</v>
      </c>
      <c r="F960" s="0" t="s">
        <v>62</v>
      </c>
      <c r="G960" s="0" t="s">
        <v>62</v>
      </c>
      <c r="H960" s="2" t="n">
        <v>42457.3215277778</v>
      </c>
      <c r="I960" s="0" t="s">
        <v>1849</v>
      </c>
      <c r="J960" s="0" t="s">
        <v>31</v>
      </c>
      <c r="K960" s="0" t="s">
        <v>32</v>
      </c>
      <c r="L960" s="0" t="n">
        <v>8600.1019</v>
      </c>
      <c r="M960" s="0" t="n">
        <v>-122.313515</v>
      </c>
      <c r="N960" s="0" t="n">
        <v>47.60619</v>
      </c>
      <c r="O960" s="0" t="s">
        <v>1850</v>
      </c>
      <c r="P960" s="0" t="s">
        <v>400</v>
      </c>
      <c r="Q960" s="0" t="s">
        <v>401</v>
      </c>
      <c r="R960" s="0" t="s">
        <v>401</v>
      </c>
      <c r="S960" s="2" t="n">
        <v>42457.2673611111</v>
      </c>
      <c r="T960" s="0" t="n">
        <v>3</v>
      </c>
      <c r="U960" s="3" t="str">
        <f aca="false">IF(S960,TEXT(H960-S960,"h:mm:ss"),"")</f>
        <v>1:18:00</v>
      </c>
    </row>
    <row r="961" customFormat="false" ht="13.8" hidden="false" customHeight="false" outlineLevel="0" collapsed="false">
      <c r="A961" s="0" t="n">
        <v>1703295</v>
      </c>
      <c r="B961" s="0" t="n">
        <v>16000106540</v>
      </c>
      <c r="C961" s="0" t="n">
        <v>2016106540</v>
      </c>
      <c r="D961" s="0" t="n">
        <v>470</v>
      </c>
      <c r="E961" s="0" t="s">
        <v>27</v>
      </c>
      <c r="F961" s="0" t="s">
        <v>28</v>
      </c>
      <c r="G961" s="0" t="s">
        <v>29</v>
      </c>
      <c r="H961" s="2" t="n">
        <v>42457.3319444444</v>
      </c>
      <c r="I961" s="0" t="s">
        <v>1851</v>
      </c>
      <c r="J961" s="0" t="s">
        <v>150</v>
      </c>
      <c r="K961" s="0" t="s">
        <v>162</v>
      </c>
      <c r="L961" s="0" t="n">
        <v>5400.2029</v>
      </c>
      <c r="M961" s="0" t="n">
        <v>-122.33636</v>
      </c>
      <c r="N961" s="0" t="n">
        <v>47.647568</v>
      </c>
      <c r="O961" s="0" t="s">
        <v>1852</v>
      </c>
      <c r="P961" s="0" t="s">
        <v>34</v>
      </c>
      <c r="Q961" s="0" t="s">
        <v>29</v>
      </c>
      <c r="R961" s="0" t="s">
        <v>28</v>
      </c>
      <c r="T961" s="0" t="n">
        <v>1</v>
      </c>
      <c r="U961" s="3" t="str">
        <f aca="false">IF(S961,TEXT(H961-S961,"h:mm:ss"),"")</f>
        <v/>
      </c>
    </row>
    <row r="962" customFormat="false" ht="13.8" hidden="false" customHeight="false" outlineLevel="0" collapsed="false">
      <c r="A962" s="0" t="n">
        <v>1703296</v>
      </c>
      <c r="B962" s="0" t="n">
        <v>16000106504</v>
      </c>
      <c r="C962" s="0" t="n">
        <v>2016106504</v>
      </c>
      <c r="D962" s="0" t="n">
        <v>430</v>
      </c>
      <c r="E962" s="0" t="s">
        <v>134</v>
      </c>
      <c r="F962" s="0" t="s">
        <v>29</v>
      </c>
      <c r="G962" s="0" t="s">
        <v>135</v>
      </c>
      <c r="H962" s="2" t="n">
        <v>42457.3284722222</v>
      </c>
      <c r="I962" s="0" t="s">
        <v>1853</v>
      </c>
      <c r="J962" s="0" t="s">
        <v>91</v>
      </c>
      <c r="K962" s="0" t="s">
        <v>172</v>
      </c>
      <c r="L962" s="0" t="n">
        <v>7500.3011</v>
      </c>
      <c r="M962" s="0" t="n">
        <v>-122.31695</v>
      </c>
      <c r="N962" s="0" t="n">
        <v>47.6211</v>
      </c>
      <c r="O962" s="0" t="s">
        <v>1854</v>
      </c>
      <c r="P962" s="0" t="s">
        <v>188</v>
      </c>
      <c r="Q962" s="0" t="s">
        <v>135</v>
      </c>
      <c r="R962" s="0" t="s">
        <v>29</v>
      </c>
      <c r="S962" s="2" t="n">
        <v>42457.2909722222</v>
      </c>
      <c r="T962" s="0" t="n">
        <v>2</v>
      </c>
      <c r="U962" s="3" t="str">
        <f aca="false">IF(S962,TEXT(H962-S962,"h:mm:ss"),"")</f>
        <v>0:53:59</v>
      </c>
    </row>
    <row r="963" customFormat="false" ht="13.8" hidden="false" customHeight="false" outlineLevel="0" collapsed="false">
      <c r="A963" s="0" t="n">
        <v>1703297</v>
      </c>
      <c r="B963" s="0" t="n">
        <v>16000106324</v>
      </c>
      <c r="C963" s="0" t="n">
        <v>2016106324</v>
      </c>
      <c r="D963" s="0" t="n">
        <v>30</v>
      </c>
      <c r="E963" s="0" t="s">
        <v>679</v>
      </c>
      <c r="F963" s="0" t="s">
        <v>461</v>
      </c>
      <c r="G963" s="0" t="s">
        <v>418</v>
      </c>
      <c r="H963" s="2" t="n">
        <v>42457.2604166667</v>
      </c>
      <c r="I963" s="0" t="s">
        <v>1855</v>
      </c>
      <c r="J963" s="0" t="s">
        <v>150</v>
      </c>
      <c r="K963" s="0" t="s">
        <v>151</v>
      </c>
      <c r="L963" s="0" t="n">
        <v>3200.2005</v>
      </c>
      <c r="M963" s="0" t="n">
        <v>-122.38759</v>
      </c>
      <c r="N963" s="0" t="n">
        <v>47.673466</v>
      </c>
      <c r="O963" s="0" t="s">
        <v>1856</v>
      </c>
      <c r="P963" s="0" t="s">
        <v>682</v>
      </c>
      <c r="Q963" s="0" t="s">
        <v>418</v>
      </c>
      <c r="R963" s="0" t="s">
        <v>418</v>
      </c>
      <c r="S963" s="2" t="n">
        <v>42457.0048611111</v>
      </c>
      <c r="T963" s="0" t="n">
        <v>2</v>
      </c>
      <c r="U963" s="3" t="str">
        <f aca="false">IF(S963,TEXT(H963-S963,"h:mm:ss"),"")</f>
        <v>6:07:59</v>
      </c>
    </row>
    <row r="964" customFormat="false" ht="13.8" hidden="false" customHeight="false" outlineLevel="0" collapsed="false">
      <c r="A964" s="0" t="n">
        <v>1703298</v>
      </c>
      <c r="B964" s="0" t="n">
        <v>16000106555</v>
      </c>
      <c r="C964" s="0" t="n">
        <v>2016106555</v>
      </c>
      <c r="D964" s="0" t="n">
        <v>280</v>
      </c>
      <c r="E964" s="0" t="s">
        <v>41</v>
      </c>
      <c r="F964" s="0" t="s">
        <v>42</v>
      </c>
      <c r="G964" s="0" t="s">
        <v>42</v>
      </c>
      <c r="H964" s="2" t="n">
        <v>42457.3381944444</v>
      </c>
      <c r="I964" s="0" t="s">
        <v>1857</v>
      </c>
      <c r="J964" s="0" t="s">
        <v>99</v>
      </c>
      <c r="K964" s="0" t="s">
        <v>449</v>
      </c>
      <c r="L964" s="0" t="n">
        <v>2900.1001</v>
      </c>
      <c r="M964" s="0" t="n">
        <v>-122.36065</v>
      </c>
      <c r="N964" s="0" t="n">
        <v>47.689835</v>
      </c>
      <c r="O964" s="0" t="s">
        <v>1858</v>
      </c>
      <c r="P964" s="0" t="s">
        <v>47</v>
      </c>
      <c r="Q964" s="0" t="s">
        <v>42</v>
      </c>
      <c r="R964" s="0" t="s">
        <v>42</v>
      </c>
      <c r="T964" s="0" t="n">
        <v>3</v>
      </c>
      <c r="U964" s="3" t="str">
        <f aca="false">IF(S964,TEXT(H964-S964,"h:mm:ss"),"")</f>
        <v/>
      </c>
    </row>
    <row r="965" customFormat="false" ht="13.8" hidden="false" customHeight="false" outlineLevel="0" collapsed="false">
      <c r="A965" s="0" t="n">
        <v>1703299</v>
      </c>
      <c r="B965" s="0" t="n">
        <v>16000106552</v>
      </c>
      <c r="C965" s="0" t="n">
        <v>2016106552</v>
      </c>
      <c r="D965" s="0" t="n">
        <v>250</v>
      </c>
      <c r="E965" s="0" t="s">
        <v>111</v>
      </c>
      <c r="F965" s="0" t="s">
        <v>112</v>
      </c>
      <c r="G965" s="0" t="s">
        <v>113</v>
      </c>
      <c r="H965" s="2" t="n">
        <v>42457.3333333333</v>
      </c>
      <c r="I965" s="0" t="s">
        <v>1859</v>
      </c>
      <c r="J965" s="0" t="s">
        <v>179</v>
      </c>
      <c r="K965" s="0" t="s">
        <v>718</v>
      </c>
      <c r="L965" s="0" t="n">
        <v>2600.2018</v>
      </c>
      <c r="M965" s="0" t="n">
        <v>-122.31747</v>
      </c>
      <c r="N965" s="0" t="n">
        <v>47.681892</v>
      </c>
      <c r="O965" s="0" t="s">
        <v>1860</v>
      </c>
      <c r="P965" s="0" t="s">
        <v>62</v>
      </c>
      <c r="Q965" s="0" t="s">
        <v>62</v>
      </c>
      <c r="R965" s="0" t="s">
        <v>62</v>
      </c>
      <c r="T965" s="0" t="n">
        <v>0</v>
      </c>
      <c r="U965" s="3" t="str">
        <f aca="false">IF(S965,TEXT(H965-S965,"h:mm:ss"),"")</f>
        <v/>
      </c>
    </row>
    <row r="966" customFormat="false" ht="13.8" hidden="false" customHeight="false" outlineLevel="0" collapsed="false">
      <c r="A966" s="0" t="n">
        <v>1703300</v>
      </c>
      <c r="B966" s="0" t="n">
        <v>16000106543</v>
      </c>
      <c r="C966" s="0" t="n">
        <v>2016106543</v>
      </c>
      <c r="D966" s="0" t="n">
        <v>280</v>
      </c>
      <c r="E966" s="0" t="s">
        <v>41</v>
      </c>
      <c r="F966" s="0" t="s">
        <v>42</v>
      </c>
      <c r="G966" s="0" t="s">
        <v>42</v>
      </c>
      <c r="H966" s="2" t="n">
        <v>42457.3409722222</v>
      </c>
      <c r="I966" s="0" t="s">
        <v>1861</v>
      </c>
      <c r="J966" s="0" t="s">
        <v>99</v>
      </c>
      <c r="K966" s="0" t="s">
        <v>449</v>
      </c>
      <c r="L966" s="0" t="n">
        <v>2900.1009</v>
      </c>
      <c r="M966" s="0" t="n">
        <v>-122.36065</v>
      </c>
      <c r="N966" s="0" t="n">
        <v>47.688385</v>
      </c>
      <c r="O966" s="0" t="s">
        <v>1862</v>
      </c>
      <c r="P966" s="0" t="s">
        <v>47</v>
      </c>
      <c r="Q966" s="0" t="s">
        <v>42</v>
      </c>
      <c r="R966" s="0" t="s">
        <v>42</v>
      </c>
      <c r="T966" s="0" t="n">
        <v>3</v>
      </c>
      <c r="U966" s="3" t="str">
        <f aca="false">IF(S966,TEXT(H966-S966,"h:mm:ss"),"")</f>
        <v/>
      </c>
    </row>
    <row r="967" customFormat="false" ht="13.8" hidden="false" customHeight="false" outlineLevel="0" collapsed="false">
      <c r="A967" s="0" t="n">
        <v>1703301</v>
      </c>
      <c r="B967" s="0" t="n">
        <v>16000106530</v>
      </c>
      <c r="C967" s="0" t="n">
        <v>2016106530</v>
      </c>
      <c r="D967" s="0" t="n">
        <v>470</v>
      </c>
      <c r="E967" s="0" t="s">
        <v>27</v>
      </c>
      <c r="F967" s="0" t="s">
        <v>28</v>
      </c>
      <c r="G967" s="0" t="s">
        <v>29</v>
      </c>
      <c r="H967" s="2" t="n">
        <v>42457.3388888889</v>
      </c>
      <c r="I967" s="0" t="s">
        <v>1863</v>
      </c>
      <c r="J967" s="0" t="s">
        <v>150</v>
      </c>
      <c r="K967" s="0" t="s">
        <v>151</v>
      </c>
      <c r="L967" s="0" t="n">
        <v>4700.3011</v>
      </c>
      <c r="M967" s="0" t="n">
        <v>-122.37888</v>
      </c>
      <c r="N967" s="0" t="n">
        <v>47.67054</v>
      </c>
      <c r="O967" s="0" t="s">
        <v>1864</v>
      </c>
      <c r="P967" s="0" t="s">
        <v>34</v>
      </c>
      <c r="Q967" s="0" t="s">
        <v>29</v>
      </c>
      <c r="R967" s="0" t="s">
        <v>28</v>
      </c>
      <c r="T967" s="0" t="n">
        <v>4</v>
      </c>
      <c r="U967" s="3" t="str">
        <f aca="false">IF(S967,TEXT(H967-S967,"h:mm:ss"),"")</f>
        <v/>
      </c>
    </row>
    <row r="968" customFormat="false" ht="13.8" hidden="false" customHeight="false" outlineLevel="0" collapsed="false">
      <c r="A968" s="0" t="n">
        <v>1703302</v>
      </c>
      <c r="B968" s="0" t="n">
        <v>16000106517</v>
      </c>
      <c r="C968" s="0" t="n">
        <v>2016106517</v>
      </c>
      <c r="D968" s="0" t="n">
        <v>470</v>
      </c>
      <c r="E968" s="0" t="s">
        <v>27</v>
      </c>
      <c r="F968" s="0" t="s">
        <v>28</v>
      </c>
      <c r="G968" s="0" t="s">
        <v>29</v>
      </c>
      <c r="H968" s="2" t="n">
        <v>42457.3368055556</v>
      </c>
      <c r="I968" s="0" t="s">
        <v>1865</v>
      </c>
      <c r="J968" s="0" t="s">
        <v>129</v>
      </c>
      <c r="K968" s="0" t="s">
        <v>190</v>
      </c>
      <c r="L968" s="0" t="n">
        <v>8100.1</v>
      </c>
      <c r="M968" s="0" t="n">
        <v>-122.33764</v>
      </c>
      <c r="N968" s="0" t="n">
        <v>47.607067</v>
      </c>
      <c r="O968" s="0" t="s">
        <v>1866</v>
      </c>
      <c r="P968" s="0" t="s">
        <v>34</v>
      </c>
      <c r="Q968" s="0" t="s">
        <v>29</v>
      </c>
      <c r="R968" s="0" t="s">
        <v>28</v>
      </c>
      <c r="S968" s="2" t="n">
        <v>42457.2958333333</v>
      </c>
      <c r="T968" s="0" t="n">
        <v>2</v>
      </c>
      <c r="U968" s="3" t="str">
        <f aca="false">IF(S968,TEXT(H968-S968,"h:mm:ss"),"")</f>
        <v>0:59:00</v>
      </c>
    </row>
    <row r="969" customFormat="false" ht="13.8" hidden="false" customHeight="false" outlineLevel="0" collapsed="false">
      <c r="A969" s="0" t="n">
        <v>1703303</v>
      </c>
      <c r="B969" s="0" t="n">
        <v>16000106580</v>
      </c>
      <c r="C969" s="0" t="n">
        <v>2016106580</v>
      </c>
      <c r="D969" s="0" t="n">
        <v>415</v>
      </c>
      <c r="E969" s="0" t="s">
        <v>440</v>
      </c>
      <c r="F969" s="0" t="s">
        <v>29</v>
      </c>
      <c r="G969" s="0" t="s">
        <v>29</v>
      </c>
      <c r="H969" s="2" t="n">
        <v>42457.3506944445</v>
      </c>
      <c r="I969" s="0" t="s">
        <v>1867</v>
      </c>
      <c r="J969" s="0" t="s">
        <v>137</v>
      </c>
      <c r="K969" s="0" t="s">
        <v>209</v>
      </c>
      <c r="L969" s="0" t="n">
        <v>11101.201</v>
      </c>
      <c r="M969" s="0" t="n">
        <v>-122.27401</v>
      </c>
      <c r="N969" s="0" t="n">
        <v>47.536945</v>
      </c>
      <c r="O969" s="0" t="s">
        <v>1868</v>
      </c>
      <c r="P969" s="0" t="s">
        <v>34</v>
      </c>
      <c r="Q969" s="0" t="s">
        <v>29</v>
      </c>
      <c r="R969" s="0" t="s">
        <v>28</v>
      </c>
      <c r="T969" s="0" t="n">
        <v>0</v>
      </c>
      <c r="U969" s="3" t="str">
        <f aca="false">IF(S969,TEXT(H969-S969,"h:mm:ss"),"")</f>
        <v/>
      </c>
    </row>
    <row r="970" customFormat="false" ht="13.8" hidden="false" customHeight="false" outlineLevel="0" collapsed="false">
      <c r="A970" s="0" t="n">
        <v>1703304</v>
      </c>
      <c r="B970" s="0" t="n">
        <v>16000106568</v>
      </c>
      <c r="C970" s="0" t="n">
        <v>2016106568</v>
      </c>
      <c r="D970" s="0" t="n">
        <v>245</v>
      </c>
      <c r="E970" s="0" t="s">
        <v>58</v>
      </c>
      <c r="F970" s="0" t="s">
        <v>21</v>
      </c>
      <c r="G970" s="0" t="s">
        <v>21</v>
      </c>
      <c r="H970" s="2" t="n">
        <v>42457.3541666667</v>
      </c>
      <c r="I970" s="0" t="s">
        <v>667</v>
      </c>
      <c r="J970" s="0" t="s">
        <v>129</v>
      </c>
      <c r="K970" s="0" t="s">
        <v>190</v>
      </c>
      <c r="L970" s="0" t="n">
        <v>8100.3001</v>
      </c>
      <c r="M970" s="0" t="n">
        <v>-122.33946</v>
      </c>
      <c r="N970" s="0" t="n">
        <v>47.609055</v>
      </c>
      <c r="O970" s="0" t="s">
        <v>668</v>
      </c>
      <c r="P970" s="0" t="s">
        <v>86</v>
      </c>
      <c r="Q970" s="0" t="s">
        <v>21</v>
      </c>
      <c r="R970" s="0" t="s">
        <v>21</v>
      </c>
      <c r="T970" s="0" t="n">
        <v>3</v>
      </c>
      <c r="U970" s="3" t="str">
        <f aca="false">IF(S970,TEXT(H970-S970,"h:mm:ss"),"")</f>
        <v/>
      </c>
    </row>
    <row r="971" customFormat="false" ht="13.8" hidden="false" customHeight="false" outlineLevel="0" collapsed="false">
      <c r="A971" s="0" t="n">
        <v>1703305</v>
      </c>
      <c r="B971" s="0" t="n">
        <v>16000106565</v>
      </c>
      <c r="C971" s="0" t="n">
        <v>2016106565</v>
      </c>
      <c r="D971" s="0" t="n">
        <v>280</v>
      </c>
      <c r="E971" s="0" t="s">
        <v>41</v>
      </c>
      <c r="F971" s="0" t="s">
        <v>42</v>
      </c>
      <c r="G971" s="0" t="s">
        <v>42</v>
      </c>
      <c r="H971" s="2" t="n">
        <v>42457.3534722222</v>
      </c>
      <c r="I971" s="0" t="s">
        <v>1869</v>
      </c>
      <c r="J971" s="0" t="s">
        <v>99</v>
      </c>
      <c r="K971" s="0" t="s">
        <v>227</v>
      </c>
      <c r="L971" s="0" t="n">
        <v>1701.3009</v>
      </c>
      <c r="M971" s="0" t="n">
        <v>-122.35408</v>
      </c>
      <c r="N971" s="0" t="n">
        <v>47.702183</v>
      </c>
      <c r="O971" s="0" t="s">
        <v>1870</v>
      </c>
      <c r="P971" s="0" t="s">
        <v>47</v>
      </c>
      <c r="Q971" s="0" t="s">
        <v>42</v>
      </c>
      <c r="R971" s="0" t="s">
        <v>42</v>
      </c>
      <c r="T971" s="0" t="n">
        <v>3</v>
      </c>
      <c r="U971" s="3" t="str">
        <f aca="false">IF(S971,TEXT(H971-S971,"h:mm:ss"),"")</f>
        <v/>
      </c>
    </row>
    <row r="972" customFormat="false" ht="13.8" hidden="false" customHeight="false" outlineLevel="0" collapsed="false">
      <c r="A972" s="0" t="n">
        <v>1703306</v>
      </c>
      <c r="B972" s="0" t="n">
        <v>16000106563</v>
      </c>
      <c r="C972" s="0" t="n">
        <v>2016106563</v>
      </c>
      <c r="D972" s="0" t="n">
        <v>460</v>
      </c>
      <c r="E972" s="0" t="s">
        <v>35</v>
      </c>
      <c r="F972" s="0" t="s">
        <v>29</v>
      </c>
      <c r="G972" s="0" t="s">
        <v>29</v>
      </c>
      <c r="H972" s="2" t="n">
        <v>42457.3541666667</v>
      </c>
      <c r="I972" s="0" t="s">
        <v>1871</v>
      </c>
      <c r="J972" s="0" t="s">
        <v>44</v>
      </c>
      <c r="K972" s="0" t="s">
        <v>357</v>
      </c>
      <c r="L972" s="0" t="n">
        <v>5802.201</v>
      </c>
      <c r="M972" s="0" t="n">
        <v>-122.37392</v>
      </c>
      <c r="N972" s="0" t="n">
        <v>47.630882</v>
      </c>
      <c r="O972" s="0" t="s">
        <v>1872</v>
      </c>
      <c r="P972" s="0" t="s">
        <v>94</v>
      </c>
      <c r="Q972" s="0" t="s">
        <v>29</v>
      </c>
      <c r="R972" s="0" t="s">
        <v>29</v>
      </c>
      <c r="T972" s="0" t="n">
        <v>2</v>
      </c>
      <c r="U972" s="3" t="str">
        <f aca="false">IF(S972,TEXT(H972-S972,"h:mm:ss"),"")</f>
        <v/>
      </c>
    </row>
    <row r="973" customFormat="false" ht="13.8" hidden="false" customHeight="false" outlineLevel="0" collapsed="false">
      <c r="A973" s="0" t="n">
        <v>1703307</v>
      </c>
      <c r="B973" s="0" t="n">
        <v>16000106561</v>
      </c>
      <c r="C973" s="0" t="n">
        <v>2016106561</v>
      </c>
      <c r="D973" s="0" t="n">
        <v>280</v>
      </c>
      <c r="E973" s="0" t="s">
        <v>41</v>
      </c>
      <c r="F973" s="0" t="s">
        <v>42</v>
      </c>
      <c r="G973" s="0" t="s">
        <v>42</v>
      </c>
      <c r="H973" s="2" t="n">
        <v>42457.3527777778</v>
      </c>
      <c r="I973" s="0" t="s">
        <v>1873</v>
      </c>
      <c r="J973" s="0" t="s">
        <v>23</v>
      </c>
      <c r="K973" s="0" t="s">
        <v>480</v>
      </c>
      <c r="L973" s="0" t="n">
        <v>10001.2017</v>
      </c>
      <c r="M973" s="0" t="n">
        <v>-122.31476</v>
      </c>
      <c r="N973" s="0" t="n">
        <v>47.56441</v>
      </c>
      <c r="O973" s="0" t="s">
        <v>1874</v>
      </c>
      <c r="P973" s="0" t="s">
        <v>47</v>
      </c>
      <c r="Q973" s="0" t="s">
        <v>42</v>
      </c>
      <c r="R973" s="0" t="s">
        <v>42</v>
      </c>
      <c r="T973" s="0" t="n">
        <v>2</v>
      </c>
      <c r="U973" s="3" t="str">
        <f aca="false">IF(S973,TEXT(H973-S973,"h:mm:ss"),"")</f>
        <v/>
      </c>
    </row>
    <row r="974" customFormat="false" ht="13.8" hidden="false" customHeight="false" outlineLevel="0" collapsed="false">
      <c r="A974" s="0" t="n">
        <v>1703308</v>
      </c>
      <c r="B974" s="0" t="n">
        <v>16000106542</v>
      </c>
      <c r="C974" s="0" t="n">
        <v>2016106542</v>
      </c>
      <c r="D974" s="0" t="n">
        <v>280</v>
      </c>
      <c r="E974" s="0" t="s">
        <v>41</v>
      </c>
      <c r="F974" s="0" t="s">
        <v>42</v>
      </c>
      <c r="G974" s="0" t="s">
        <v>42</v>
      </c>
      <c r="H974" s="2" t="n">
        <v>42457.3493055556</v>
      </c>
      <c r="I974" s="0" t="s">
        <v>1875</v>
      </c>
      <c r="J974" s="0" t="s">
        <v>37</v>
      </c>
      <c r="K974" s="0" t="s">
        <v>686</v>
      </c>
      <c r="L974" s="0" t="n">
        <v>10900.2063</v>
      </c>
      <c r="M974" s="0" t="n">
        <v>-122.319756</v>
      </c>
      <c r="N974" s="0" t="n">
        <v>47.55208</v>
      </c>
      <c r="O974" s="0" t="s">
        <v>1876</v>
      </c>
      <c r="P974" s="0" t="s">
        <v>400</v>
      </c>
      <c r="Q974" s="0" t="s">
        <v>401</v>
      </c>
      <c r="R974" s="0" t="s">
        <v>401</v>
      </c>
      <c r="S974" s="2" t="n">
        <v>42457.3159722222</v>
      </c>
      <c r="T974" s="0" t="n">
        <v>1</v>
      </c>
      <c r="U974" s="3" t="str">
        <f aca="false">IF(S974,TEXT(H974-S974,"h:mm:ss"),"")</f>
        <v>0:48:00</v>
      </c>
    </row>
    <row r="975" customFormat="false" ht="13.8" hidden="false" customHeight="false" outlineLevel="0" collapsed="false">
      <c r="A975" s="0" t="n">
        <v>1703309</v>
      </c>
      <c r="B975" s="0" t="n">
        <v>16000106514</v>
      </c>
      <c r="C975" s="0" t="n">
        <v>2016106514</v>
      </c>
      <c r="D975" s="0" t="n">
        <v>41</v>
      </c>
      <c r="E975" s="0" t="s">
        <v>255</v>
      </c>
      <c r="F975" s="0" t="s">
        <v>73</v>
      </c>
      <c r="G975" s="0" t="s">
        <v>73</v>
      </c>
      <c r="H975" s="2" t="n">
        <v>42457.3534722222</v>
      </c>
      <c r="I975" s="0" t="s">
        <v>1877</v>
      </c>
      <c r="J975" s="0" t="s">
        <v>99</v>
      </c>
      <c r="K975" s="0" t="s">
        <v>449</v>
      </c>
      <c r="L975" s="0" t="n">
        <v>2900.1008</v>
      </c>
      <c r="M975" s="0" t="n">
        <v>-122.356636</v>
      </c>
      <c r="N975" s="0" t="n">
        <v>47.68839</v>
      </c>
      <c r="O975" s="0" t="s">
        <v>1878</v>
      </c>
      <c r="P975" s="0" t="s">
        <v>158</v>
      </c>
      <c r="Q975" s="0" t="s">
        <v>133</v>
      </c>
      <c r="R975" s="0" t="s">
        <v>133</v>
      </c>
      <c r="S975" s="2" t="n">
        <v>42457.2972222222</v>
      </c>
      <c r="T975" s="0" t="n">
        <v>3</v>
      </c>
      <c r="U975" s="3" t="str">
        <f aca="false">IF(S975,TEXT(H975-S975,"h:mm:ss"),"")</f>
        <v>1:21:00</v>
      </c>
    </row>
    <row r="976" customFormat="false" ht="13.8" hidden="false" customHeight="false" outlineLevel="0" collapsed="false">
      <c r="A976" s="0" t="n">
        <v>1703310</v>
      </c>
      <c r="B976" s="0" t="n">
        <v>16000106599</v>
      </c>
      <c r="C976" s="0" t="n">
        <v>2016106599</v>
      </c>
      <c r="D976" s="0" t="n">
        <v>460</v>
      </c>
      <c r="E976" s="0" t="s">
        <v>35</v>
      </c>
      <c r="F976" s="0" t="s">
        <v>29</v>
      </c>
      <c r="G976" s="0" t="s">
        <v>29</v>
      </c>
      <c r="H976" s="2" t="n">
        <v>42457.3631944444</v>
      </c>
      <c r="I976" s="0" t="s">
        <v>1879</v>
      </c>
      <c r="J976" s="0" t="s">
        <v>83</v>
      </c>
      <c r="K976" s="0" t="s">
        <v>195</v>
      </c>
      <c r="L976" s="0" t="n">
        <v>8100.1024</v>
      </c>
      <c r="M976" s="0" t="n">
        <v>-122.338005</v>
      </c>
      <c r="N976" s="0" t="n">
        <v>47.604942</v>
      </c>
      <c r="O976" s="0" t="s">
        <v>1880</v>
      </c>
      <c r="P976" s="0" t="s">
        <v>94</v>
      </c>
      <c r="Q976" s="0" t="s">
        <v>29</v>
      </c>
      <c r="R976" s="0" t="s">
        <v>29</v>
      </c>
      <c r="T976" s="0" t="n">
        <v>1</v>
      </c>
      <c r="U976" s="3" t="str">
        <f aca="false">IF(S976,TEXT(H976-S976,"h:mm:ss"),"")</f>
        <v/>
      </c>
    </row>
    <row r="977" customFormat="false" ht="13.8" hidden="false" customHeight="false" outlineLevel="0" collapsed="false">
      <c r="A977" s="0" t="n">
        <v>1703311</v>
      </c>
      <c r="B977" s="0" t="n">
        <v>16000106579</v>
      </c>
      <c r="C977" s="0" t="n">
        <v>2016106579</v>
      </c>
      <c r="D977" s="0" t="n">
        <v>245</v>
      </c>
      <c r="E977" s="0" t="s">
        <v>58</v>
      </c>
      <c r="F977" s="0" t="s">
        <v>21</v>
      </c>
      <c r="G977" s="0" t="s">
        <v>21</v>
      </c>
      <c r="H977" s="2" t="n">
        <v>42457.3548611111</v>
      </c>
      <c r="I977" s="0" t="s">
        <v>1444</v>
      </c>
      <c r="J977" s="0" t="s">
        <v>129</v>
      </c>
      <c r="K977" s="0" t="s">
        <v>130</v>
      </c>
      <c r="L977" s="0" t="n">
        <v>7200.1067</v>
      </c>
      <c r="M977" s="0" t="n">
        <v>-122.341545</v>
      </c>
      <c r="N977" s="0" t="n">
        <v>47.61278</v>
      </c>
      <c r="O977" s="0" t="s">
        <v>1445</v>
      </c>
      <c r="P977" s="0" t="s">
        <v>86</v>
      </c>
      <c r="Q977" s="0" t="s">
        <v>21</v>
      </c>
      <c r="R977" s="0" t="s">
        <v>21</v>
      </c>
      <c r="T977" s="0" t="n">
        <v>2</v>
      </c>
      <c r="U977" s="3" t="str">
        <f aca="false">IF(S977,TEXT(H977-S977,"h:mm:ss"),"")</f>
        <v/>
      </c>
    </row>
    <row r="978" customFormat="false" ht="13.8" hidden="false" customHeight="false" outlineLevel="0" collapsed="false">
      <c r="A978" s="0" t="n">
        <v>1703312</v>
      </c>
      <c r="B978" s="0" t="n">
        <v>16000106503</v>
      </c>
      <c r="C978" s="0" t="n">
        <v>2016106503</v>
      </c>
      <c r="D978" s="0" t="n">
        <v>280</v>
      </c>
      <c r="E978" s="0" t="s">
        <v>41</v>
      </c>
      <c r="F978" s="0" t="s">
        <v>42</v>
      </c>
      <c r="G978" s="0" t="s">
        <v>42</v>
      </c>
      <c r="H978" s="2" t="n">
        <v>42457.3541666667</v>
      </c>
      <c r="I978" s="0" t="s">
        <v>1248</v>
      </c>
      <c r="J978" s="0" t="s">
        <v>198</v>
      </c>
      <c r="K978" s="0" t="s">
        <v>343</v>
      </c>
      <c r="L978" s="0" t="n">
        <v>11402.2012</v>
      </c>
      <c r="M978" s="0" t="n">
        <v>-122.35785</v>
      </c>
      <c r="N978" s="0" t="n">
        <v>47.51828</v>
      </c>
      <c r="O978" s="0" t="s">
        <v>1249</v>
      </c>
      <c r="P978" s="0" t="s">
        <v>81</v>
      </c>
      <c r="Q978" s="0" t="s">
        <v>76</v>
      </c>
      <c r="R978" s="0" t="s">
        <v>75</v>
      </c>
      <c r="S978" s="2" t="n">
        <v>42457.2993055556</v>
      </c>
      <c r="T978" s="0" t="n">
        <v>4</v>
      </c>
      <c r="U978" s="3" t="str">
        <f aca="false">IF(S978,TEXT(H978-S978,"h:mm:ss"),"")</f>
        <v>1:18:59</v>
      </c>
    </row>
    <row r="979" customFormat="false" ht="13.8" hidden="false" customHeight="false" outlineLevel="0" collapsed="false">
      <c r="A979" s="0" t="n">
        <v>1703313</v>
      </c>
      <c r="B979" s="0" t="n">
        <v>16000106586</v>
      </c>
      <c r="C979" s="0" t="n">
        <v>2016106586</v>
      </c>
      <c r="D979" s="0" t="n">
        <v>470</v>
      </c>
      <c r="E979" s="0" t="s">
        <v>27</v>
      </c>
      <c r="F979" s="0" t="s">
        <v>28</v>
      </c>
      <c r="G979" s="0" t="s">
        <v>29</v>
      </c>
      <c r="H979" s="2" t="n">
        <v>42457.3666666667</v>
      </c>
      <c r="I979" s="0" t="s">
        <v>1881</v>
      </c>
      <c r="J979" s="0" t="s">
        <v>37</v>
      </c>
      <c r="K979" s="0" t="s">
        <v>96</v>
      </c>
      <c r="L979" s="0" t="n">
        <v>10402.1009</v>
      </c>
      <c r="M979" s="0" t="n">
        <v>-122.32101</v>
      </c>
      <c r="N979" s="0" t="n">
        <v>47.55335</v>
      </c>
      <c r="O979" s="0" t="s">
        <v>1882</v>
      </c>
      <c r="P979" s="0" t="s">
        <v>443</v>
      </c>
      <c r="Q979" s="0" t="s">
        <v>29</v>
      </c>
      <c r="R979" s="0" t="s">
        <v>29</v>
      </c>
      <c r="T979" s="0" t="n">
        <v>3</v>
      </c>
      <c r="U979" s="3" t="str">
        <f aca="false">IF(S979,TEXT(H979-S979,"h:mm:ss"),"")</f>
        <v/>
      </c>
    </row>
    <row r="980" customFormat="false" ht="13.8" hidden="false" customHeight="false" outlineLevel="0" collapsed="false">
      <c r="A980" s="0" t="n">
        <v>1703314</v>
      </c>
      <c r="B980" s="0" t="n">
        <v>16000106583</v>
      </c>
      <c r="C980" s="0" t="n">
        <v>2016106583</v>
      </c>
      <c r="D980" s="0" t="n">
        <v>250</v>
      </c>
      <c r="E980" s="0" t="s">
        <v>111</v>
      </c>
      <c r="F980" s="0" t="s">
        <v>112</v>
      </c>
      <c r="G980" s="0" t="s">
        <v>113</v>
      </c>
      <c r="H980" s="2" t="n">
        <v>42457.3659722222</v>
      </c>
      <c r="I980" s="0" t="s">
        <v>430</v>
      </c>
      <c r="J980" s="0" t="s">
        <v>129</v>
      </c>
      <c r="K980" s="0" t="s">
        <v>130</v>
      </c>
      <c r="L980" s="0" t="n">
        <v>8100.2</v>
      </c>
      <c r="M980" s="0" t="n">
        <v>-122.33732</v>
      </c>
      <c r="N980" s="0" t="n">
        <v>47.61132</v>
      </c>
      <c r="O980" s="0" t="s">
        <v>431</v>
      </c>
      <c r="P980" s="0" t="s">
        <v>400</v>
      </c>
      <c r="Q980" s="0" t="s">
        <v>401</v>
      </c>
      <c r="R980" s="0" t="s">
        <v>401</v>
      </c>
      <c r="T980" s="0" t="n">
        <v>2</v>
      </c>
      <c r="U980" s="3" t="str">
        <f aca="false">IF(S980,TEXT(H980-S980,"h:mm:ss"),"")</f>
        <v/>
      </c>
    </row>
    <row r="981" customFormat="false" ht="13.8" hidden="false" customHeight="false" outlineLevel="0" collapsed="false">
      <c r="A981" s="0" t="n">
        <v>1703315</v>
      </c>
      <c r="B981" s="0" t="n">
        <v>16000106574</v>
      </c>
      <c r="C981" s="0" t="n">
        <v>2016106574</v>
      </c>
      <c r="D981" s="0" t="n">
        <v>40</v>
      </c>
      <c r="E981" s="0" t="s">
        <v>224</v>
      </c>
      <c r="F981" s="0" t="s">
        <v>225</v>
      </c>
      <c r="G981" s="0" t="s">
        <v>225</v>
      </c>
      <c r="H981" s="2" t="n">
        <v>42457.3673611111</v>
      </c>
      <c r="I981" s="0" t="s">
        <v>864</v>
      </c>
      <c r="J981" s="0" t="s">
        <v>276</v>
      </c>
      <c r="K981" s="0" t="s">
        <v>615</v>
      </c>
      <c r="L981" s="0" t="n">
        <v>1400.301</v>
      </c>
      <c r="M981" s="0" t="n">
        <v>-122.36273</v>
      </c>
      <c r="N981" s="0" t="n">
        <v>47.701393</v>
      </c>
      <c r="O981" s="0" t="s">
        <v>865</v>
      </c>
      <c r="P981" s="0" t="s">
        <v>361</v>
      </c>
      <c r="Q981" s="0" t="s">
        <v>225</v>
      </c>
      <c r="R981" s="0" t="s">
        <v>225</v>
      </c>
      <c r="T981" s="0" t="n">
        <v>2</v>
      </c>
      <c r="U981" s="3" t="str">
        <f aca="false">IF(S981,TEXT(H981-S981,"h:mm:ss"),"")</f>
        <v/>
      </c>
    </row>
    <row r="982" customFormat="false" ht="13.8" hidden="false" customHeight="false" outlineLevel="0" collapsed="false">
      <c r="A982" s="0" t="n">
        <v>1703316</v>
      </c>
      <c r="B982" s="0" t="n">
        <v>16000106570</v>
      </c>
      <c r="C982" s="0" t="n">
        <v>2016106570</v>
      </c>
      <c r="D982" s="0" t="n">
        <v>430</v>
      </c>
      <c r="E982" s="0" t="s">
        <v>134</v>
      </c>
      <c r="F982" s="0" t="s">
        <v>29</v>
      </c>
      <c r="G982" s="0" t="s">
        <v>135</v>
      </c>
      <c r="H982" s="2" t="n">
        <v>42457.3666666667</v>
      </c>
      <c r="I982" s="0" t="s">
        <v>1883</v>
      </c>
      <c r="J982" s="0" t="s">
        <v>78</v>
      </c>
      <c r="K982" s="0" t="s">
        <v>79</v>
      </c>
      <c r="L982" s="0" t="n">
        <v>7600.301</v>
      </c>
      <c r="M982" s="0" t="n">
        <v>-122.31139</v>
      </c>
      <c r="N982" s="0" t="n">
        <v>47.620087</v>
      </c>
      <c r="O982" s="0" t="s">
        <v>1884</v>
      </c>
      <c r="P982" s="0" t="s">
        <v>1110</v>
      </c>
      <c r="Q982" s="0" t="s">
        <v>135</v>
      </c>
      <c r="R982" s="0" t="s">
        <v>29</v>
      </c>
      <c r="T982" s="0" t="n">
        <v>3</v>
      </c>
      <c r="U982" s="3" t="str">
        <f aca="false">IF(S982,TEXT(H982-S982,"h:mm:ss"),"")</f>
        <v/>
      </c>
    </row>
    <row r="983" customFormat="false" ht="13.8" hidden="false" customHeight="false" outlineLevel="0" collapsed="false">
      <c r="A983" s="0" t="n">
        <v>1703317</v>
      </c>
      <c r="B983" s="0" t="n">
        <v>16000106550</v>
      </c>
      <c r="C983" s="0" t="n">
        <v>2016106550</v>
      </c>
      <c r="D983" s="0" t="n">
        <v>130</v>
      </c>
      <c r="E983" s="0" t="s">
        <v>484</v>
      </c>
      <c r="F983" s="0" t="s">
        <v>251</v>
      </c>
      <c r="G983" s="0" t="s">
        <v>251</v>
      </c>
      <c r="H983" s="2" t="n">
        <v>42457.3673611111</v>
      </c>
      <c r="I983" s="0" t="s">
        <v>1170</v>
      </c>
      <c r="J983" s="0" t="s">
        <v>155</v>
      </c>
      <c r="K983" s="0" t="s">
        <v>156</v>
      </c>
      <c r="L983" s="0" t="n">
        <v>7200.107</v>
      </c>
      <c r="M983" s="0" t="n">
        <v>-122.341736</v>
      </c>
      <c r="N983" s="0" t="n">
        <v>47.619717</v>
      </c>
      <c r="O983" s="0" t="s">
        <v>1171</v>
      </c>
      <c r="P983" s="0" t="s">
        <v>250</v>
      </c>
      <c r="Q983" s="0" t="s">
        <v>251</v>
      </c>
      <c r="R983" s="0" t="s">
        <v>251</v>
      </c>
      <c r="S983" s="2" t="n">
        <v>42457.3291666667</v>
      </c>
      <c r="T983" s="0" t="n">
        <v>3</v>
      </c>
      <c r="U983" s="3" t="str">
        <f aca="false">IF(S983,TEXT(H983-S983,"h:mm:ss"),"")</f>
        <v>0:54:59</v>
      </c>
    </row>
    <row r="984" customFormat="false" ht="13.8" hidden="false" customHeight="false" outlineLevel="0" collapsed="false">
      <c r="A984" s="0" t="n">
        <v>1703318</v>
      </c>
      <c r="B984" s="0" t="n">
        <v>16000106500</v>
      </c>
      <c r="C984" s="0" t="n">
        <v>2016106500</v>
      </c>
      <c r="D984" s="0" t="n">
        <v>280</v>
      </c>
      <c r="E984" s="0" t="s">
        <v>41</v>
      </c>
      <c r="F984" s="0" t="s">
        <v>42</v>
      </c>
      <c r="G984" s="0" t="s">
        <v>42</v>
      </c>
      <c r="H984" s="2" t="n">
        <v>42457.3625</v>
      </c>
      <c r="I984" s="0" t="s">
        <v>1132</v>
      </c>
      <c r="J984" s="0" t="s">
        <v>276</v>
      </c>
      <c r="K984" s="0" t="s">
        <v>615</v>
      </c>
      <c r="L984" s="0" t="n">
        <v>401.3</v>
      </c>
      <c r="M984" s="0" t="n">
        <v>-122.34772</v>
      </c>
      <c r="N984" s="0" t="n">
        <v>47.727314</v>
      </c>
      <c r="O984" s="0" t="s">
        <v>1885</v>
      </c>
      <c r="P984" s="0" t="s">
        <v>47</v>
      </c>
      <c r="Q984" s="0" t="s">
        <v>42</v>
      </c>
      <c r="R984" s="0" t="s">
        <v>42</v>
      </c>
      <c r="S984" s="2" t="n">
        <v>42457.2868055556</v>
      </c>
      <c r="T984" s="0" t="n">
        <v>2</v>
      </c>
      <c r="U984" s="3" t="str">
        <f aca="false">IF(S984,TEXT(H984-S984,"h:mm:ss"),"")</f>
        <v>1:48:59</v>
      </c>
    </row>
    <row r="985" customFormat="false" ht="13.8" hidden="false" customHeight="false" outlineLevel="0" collapsed="false">
      <c r="A985" s="0" t="n">
        <v>1703319</v>
      </c>
      <c r="B985" s="0" t="n">
        <v>16000106595</v>
      </c>
      <c r="C985" s="0" t="n">
        <v>2016106595</v>
      </c>
      <c r="D985" s="0" t="n">
        <v>52</v>
      </c>
      <c r="E985" s="0" t="s">
        <v>105</v>
      </c>
      <c r="F985" s="0" t="s">
        <v>106</v>
      </c>
      <c r="G985" s="0" t="s">
        <v>107</v>
      </c>
      <c r="H985" s="2" t="n">
        <v>42457.3722222222</v>
      </c>
      <c r="I985" s="0" t="s">
        <v>1886</v>
      </c>
      <c r="J985" s="0" t="s">
        <v>137</v>
      </c>
      <c r="K985" s="0" t="s">
        <v>138</v>
      </c>
      <c r="L985" s="0" t="n">
        <v>2800.4003</v>
      </c>
      <c r="M985" s="0" t="n">
        <v>-122.3553</v>
      </c>
      <c r="N985" s="0" t="n">
        <v>47.690216</v>
      </c>
      <c r="O985" s="0" t="s">
        <v>1887</v>
      </c>
      <c r="P985" s="0" t="s">
        <v>1115</v>
      </c>
      <c r="Q985" s="0" t="s">
        <v>107</v>
      </c>
      <c r="R985" s="0" t="s">
        <v>106</v>
      </c>
      <c r="T985" s="0" t="n">
        <v>2</v>
      </c>
      <c r="U985" s="3" t="str">
        <f aca="false">IF(S985,TEXT(H985-S985,"h:mm:ss"),"")</f>
        <v/>
      </c>
    </row>
    <row r="986" customFormat="false" ht="13.8" hidden="false" customHeight="false" outlineLevel="0" collapsed="false">
      <c r="A986" s="0" t="n">
        <v>1703320</v>
      </c>
      <c r="B986" s="0" t="n">
        <v>16000106593</v>
      </c>
      <c r="C986" s="0" t="n">
        <v>2016106593</v>
      </c>
      <c r="D986" s="0" t="n">
        <v>161</v>
      </c>
      <c r="E986" s="0" t="s">
        <v>62</v>
      </c>
      <c r="F986" s="0" t="s">
        <v>62</v>
      </c>
      <c r="G986" s="0" t="s">
        <v>62</v>
      </c>
      <c r="H986" s="2" t="n">
        <v>42457.3680555556</v>
      </c>
      <c r="I986" s="0" t="s">
        <v>1888</v>
      </c>
      <c r="J986" s="0" t="s">
        <v>179</v>
      </c>
      <c r="K986" s="0" t="s">
        <v>186</v>
      </c>
      <c r="L986" s="0" t="n">
        <v>5200.5001</v>
      </c>
      <c r="M986" s="0" t="n">
        <v>-122.32071</v>
      </c>
      <c r="N986" s="0" t="n">
        <v>47.664513</v>
      </c>
      <c r="O986" s="0" t="s">
        <v>1889</v>
      </c>
      <c r="P986" s="0" t="s">
        <v>62</v>
      </c>
      <c r="Q986" s="0" t="s">
        <v>62</v>
      </c>
      <c r="R986" s="0" t="s">
        <v>62</v>
      </c>
      <c r="T986" s="0" t="n">
        <v>2</v>
      </c>
      <c r="U986" s="3" t="str">
        <f aca="false">IF(S986,TEXT(H986-S986,"h:mm:ss"),"")</f>
        <v/>
      </c>
    </row>
    <row r="987" customFormat="false" ht="13.8" hidden="false" customHeight="false" outlineLevel="0" collapsed="false">
      <c r="A987" s="0" t="n">
        <v>1703321</v>
      </c>
      <c r="B987" s="0" t="n">
        <v>16000106588</v>
      </c>
      <c r="C987" s="0" t="n">
        <v>2016106588</v>
      </c>
      <c r="D987" s="0" t="n">
        <v>161</v>
      </c>
      <c r="E987" s="0" t="s">
        <v>62</v>
      </c>
      <c r="F987" s="0" t="s">
        <v>62</v>
      </c>
      <c r="G987" s="0" t="s">
        <v>62</v>
      </c>
      <c r="H987" s="2" t="n">
        <v>42457.3722222222</v>
      </c>
      <c r="I987" s="0" t="s">
        <v>1890</v>
      </c>
      <c r="J987" s="0" t="s">
        <v>155</v>
      </c>
      <c r="K987" s="0" t="s">
        <v>156</v>
      </c>
      <c r="L987" s="0" t="n">
        <v>7300.2023</v>
      </c>
      <c r="M987" s="0" t="n">
        <v>-122.33379</v>
      </c>
      <c r="N987" s="0" t="n">
        <v>47.615223</v>
      </c>
      <c r="O987" s="0" t="s">
        <v>1891</v>
      </c>
      <c r="P987" s="0" t="s">
        <v>62</v>
      </c>
      <c r="Q987" s="0" t="s">
        <v>62</v>
      </c>
      <c r="R987" s="0" t="s">
        <v>62</v>
      </c>
      <c r="T987" s="0" t="n">
        <v>3</v>
      </c>
      <c r="U987" s="3" t="str">
        <f aca="false">IF(S987,TEXT(H987-S987,"h:mm:ss"),"")</f>
        <v/>
      </c>
    </row>
    <row r="988" customFormat="false" ht="13.8" hidden="false" customHeight="false" outlineLevel="0" collapsed="false">
      <c r="A988" s="0" t="n">
        <v>1703322</v>
      </c>
      <c r="B988" s="0" t="n">
        <v>16000106587</v>
      </c>
      <c r="C988" s="0" t="n">
        <v>2016106587</v>
      </c>
      <c r="D988" s="0" t="n">
        <v>63</v>
      </c>
      <c r="E988" s="0" t="s">
        <v>165</v>
      </c>
      <c r="F988" s="0" t="s">
        <v>166</v>
      </c>
      <c r="G988" s="0" t="s">
        <v>166</v>
      </c>
      <c r="H988" s="2" t="n">
        <v>42457.3722222222</v>
      </c>
      <c r="I988" s="0" t="s">
        <v>1892</v>
      </c>
      <c r="J988" s="0" t="s">
        <v>91</v>
      </c>
      <c r="K988" s="0" t="s">
        <v>92</v>
      </c>
      <c r="L988" s="0" t="n">
        <v>7500.4001</v>
      </c>
      <c r="M988" s="0" t="n">
        <v>-122.316895</v>
      </c>
      <c r="N988" s="0" t="n">
        <v>47.6176</v>
      </c>
      <c r="O988" s="0" t="s">
        <v>1893</v>
      </c>
      <c r="P988" s="0" t="s">
        <v>594</v>
      </c>
      <c r="Q988" s="0" t="s">
        <v>76</v>
      </c>
      <c r="R988" s="0" t="s">
        <v>75</v>
      </c>
      <c r="T988" s="0" t="n">
        <v>0</v>
      </c>
      <c r="U988" s="3" t="str">
        <f aca="false">IF(S988,TEXT(H988-S988,"h:mm:ss"),"")</f>
        <v/>
      </c>
    </row>
    <row r="989" customFormat="false" ht="13.8" hidden="false" customHeight="false" outlineLevel="0" collapsed="false">
      <c r="A989" s="0" t="n">
        <v>1703323</v>
      </c>
      <c r="B989" s="0" t="n">
        <v>16000106585</v>
      </c>
      <c r="C989" s="0" t="n">
        <v>2016106585</v>
      </c>
      <c r="D989" s="0" t="n">
        <v>470</v>
      </c>
      <c r="E989" s="0" t="s">
        <v>27</v>
      </c>
      <c r="F989" s="0" t="s">
        <v>28</v>
      </c>
      <c r="G989" s="0" t="s">
        <v>29</v>
      </c>
      <c r="H989" s="2" t="n">
        <v>42457.3680555556</v>
      </c>
      <c r="I989" s="0" t="s">
        <v>1894</v>
      </c>
      <c r="J989" s="0" t="s">
        <v>31</v>
      </c>
      <c r="K989" s="0" t="s">
        <v>175</v>
      </c>
      <c r="L989" s="0" t="n">
        <v>8600.2021</v>
      </c>
      <c r="M989" s="0" t="n">
        <v>-122.318756</v>
      </c>
      <c r="N989" s="0" t="n">
        <v>47.60436</v>
      </c>
      <c r="O989" s="0" t="s">
        <v>1895</v>
      </c>
      <c r="P989" s="0" t="s">
        <v>34</v>
      </c>
      <c r="Q989" s="0" t="s">
        <v>29</v>
      </c>
      <c r="R989" s="0" t="s">
        <v>28</v>
      </c>
      <c r="T989" s="0" t="n">
        <v>4</v>
      </c>
      <c r="U989" s="3" t="str">
        <f aca="false">IF(S989,TEXT(H989-S989,"h:mm:ss"),"")</f>
        <v/>
      </c>
    </row>
    <row r="990" customFormat="false" ht="13.8" hidden="false" customHeight="false" outlineLevel="0" collapsed="false">
      <c r="A990" s="0" t="n">
        <v>1703324</v>
      </c>
      <c r="B990" s="0" t="n">
        <v>16000106557</v>
      </c>
      <c r="C990" s="0" t="n">
        <v>2016106557</v>
      </c>
      <c r="D990" s="0" t="n">
        <v>160</v>
      </c>
      <c r="E990" s="0" t="s">
        <v>992</v>
      </c>
      <c r="F990" s="0" t="s">
        <v>992</v>
      </c>
      <c r="G990" s="0" t="s">
        <v>992</v>
      </c>
      <c r="H990" s="2" t="n">
        <v>42457.3722222222</v>
      </c>
      <c r="I990" s="0" t="s">
        <v>1896</v>
      </c>
      <c r="J990" s="0" t="s">
        <v>99</v>
      </c>
      <c r="K990" s="0" t="s">
        <v>227</v>
      </c>
      <c r="L990" s="0" t="n">
        <v>1701.2015</v>
      </c>
      <c r="M990" s="0" t="n">
        <v>-122.35396</v>
      </c>
      <c r="N990" s="0" t="n">
        <v>47.693314</v>
      </c>
      <c r="O990" s="0" t="s">
        <v>1897</v>
      </c>
      <c r="P990" s="0" t="s">
        <v>62</v>
      </c>
      <c r="Q990" s="0" t="s">
        <v>62</v>
      </c>
      <c r="R990" s="0" t="s">
        <v>62</v>
      </c>
      <c r="T990" s="0" t="n">
        <v>1</v>
      </c>
      <c r="U990" s="3" t="str">
        <f aca="false">IF(S990,TEXT(H990-S990,"h:mm:ss"),"")</f>
        <v/>
      </c>
    </row>
    <row r="991" customFormat="false" ht="13.8" hidden="false" customHeight="false" outlineLevel="0" collapsed="false">
      <c r="A991" s="0" t="n">
        <v>1703325</v>
      </c>
      <c r="B991" s="0" t="n">
        <v>16000106515</v>
      </c>
      <c r="C991" s="0" t="n">
        <v>2016106515</v>
      </c>
      <c r="D991" s="0" t="n">
        <v>220</v>
      </c>
      <c r="E991" s="0" t="s">
        <v>325</v>
      </c>
      <c r="F991" s="0" t="s">
        <v>326</v>
      </c>
      <c r="G991" s="0" t="s">
        <v>327</v>
      </c>
      <c r="H991" s="2" t="n">
        <v>42457.3694444444</v>
      </c>
      <c r="I991" s="0" t="s">
        <v>1580</v>
      </c>
      <c r="J991" s="0" t="s">
        <v>247</v>
      </c>
      <c r="K991" s="0" t="s">
        <v>533</v>
      </c>
      <c r="L991" s="0" t="n">
        <v>200.6022</v>
      </c>
      <c r="M991" s="0" t="n">
        <v>-122.30458</v>
      </c>
      <c r="N991" s="0" t="n">
        <v>47.725674</v>
      </c>
      <c r="O991" s="0" t="s">
        <v>1581</v>
      </c>
      <c r="P991" s="0" t="s">
        <v>330</v>
      </c>
      <c r="Q991" s="0" t="s">
        <v>327</v>
      </c>
      <c r="R991" s="0" t="s">
        <v>326</v>
      </c>
      <c r="S991" s="2" t="n">
        <v>42457.3298611111</v>
      </c>
      <c r="T991" s="0" t="n">
        <v>4</v>
      </c>
      <c r="U991" s="3" t="str">
        <f aca="false">IF(S991,TEXT(H991-S991,"h:mm:ss"),"")</f>
        <v>0:56:59</v>
      </c>
    </row>
    <row r="992" customFormat="false" ht="13.8" hidden="false" customHeight="false" outlineLevel="0" collapsed="false">
      <c r="A992" s="0" t="n">
        <v>1703326</v>
      </c>
      <c r="B992" s="0" t="n">
        <v>16000106602</v>
      </c>
      <c r="C992" s="0" t="n">
        <v>2016106602</v>
      </c>
      <c r="D992" s="0" t="n">
        <v>430</v>
      </c>
      <c r="E992" s="0" t="s">
        <v>134</v>
      </c>
      <c r="F992" s="0" t="s">
        <v>29</v>
      </c>
      <c r="G992" s="0" t="s">
        <v>135</v>
      </c>
      <c r="H992" s="2" t="n">
        <v>42457.3791666667</v>
      </c>
      <c r="I992" s="0" t="s">
        <v>1898</v>
      </c>
      <c r="J992" s="0" t="s">
        <v>31</v>
      </c>
      <c r="K992" s="0" t="s">
        <v>175</v>
      </c>
      <c r="L992" s="0" t="n">
        <v>8600.3009</v>
      </c>
      <c r="M992" s="0" t="n">
        <v>-122.31941</v>
      </c>
      <c r="N992" s="0" t="n">
        <v>47.60352</v>
      </c>
      <c r="O992" s="0" t="s">
        <v>1899</v>
      </c>
      <c r="P992" s="0" t="s">
        <v>1110</v>
      </c>
      <c r="Q992" s="0" t="s">
        <v>135</v>
      </c>
      <c r="R992" s="0" t="s">
        <v>29</v>
      </c>
      <c r="T992" s="0" t="n">
        <v>2</v>
      </c>
      <c r="U992" s="3" t="str">
        <f aca="false">IF(S992,TEXT(H992-S992,"h:mm:ss"),"")</f>
        <v/>
      </c>
    </row>
    <row r="993" customFormat="false" ht="13.8" hidden="false" customHeight="false" outlineLevel="0" collapsed="false">
      <c r="A993" s="0" t="n">
        <v>1703327</v>
      </c>
      <c r="B993" s="0" t="n">
        <v>16000106466</v>
      </c>
      <c r="C993" s="0" t="n">
        <v>2016106466</v>
      </c>
      <c r="D993" s="0" t="n">
        <v>220</v>
      </c>
      <c r="E993" s="0" t="s">
        <v>325</v>
      </c>
      <c r="F993" s="0" t="s">
        <v>326</v>
      </c>
      <c r="G993" s="0" t="s">
        <v>327</v>
      </c>
      <c r="H993" s="2" t="n">
        <v>42457.38125</v>
      </c>
      <c r="I993" s="0" t="s">
        <v>1900</v>
      </c>
      <c r="J993" s="0" t="s">
        <v>91</v>
      </c>
      <c r="K993" s="0" t="s">
        <v>336</v>
      </c>
      <c r="L993" s="0" t="n">
        <v>8500.102</v>
      </c>
      <c r="M993" s="0" t="n">
        <v>-122.324196</v>
      </c>
      <c r="N993" s="0" t="n">
        <v>47.605785</v>
      </c>
      <c r="O993" s="0" t="s">
        <v>1901</v>
      </c>
      <c r="P993" s="0" t="s">
        <v>86</v>
      </c>
      <c r="Q993" s="0" t="s">
        <v>21</v>
      </c>
      <c r="R993" s="0" t="s">
        <v>21</v>
      </c>
      <c r="S993" s="2" t="n">
        <v>42457.2347222222</v>
      </c>
      <c r="T993" s="0" t="n">
        <v>1</v>
      </c>
      <c r="U993" s="3" t="str">
        <f aca="false">IF(S993,TEXT(H993-S993,"h:mm:ss"),"")</f>
        <v>3:30:59</v>
      </c>
    </row>
    <row r="994" customFormat="false" ht="13.8" hidden="false" customHeight="false" outlineLevel="0" collapsed="false">
      <c r="A994" s="0" t="n">
        <v>1703328</v>
      </c>
      <c r="B994" s="0" t="n">
        <v>16000106618</v>
      </c>
      <c r="C994" s="0" t="n">
        <v>2016106618</v>
      </c>
      <c r="D994" s="0" t="n">
        <v>470</v>
      </c>
      <c r="E994" s="0" t="s">
        <v>27</v>
      </c>
      <c r="F994" s="0" t="s">
        <v>28</v>
      </c>
      <c r="G994" s="0" t="s">
        <v>29</v>
      </c>
      <c r="H994" s="2" t="n">
        <v>42457.3861111111</v>
      </c>
      <c r="I994" s="0" t="s">
        <v>1902</v>
      </c>
      <c r="J994" s="0" t="s">
        <v>91</v>
      </c>
      <c r="K994" s="0" t="s">
        <v>172</v>
      </c>
      <c r="L994" s="0" t="n">
        <v>7500.3002</v>
      </c>
      <c r="M994" s="0" t="n">
        <v>-122.317795</v>
      </c>
      <c r="N994" s="0" t="n">
        <v>47.62369</v>
      </c>
      <c r="O994" s="0" t="s">
        <v>1903</v>
      </c>
      <c r="P994" s="0" t="s">
        <v>34</v>
      </c>
      <c r="Q994" s="0" t="s">
        <v>29</v>
      </c>
      <c r="R994" s="0" t="s">
        <v>28</v>
      </c>
      <c r="T994" s="0" t="n">
        <v>3</v>
      </c>
      <c r="U994" s="3" t="str">
        <f aca="false">IF(S994,TEXT(H994-S994,"h:mm:ss"),"")</f>
        <v/>
      </c>
    </row>
    <row r="995" customFormat="false" ht="13.8" hidden="false" customHeight="false" outlineLevel="0" collapsed="false">
      <c r="A995" s="0" t="n">
        <v>1703329</v>
      </c>
      <c r="B995" s="0" t="n">
        <v>16000106560</v>
      </c>
      <c r="C995" s="0" t="n">
        <v>2016106560</v>
      </c>
      <c r="D995" s="0" t="n">
        <v>470</v>
      </c>
      <c r="E995" s="0" t="s">
        <v>27</v>
      </c>
      <c r="F995" s="0" t="s">
        <v>28</v>
      </c>
      <c r="G995" s="0" t="s">
        <v>29</v>
      </c>
      <c r="H995" s="2" t="n">
        <v>42457.3840277778</v>
      </c>
      <c r="I995" s="0" t="s">
        <v>1904</v>
      </c>
      <c r="J995" s="0" t="s">
        <v>23</v>
      </c>
      <c r="K995" s="0" t="s">
        <v>24</v>
      </c>
      <c r="L995" s="0" t="n">
        <v>10300.3011</v>
      </c>
      <c r="M995" s="0" t="n">
        <v>-122.285194</v>
      </c>
      <c r="N995" s="0" t="n">
        <v>47.549744</v>
      </c>
      <c r="O995" s="0" t="s">
        <v>1905</v>
      </c>
      <c r="P995" s="0" t="s">
        <v>34</v>
      </c>
      <c r="Q995" s="0" t="s">
        <v>29</v>
      </c>
      <c r="R995" s="0" t="s">
        <v>28</v>
      </c>
      <c r="T995" s="0" t="n">
        <v>1</v>
      </c>
      <c r="U995" s="3" t="str">
        <f aca="false">IF(S995,TEXT(H995-S995,"h:mm:ss"),"")</f>
        <v/>
      </c>
    </row>
    <row r="996" customFormat="false" ht="13.8" hidden="false" customHeight="false" outlineLevel="0" collapsed="false">
      <c r="A996" s="0" t="n">
        <v>1703330</v>
      </c>
      <c r="B996" s="0" t="n">
        <v>16000106611</v>
      </c>
      <c r="C996" s="0" t="n">
        <v>2016106611</v>
      </c>
      <c r="D996" s="0" t="n">
        <v>64</v>
      </c>
      <c r="E996" s="0" t="s">
        <v>294</v>
      </c>
      <c r="F996" s="0" t="s">
        <v>75</v>
      </c>
      <c r="G996" s="0" t="s">
        <v>295</v>
      </c>
      <c r="H996" s="2" t="n">
        <v>42457.3888888889</v>
      </c>
      <c r="I996" s="0" t="s">
        <v>637</v>
      </c>
      <c r="J996" s="0" t="s">
        <v>44</v>
      </c>
      <c r="K996" s="0" t="s">
        <v>168</v>
      </c>
      <c r="L996" s="0" t="n">
        <v>7000.3021</v>
      </c>
      <c r="M996" s="0" t="n">
        <v>-122.35475</v>
      </c>
      <c r="N996" s="0" t="n">
        <v>47.624577</v>
      </c>
      <c r="O996" s="0" t="s">
        <v>638</v>
      </c>
      <c r="P996" s="0" t="s">
        <v>298</v>
      </c>
      <c r="Q996" s="0" t="s">
        <v>295</v>
      </c>
      <c r="R996" s="0" t="s">
        <v>75</v>
      </c>
      <c r="T996" s="0" t="n">
        <v>3</v>
      </c>
      <c r="U996" s="3" t="str">
        <f aca="false">IF(S996,TEXT(H996-S996,"h:mm:ss"),"")</f>
        <v/>
      </c>
    </row>
    <row r="997" customFormat="false" ht="13.8" hidden="false" customHeight="false" outlineLevel="0" collapsed="false">
      <c r="A997" s="0" t="n">
        <v>1703331</v>
      </c>
      <c r="B997" s="0" t="n">
        <v>16000106653</v>
      </c>
      <c r="C997" s="0" t="n">
        <v>2016106653</v>
      </c>
      <c r="D997" s="0" t="n">
        <v>245</v>
      </c>
      <c r="E997" s="0" t="s">
        <v>58</v>
      </c>
      <c r="F997" s="0" t="s">
        <v>21</v>
      </c>
      <c r="G997" s="0" t="s">
        <v>21</v>
      </c>
      <c r="H997" s="2" t="n">
        <v>42457.4006944444</v>
      </c>
      <c r="I997" s="0" t="s">
        <v>369</v>
      </c>
      <c r="J997" s="0" t="s">
        <v>129</v>
      </c>
      <c r="K997" s="0" t="s">
        <v>130</v>
      </c>
      <c r="L997" s="0" t="n">
        <v>8100.2004</v>
      </c>
      <c r="M997" s="0" t="n">
        <v>-122.33759</v>
      </c>
      <c r="N997" s="0" t="n">
        <v>47.611206</v>
      </c>
      <c r="O997" s="0" t="s">
        <v>370</v>
      </c>
      <c r="P997" s="0" t="s">
        <v>26</v>
      </c>
      <c r="Q997" s="0" t="s">
        <v>21</v>
      </c>
      <c r="R997" s="0" t="s">
        <v>21</v>
      </c>
      <c r="T997" s="0" t="n">
        <v>0</v>
      </c>
      <c r="U997" s="3" t="str">
        <f aca="false">IF(S997,TEXT(H997-S997,"h:mm:ss"),"")</f>
        <v/>
      </c>
    </row>
    <row r="998" customFormat="false" ht="13.8" hidden="false" customHeight="false" outlineLevel="0" collapsed="false">
      <c r="A998" s="0" t="n">
        <v>1703332</v>
      </c>
      <c r="B998" s="0" t="n">
        <v>16000106636</v>
      </c>
      <c r="C998" s="0" t="n">
        <v>2016106636</v>
      </c>
      <c r="D998" s="0" t="n">
        <v>64</v>
      </c>
      <c r="E998" s="0" t="s">
        <v>294</v>
      </c>
      <c r="F998" s="0" t="s">
        <v>75</v>
      </c>
      <c r="G998" s="0" t="s">
        <v>295</v>
      </c>
      <c r="H998" s="2" t="n">
        <v>42457.3979166667</v>
      </c>
      <c r="I998" s="0" t="s">
        <v>762</v>
      </c>
      <c r="J998" s="0" t="s">
        <v>31</v>
      </c>
      <c r="K998" s="0" t="s">
        <v>763</v>
      </c>
      <c r="L998" s="0" t="n">
        <v>9000.2033</v>
      </c>
      <c r="M998" s="0" t="n">
        <v>-122.31344</v>
      </c>
      <c r="N998" s="0" t="n">
        <v>47.596653</v>
      </c>
      <c r="O998" s="0" t="s">
        <v>764</v>
      </c>
      <c r="P998" s="0" t="s">
        <v>798</v>
      </c>
      <c r="Q998" s="0" t="s">
        <v>418</v>
      </c>
      <c r="R998" s="0" t="s">
        <v>418</v>
      </c>
      <c r="T998" s="0" t="n">
        <v>2</v>
      </c>
      <c r="U998" s="3" t="str">
        <f aca="false">IF(S998,TEXT(H998-S998,"h:mm:ss"),"")</f>
        <v/>
      </c>
    </row>
    <row r="999" customFormat="false" ht="13.8" hidden="false" customHeight="false" outlineLevel="0" collapsed="false">
      <c r="A999" s="0" t="n">
        <v>1703333</v>
      </c>
      <c r="B999" s="0" t="n">
        <v>16000106626</v>
      </c>
      <c r="C999" s="0" t="n">
        <v>2016106626</v>
      </c>
      <c r="D999" s="0" t="n">
        <v>245</v>
      </c>
      <c r="E999" s="0" t="s">
        <v>58</v>
      </c>
      <c r="F999" s="0" t="s">
        <v>21</v>
      </c>
      <c r="G999" s="0" t="s">
        <v>21</v>
      </c>
      <c r="H999" s="2" t="n">
        <v>42457.3986111111</v>
      </c>
      <c r="I999" s="0" t="s">
        <v>1736</v>
      </c>
      <c r="J999" s="0" t="s">
        <v>91</v>
      </c>
      <c r="K999" s="0" t="s">
        <v>92</v>
      </c>
      <c r="L999" s="0" t="n">
        <v>7500.4016</v>
      </c>
      <c r="M999" s="0" t="n">
        <v>-122.32076</v>
      </c>
      <c r="N999" s="0" t="n">
        <v>47.61296</v>
      </c>
      <c r="O999" s="0" t="s">
        <v>1737</v>
      </c>
      <c r="P999" s="0" t="s">
        <v>86</v>
      </c>
      <c r="Q999" s="0" t="s">
        <v>21</v>
      </c>
      <c r="R999" s="0" t="s">
        <v>21</v>
      </c>
      <c r="T999" s="0" t="n">
        <v>0</v>
      </c>
      <c r="U999" s="3" t="str">
        <f aca="false">IF(S999,TEXT(H999-S999,"h:mm:ss"),"")</f>
        <v/>
      </c>
    </row>
    <row r="1000" customFormat="false" ht="13.8" hidden="false" customHeight="false" outlineLevel="0" collapsed="false">
      <c r="A1000" s="0" t="n">
        <v>1703334</v>
      </c>
      <c r="B1000" s="0" t="n">
        <v>16000106608</v>
      </c>
      <c r="C1000" s="0" t="n">
        <v>2016106608</v>
      </c>
      <c r="D1000" s="0" t="n">
        <v>280</v>
      </c>
      <c r="E1000" s="0" t="s">
        <v>41</v>
      </c>
      <c r="F1000" s="0" t="s">
        <v>42</v>
      </c>
      <c r="G1000" s="0" t="s">
        <v>42</v>
      </c>
      <c r="H1000" s="2" t="n">
        <v>42457.3993055556</v>
      </c>
      <c r="I1000" s="0" t="s">
        <v>1906</v>
      </c>
      <c r="J1000" s="0" t="s">
        <v>198</v>
      </c>
      <c r="K1000" s="0" t="s">
        <v>348</v>
      </c>
      <c r="L1000" s="0" t="n">
        <v>10701.2011</v>
      </c>
      <c r="M1000" s="0" t="n">
        <v>-122.36215</v>
      </c>
      <c r="N1000" s="0" t="n">
        <v>47.535515</v>
      </c>
      <c r="O1000" s="0" t="s">
        <v>1907</v>
      </c>
      <c r="P1000" s="0" t="s">
        <v>47</v>
      </c>
      <c r="Q1000" s="0" t="s">
        <v>42</v>
      </c>
      <c r="R1000" s="0" t="s">
        <v>42</v>
      </c>
      <c r="S1000" s="2" t="n">
        <v>42457.3666666667</v>
      </c>
      <c r="T1000" s="0" t="n">
        <v>4</v>
      </c>
      <c r="U1000" s="3" t="str">
        <f aca="false">IF(S1000,TEXT(H1000-S1000,"h:mm:ss"),"")</f>
        <v>0:46:59</v>
      </c>
    </row>
    <row r="1001" customFormat="false" ht="13.8" hidden="false" customHeight="false" outlineLevel="0" collapsed="false">
      <c r="A1001" s="0" t="n">
        <v>1703335</v>
      </c>
      <c r="B1001" s="0" t="n">
        <v>16000106606</v>
      </c>
      <c r="C1001" s="0" t="n">
        <v>2016106606</v>
      </c>
      <c r="D1001" s="0" t="n">
        <v>470</v>
      </c>
      <c r="E1001" s="0" t="s">
        <v>27</v>
      </c>
      <c r="F1001" s="0" t="s">
        <v>28</v>
      </c>
      <c r="G1001" s="0" t="s">
        <v>29</v>
      </c>
      <c r="H1001" s="2" t="n">
        <v>42457.3965277778</v>
      </c>
      <c r="I1001" s="0" t="s">
        <v>1908</v>
      </c>
      <c r="J1001" s="0" t="s">
        <v>276</v>
      </c>
      <c r="K1001" s="0" t="s">
        <v>598</v>
      </c>
      <c r="L1001" s="0" t="n">
        <v>401.1007</v>
      </c>
      <c r="M1001" s="0" t="n">
        <v>-122.347755</v>
      </c>
      <c r="N1001" s="0" t="n">
        <v>47.730316</v>
      </c>
      <c r="O1001" s="0" t="s">
        <v>1909</v>
      </c>
      <c r="P1001" s="0" t="s">
        <v>34</v>
      </c>
      <c r="Q1001" s="0" t="s">
        <v>29</v>
      </c>
      <c r="R1001" s="0" t="s">
        <v>28</v>
      </c>
      <c r="T1001" s="0" t="n">
        <v>2</v>
      </c>
      <c r="U1001" s="3" t="str">
        <f aca="false">IF(S1001,TEXT(H1001-S1001,"h:mm:ss"),"")</f>
        <v/>
      </c>
    </row>
    <row r="1002" customFormat="false" ht="13.8" hidden="false" customHeight="false" outlineLevel="0" collapsed="false">
      <c r="A1002" s="0" t="n">
        <v>1703336</v>
      </c>
      <c r="B1002" s="0" t="n">
        <v>16000106582</v>
      </c>
      <c r="C1002" s="0" t="n">
        <v>2016106582</v>
      </c>
      <c r="D1002" s="0" t="n">
        <v>470</v>
      </c>
      <c r="E1002" s="0" t="s">
        <v>27</v>
      </c>
      <c r="F1002" s="0" t="s">
        <v>28</v>
      </c>
      <c r="G1002" s="0" t="s">
        <v>29</v>
      </c>
      <c r="H1002" s="2" t="n">
        <v>42457.3972222222</v>
      </c>
      <c r="I1002" s="0" t="s">
        <v>1910</v>
      </c>
      <c r="J1002" s="0" t="s">
        <v>150</v>
      </c>
      <c r="K1002" s="0" t="s">
        <v>214</v>
      </c>
      <c r="L1002" s="0" t="n">
        <v>4700.1015</v>
      </c>
      <c r="M1002" s="0" t="n">
        <v>-122.37218</v>
      </c>
      <c r="N1002" s="0" t="n">
        <v>47.66789</v>
      </c>
      <c r="O1002" s="0" t="s">
        <v>1911</v>
      </c>
      <c r="P1002" s="0" t="s">
        <v>34</v>
      </c>
      <c r="Q1002" s="0" t="s">
        <v>29</v>
      </c>
      <c r="R1002" s="0" t="s">
        <v>28</v>
      </c>
      <c r="T1002" s="0" t="n">
        <v>3</v>
      </c>
      <c r="U1002" s="3" t="str">
        <f aca="false">IF(S1002,TEXT(H1002-S1002,"h:mm:ss"),"")</f>
        <v/>
      </c>
    </row>
    <row r="1003" customFormat="false" ht="13.8" hidden="false" customHeight="false" outlineLevel="0" collapsed="false">
      <c r="A1003" s="0" t="n">
        <v>1703337</v>
      </c>
      <c r="B1003" s="0" t="n">
        <v>16000106665</v>
      </c>
      <c r="C1003" s="0" t="n">
        <v>2016106665</v>
      </c>
      <c r="D1003" s="0" t="n">
        <v>64</v>
      </c>
      <c r="E1003" s="0" t="s">
        <v>294</v>
      </c>
      <c r="F1003" s="0" t="s">
        <v>75</v>
      </c>
      <c r="G1003" s="0" t="s">
        <v>295</v>
      </c>
      <c r="H1003" s="2" t="n">
        <v>42457.4083333333</v>
      </c>
      <c r="I1003" s="0" t="s">
        <v>762</v>
      </c>
      <c r="J1003" s="0" t="s">
        <v>137</v>
      </c>
      <c r="K1003" s="0" t="s">
        <v>138</v>
      </c>
      <c r="L1003" s="0" t="n">
        <v>9000.2033</v>
      </c>
      <c r="M1003" s="0" t="n">
        <v>-122.31344</v>
      </c>
      <c r="N1003" s="0" t="n">
        <v>47.596653</v>
      </c>
      <c r="O1003" s="0" t="s">
        <v>764</v>
      </c>
      <c r="P1003" s="0" t="s">
        <v>298</v>
      </c>
      <c r="Q1003" s="0" t="s">
        <v>295</v>
      </c>
      <c r="R1003" s="0" t="s">
        <v>75</v>
      </c>
      <c r="T1003" s="0" t="n">
        <v>1</v>
      </c>
      <c r="U1003" s="3" t="str">
        <f aca="false">IF(S1003,TEXT(H1003-S1003,"h:mm:ss"),"")</f>
        <v/>
      </c>
    </row>
    <row r="1004" customFormat="false" ht="13.8" hidden="false" customHeight="false" outlineLevel="0" collapsed="false">
      <c r="A1004" s="0" t="n">
        <v>1703338</v>
      </c>
      <c r="B1004" s="0" t="n">
        <v>16000106641</v>
      </c>
      <c r="C1004" s="0" t="n">
        <v>2016106641</v>
      </c>
      <c r="D1004" s="0" t="n">
        <v>101</v>
      </c>
      <c r="E1004" s="0" t="s">
        <v>1379</v>
      </c>
      <c r="F1004" s="0" t="s">
        <v>193</v>
      </c>
      <c r="G1004" s="0" t="s">
        <v>193</v>
      </c>
      <c r="H1004" s="2" t="n">
        <v>42457.40625</v>
      </c>
      <c r="I1004" s="0" t="s">
        <v>1912</v>
      </c>
      <c r="J1004" s="0" t="s">
        <v>78</v>
      </c>
      <c r="K1004" s="0" t="s">
        <v>217</v>
      </c>
      <c r="L1004" s="0" t="n">
        <v>7700.2008</v>
      </c>
      <c r="M1004" s="0" t="n">
        <v>-122.298775</v>
      </c>
      <c r="N1004" s="0" t="n">
        <v>47.623127</v>
      </c>
      <c r="O1004" s="0" t="s">
        <v>1913</v>
      </c>
      <c r="P1004" s="0" t="s">
        <v>1914</v>
      </c>
      <c r="Q1004" s="0" t="s">
        <v>193</v>
      </c>
      <c r="R1004" s="0" t="s">
        <v>193</v>
      </c>
      <c r="T1004" s="0" t="n">
        <v>3</v>
      </c>
      <c r="U1004" s="3" t="str">
        <f aca="false">IF(S1004,TEXT(H1004-S1004,"h:mm:ss"),"")</f>
        <v/>
      </c>
    </row>
    <row r="1005" customFormat="false" ht="13.8" hidden="false" customHeight="false" outlineLevel="0" collapsed="false">
      <c r="A1005" s="0" t="n">
        <v>1703339</v>
      </c>
      <c r="B1005" s="0" t="n">
        <v>16000106634</v>
      </c>
      <c r="C1005" s="0" t="n">
        <v>2016106634</v>
      </c>
      <c r="D1005" s="0" t="n">
        <v>430</v>
      </c>
      <c r="E1005" s="0" t="s">
        <v>134</v>
      </c>
      <c r="F1005" s="0" t="s">
        <v>29</v>
      </c>
      <c r="G1005" s="0" t="s">
        <v>135</v>
      </c>
      <c r="H1005" s="2" t="n">
        <v>42457.4090277778</v>
      </c>
      <c r="I1005" s="0" t="s">
        <v>1915</v>
      </c>
      <c r="J1005" s="0" t="s">
        <v>179</v>
      </c>
      <c r="K1005" s="0" t="s">
        <v>718</v>
      </c>
      <c r="L1005" s="0" t="n">
        <v>5200.5</v>
      </c>
      <c r="M1005" s="0" t="n">
        <v>-122.317406</v>
      </c>
      <c r="N1005" s="0" t="n">
        <v>47.664936</v>
      </c>
      <c r="O1005" s="0" t="s">
        <v>1916</v>
      </c>
      <c r="P1005" s="0" t="s">
        <v>1110</v>
      </c>
      <c r="Q1005" s="0" t="s">
        <v>135</v>
      </c>
      <c r="R1005" s="0" t="s">
        <v>29</v>
      </c>
      <c r="T1005" s="0" t="n">
        <v>2</v>
      </c>
      <c r="U1005" s="3" t="str">
        <f aca="false">IF(S1005,TEXT(H1005-S1005,"h:mm:ss"),"")</f>
        <v/>
      </c>
    </row>
    <row r="1006" customFormat="false" ht="13.8" hidden="false" customHeight="false" outlineLevel="0" collapsed="false">
      <c r="A1006" s="0" t="n">
        <v>1703340</v>
      </c>
      <c r="B1006" s="0" t="n">
        <v>16000106628</v>
      </c>
      <c r="C1006" s="0" t="n">
        <v>2016106628</v>
      </c>
      <c r="D1006" s="0" t="n">
        <v>63</v>
      </c>
      <c r="E1006" s="0" t="s">
        <v>165</v>
      </c>
      <c r="F1006" s="0" t="s">
        <v>166</v>
      </c>
      <c r="G1006" s="0" t="s">
        <v>166</v>
      </c>
      <c r="H1006" s="2" t="n">
        <v>42457.4104166667</v>
      </c>
      <c r="I1006" s="0" t="s">
        <v>1912</v>
      </c>
      <c r="J1006" s="0" t="s">
        <v>78</v>
      </c>
      <c r="K1006" s="0" t="s">
        <v>217</v>
      </c>
      <c r="L1006" s="0" t="n">
        <v>7700.2008</v>
      </c>
      <c r="M1006" s="0" t="n">
        <v>-122.298775</v>
      </c>
      <c r="N1006" s="0" t="n">
        <v>47.623127</v>
      </c>
      <c r="O1006" s="0" t="s">
        <v>1913</v>
      </c>
      <c r="P1006" s="0" t="s">
        <v>594</v>
      </c>
      <c r="Q1006" s="0" t="s">
        <v>76</v>
      </c>
      <c r="R1006" s="0" t="s">
        <v>75</v>
      </c>
      <c r="T1006" s="0" t="n">
        <v>2</v>
      </c>
      <c r="U1006" s="3" t="str">
        <f aca="false">IF(S1006,TEXT(H1006-S1006,"h:mm:ss"),"")</f>
        <v/>
      </c>
    </row>
    <row r="1007" customFormat="false" ht="13.8" hidden="false" customHeight="false" outlineLevel="0" collapsed="false">
      <c r="A1007" s="0" t="n">
        <v>1703341</v>
      </c>
      <c r="B1007" s="0" t="n">
        <v>16000106615</v>
      </c>
      <c r="C1007" s="0" t="n">
        <v>2016106615</v>
      </c>
      <c r="D1007" s="0" t="n">
        <v>470</v>
      </c>
      <c r="E1007" s="0" t="s">
        <v>27</v>
      </c>
      <c r="F1007" s="0" t="s">
        <v>28</v>
      </c>
      <c r="G1007" s="0" t="s">
        <v>29</v>
      </c>
      <c r="H1007" s="2" t="n">
        <v>42457.4041666667</v>
      </c>
      <c r="I1007" s="0" t="s">
        <v>1917</v>
      </c>
      <c r="J1007" s="0" t="s">
        <v>124</v>
      </c>
      <c r="K1007" s="0" t="s">
        <v>415</v>
      </c>
      <c r="L1007" s="0" t="n">
        <v>9701.2001</v>
      </c>
      <c r="M1007" s="0" t="n">
        <v>-122.41198</v>
      </c>
      <c r="N1007" s="0" t="n">
        <v>47.57825</v>
      </c>
      <c r="O1007" s="0" t="s">
        <v>1918</v>
      </c>
      <c r="P1007" s="0" t="s">
        <v>34</v>
      </c>
      <c r="Q1007" s="0" t="s">
        <v>29</v>
      </c>
      <c r="R1007" s="0" t="s">
        <v>28</v>
      </c>
      <c r="T1007" s="0" t="n">
        <v>4</v>
      </c>
      <c r="U1007" s="3" t="str">
        <f aca="false">IF(S1007,TEXT(H1007-S1007,"h:mm:ss"),"")</f>
        <v/>
      </c>
    </row>
    <row r="1008" customFormat="false" ht="13.8" hidden="false" customHeight="false" outlineLevel="0" collapsed="false">
      <c r="A1008" s="0" t="n">
        <v>1703342</v>
      </c>
      <c r="B1008" s="0" t="n">
        <v>16000106647</v>
      </c>
      <c r="C1008" s="0" t="n">
        <v>2016106647</v>
      </c>
      <c r="D1008" s="0" t="n">
        <v>470</v>
      </c>
      <c r="E1008" s="0" t="s">
        <v>27</v>
      </c>
      <c r="F1008" s="0" t="s">
        <v>28</v>
      </c>
      <c r="G1008" s="0" t="s">
        <v>29</v>
      </c>
      <c r="H1008" s="2" t="n">
        <v>42457.4097222222</v>
      </c>
      <c r="I1008" s="0" t="s">
        <v>1919</v>
      </c>
      <c r="J1008" s="0" t="s">
        <v>44</v>
      </c>
      <c r="K1008" s="0" t="s">
        <v>45</v>
      </c>
      <c r="L1008" s="0" t="n">
        <v>5600.5046</v>
      </c>
      <c r="M1008" s="0" t="n">
        <v>-122.39187</v>
      </c>
      <c r="N1008" s="0" t="n">
        <v>47.633327</v>
      </c>
      <c r="O1008" s="0" t="s">
        <v>1920</v>
      </c>
      <c r="P1008" s="0" t="s">
        <v>34</v>
      </c>
      <c r="Q1008" s="0" t="s">
        <v>29</v>
      </c>
      <c r="R1008" s="0" t="s">
        <v>28</v>
      </c>
      <c r="T1008" s="0" t="n">
        <v>1</v>
      </c>
      <c r="U1008" s="3" t="str">
        <f aca="false">IF(S1008,TEXT(H1008-S1008,"h:mm:ss"),"")</f>
        <v/>
      </c>
    </row>
    <row r="1009" customFormat="false" ht="13.8" hidden="false" customHeight="false" outlineLevel="0" collapsed="false">
      <c r="A1009" s="0" t="n">
        <v>1703343</v>
      </c>
      <c r="B1009" s="0" t="n">
        <v>16000106638</v>
      </c>
      <c r="C1009" s="0" t="n">
        <v>2016106638</v>
      </c>
      <c r="D1009" s="0" t="n">
        <v>176</v>
      </c>
      <c r="E1009" s="0" t="s">
        <v>51</v>
      </c>
      <c r="F1009" s="0" t="s">
        <v>52</v>
      </c>
      <c r="G1009" s="0" t="s">
        <v>52</v>
      </c>
      <c r="H1009" s="2" t="n">
        <v>42457.4125</v>
      </c>
      <c r="I1009" s="0" t="s">
        <v>1921</v>
      </c>
      <c r="J1009" s="0" t="s">
        <v>179</v>
      </c>
      <c r="K1009" s="0" t="s">
        <v>186</v>
      </c>
      <c r="L1009" s="0" t="n">
        <v>5301.2006</v>
      </c>
      <c r="M1009" s="0" t="n">
        <v>-122.31764</v>
      </c>
      <c r="N1009" s="0" t="n">
        <v>47.661297</v>
      </c>
      <c r="O1009" s="0" t="s">
        <v>1922</v>
      </c>
      <c r="P1009" s="0" t="s">
        <v>86</v>
      </c>
      <c r="Q1009" s="0" t="s">
        <v>21</v>
      </c>
      <c r="R1009" s="0" t="s">
        <v>21</v>
      </c>
      <c r="T1009" s="0" t="n">
        <v>4</v>
      </c>
      <c r="U1009" s="3" t="str">
        <f aca="false">IF(S1009,TEXT(H1009-S1009,"h:mm:ss"),"")</f>
        <v/>
      </c>
    </row>
    <row r="1010" customFormat="false" ht="13.8" hidden="false" customHeight="false" outlineLevel="0" collapsed="false">
      <c r="A1010" s="0" t="n">
        <v>1703344</v>
      </c>
      <c r="B1010" s="0" t="n">
        <v>16000106630</v>
      </c>
      <c r="C1010" s="0" t="n">
        <v>2016106630</v>
      </c>
      <c r="D1010" s="0" t="n">
        <v>161</v>
      </c>
      <c r="E1010" s="0" t="s">
        <v>62</v>
      </c>
      <c r="F1010" s="0" t="s">
        <v>62</v>
      </c>
      <c r="G1010" s="0" t="s">
        <v>62</v>
      </c>
      <c r="H1010" s="2" t="n">
        <v>42457.4138888889</v>
      </c>
      <c r="I1010" s="0" t="s">
        <v>1923</v>
      </c>
      <c r="J1010" s="0" t="s">
        <v>150</v>
      </c>
      <c r="K1010" s="0" t="s">
        <v>151</v>
      </c>
      <c r="L1010" s="0" t="n">
        <v>4700.2004</v>
      </c>
      <c r="M1010" s="0" t="n">
        <v>-122.3749</v>
      </c>
      <c r="N1010" s="0" t="n">
        <v>47.66789</v>
      </c>
      <c r="O1010" s="0" t="s">
        <v>1924</v>
      </c>
      <c r="P1010" s="0" t="s">
        <v>86</v>
      </c>
      <c r="Q1010" s="0" t="s">
        <v>21</v>
      </c>
      <c r="R1010" s="0" t="s">
        <v>21</v>
      </c>
      <c r="T1010" s="0" t="n">
        <v>1</v>
      </c>
      <c r="U1010" s="3" t="str">
        <f aca="false">IF(S1010,TEXT(H1010-S1010,"h:mm:ss"),"")</f>
        <v/>
      </c>
    </row>
    <row r="1011" customFormat="false" ht="13.8" hidden="false" customHeight="false" outlineLevel="0" collapsed="false">
      <c r="A1011" s="0" t="n">
        <v>1703345</v>
      </c>
      <c r="B1011" s="0" t="n">
        <v>16000106617</v>
      </c>
      <c r="C1011" s="0" t="n">
        <v>2016106617</v>
      </c>
      <c r="D1011" s="0" t="n">
        <v>63</v>
      </c>
      <c r="E1011" s="0" t="s">
        <v>165</v>
      </c>
      <c r="F1011" s="0" t="s">
        <v>166</v>
      </c>
      <c r="G1011" s="0" t="s">
        <v>166</v>
      </c>
      <c r="H1011" s="2" t="n">
        <v>42457.4104166667</v>
      </c>
      <c r="I1011" s="0" t="s">
        <v>1925</v>
      </c>
      <c r="J1011" s="0" t="s">
        <v>37</v>
      </c>
      <c r="K1011" s="0" t="s">
        <v>96</v>
      </c>
      <c r="L1011" s="0" t="n">
        <v>9300.3224</v>
      </c>
      <c r="M1011" s="0" t="n">
        <v>-122.329056</v>
      </c>
      <c r="N1011" s="0" t="n">
        <v>47.57665</v>
      </c>
      <c r="O1011" s="0" t="s">
        <v>1926</v>
      </c>
      <c r="P1011" s="0" t="s">
        <v>594</v>
      </c>
      <c r="Q1011" s="0" t="s">
        <v>76</v>
      </c>
      <c r="R1011" s="0" t="s">
        <v>75</v>
      </c>
      <c r="S1011" s="2" t="n">
        <v>42457.3736111111</v>
      </c>
      <c r="T1011" s="0" t="n">
        <v>0</v>
      </c>
      <c r="U1011" s="3" t="str">
        <f aca="false">IF(S1011,TEXT(H1011-S1011,"h:mm:ss"),"")</f>
        <v>0:52:59</v>
      </c>
    </row>
    <row r="1012" customFormat="false" ht="13.8" hidden="false" customHeight="false" outlineLevel="0" collapsed="false">
      <c r="A1012" s="0" t="n">
        <v>1703346</v>
      </c>
      <c r="B1012" s="0" t="n">
        <v>16000106610</v>
      </c>
      <c r="C1012" s="0" t="n">
        <v>2016106610</v>
      </c>
      <c r="D1012" s="0" t="n">
        <v>130</v>
      </c>
      <c r="E1012" s="0" t="s">
        <v>484</v>
      </c>
      <c r="F1012" s="0" t="s">
        <v>251</v>
      </c>
      <c r="G1012" s="0" t="s">
        <v>251</v>
      </c>
      <c r="H1012" s="2" t="n">
        <v>42457.4145833333</v>
      </c>
      <c r="I1012" s="0" t="s">
        <v>1927</v>
      </c>
      <c r="J1012" s="0" t="s">
        <v>124</v>
      </c>
      <c r="K1012" s="0" t="s">
        <v>415</v>
      </c>
      <c r="L1012" s="0" t="n">
        <v>9701.3017</v>
      </c>
      <c r="M1012" s="0" t="n">
        <v>-122.411964</v>
      </c>
      <c r="N1012" s="0" t="n">
        <v>47.57874</v>
      </c>
      <c r="O1012" s="0" t="s">
        <v>1928</v>
      </c>
      <c r="P1012" s="0" t="s">
        <v>250</v>
      </c>
      <c r="Q1012" s="0" t="s">
        <v>251</v>
      </c>
      <c r="R1012" s="0" t="s">
        <v>251</v>
      </c>
      <c r="S1012" s="2" t="n">
        <v>42457.3770833333</v>
      </c>
      <c r="T1012" s="0" t="n">
        <v>4</v>
      </c>
      <c r="U1012" s="3" t="str">
        <f aca="false">IF(S1012,TEXT(H1012-S1012,"h:mm:ss"),"")</f>
        <v>0:53:59</v>
      </c>
    </row>
    <row r="1013" customFormat="false" ht="13.8" hidden="false" customHeight="false" outlineLevel="0" collapsed="false">
      <c r="A1013" s="0" t="n">
        <v>1703347</v>
      </c>
      <c r="B1013" s="0" t="n">
        <v>16000106576</v>
      </c>
      <c r="C1013" s="0" t="n">
        <v>2016106576</v>
      </c>
      <c r="D1013" s="0" t="n">
        <v>245</v>
      </c>
      <c r="E1013" s="0" t="s">
        <v>58</v>
      </c>
      <c r="F1013" s="0" t="s">
        <v>21</v>
      </c>
      <c r="G1013" s="0" t="s">
        <v>21</v>
      </c>
      <c r="H1013" s="2" t="n">
        <v>42457.4118055556</v>
      </c>
      <c r="I1013" s="0" t="s">
        <v>1819</v>
      </c>
      <c r="J1013" s="0" t="s">
        <v>150</v>
      </c>
      <c r="K1013" s="0" t="s">
        <v>151</v>
      </c>
      <c r="L1013" s="0" t="n">
        <v>4700.4004</v>
      </c>
      <c r="M1013" s="0" t="n">
        <v>-122.38474</v>
      </c>
      <c r="N1013" s="0" t="n">
        <v>47.670547</v>
      </c>
      <c r="O1013" s="0" t="s">
        <v>1820</v>
      </c>
      <c r="P1013" s="0" t="s">
        <v>62</v>
      </c>
      <c r="Q1013" s="0" t="s">
        <v>62</v>
      </c>
      <c r="R1013" s="0" t="s">
        <v>62</v>
      </c>
      <c r="T1013" s="0" t="n">
        <v>1</v>
      </c>
      <c r="U1013" s="3" t="str">
        <f aca="false">IF(S1013,TEXT(H1013-S1013,"h:mm:ss"),"")</f>
        <v/>
      </c>
    </row>
    <row r="1014" customFormat="false" ht="13.8" hidden="false" customHeight="false" outlineLevel="0" collapsed="false">
      <c r="A1014" s="0" t="n">
        <v>1703348</v>
      </c>
      <c r="B1014" s="0" t="n">
        <v>16000106496</v>
      </c>
      <c r="C1014" s="0" t="n">
        <v>2016106496</v>
      </c>
      <c r="D1014" s="0" t="n">
        <v>52</v>
      </c>
      <c r="E1014" s="0" t="s">
        <v>105</v>
      </c>
      <c r="F1014" s="0" t="s">
        <v>106</v>
      </c>
      <c r="G1014" s="0" t="s">
        <v>107</v>
      </c>
      <c r="H1014" s="2" t="n">
        <v>42457.4138888889</v>
      </c>
      <c r="I1014" s="0" t="s">
        <v>1929</v>
      </c>
      <c r="J1014" s="0" t="s">
        <v>179</v>
      </c>
      <c r="K1014" s="0" t="s">
        <v>718</v>
      </c>
      <c r="L1014" s="0" t="n">
        <v>4400.2002</v>
      </c>
      <c r="M1014" s="0" t="n">
        <v>-122.315</v>
      </c>
      <c r="N1014" s="0" t="n">
        <v>47.675808</v>
      </c>
      <c r="O1014" s="0" t="s">
        <v>1930</v>
      </c>
      <c r="P1014" s="0" t="s">
        <v>1115</v>
      </c>
      <c r="Q1014" s="0" t="s">
        <v>107</v>
      </c>
      <c r="R1014" s="0" t="s">
        <v>106</v>
      </c>
      <c r="S1014" s="2" t="n">
        <v>42457.2895833333</v>
      </c>
      <c r="T1014" s="0" t="n">
        <v>0</v>
      </c>
      <c r="U1014" s="3" t="str">
        <f aca="false">IF(S1014,TEXT(H1014-S1014,"h:mm:ss"),"")</f>
        <v>2:59:00</v>
      </c>
    </row>
    <row r="1015" customFormat="false" ht="13.8" hidden="false" customHeight="false" outlineLevel="0" collapsed="false">
      <c r="A1015" s="0" t="n">
        <v>1703349</v>
      </c>
      <c r="B1015" s="0" t="n">
        <v>16000106642</v>
      </c>
      <c r="C1015" s="0" t="n">
        <v>2016106642</v>
      </c>
      <c r="D1015" s="0" t="n">
        <v>245</v>
      </c>
      <c r="E1015" s="0" t="s">
        <v>58</v>
      </c>
      <c r="F1015" s="0" t="s">
        <v>21</v>
      </c>
      <c r="G1015" s="0" t="s">
        <v>21</v>
      </c>
      <c r="H1015" s="2" t="n">
        <v>42457.4215277778</v>
      </c>
      <c r="I1015" s="0" t="s">
        <v>340</v>
      </c>
      <c r="J1015" s="0" t="s">
        <v>83</v>
      </c>
      <c r="K1015" s="0" t="s">
        <v>84</v>
      </c>
      <c r="L1015" s="0" t="n">
        <v>9200.2002</v>
      </c>
      <c r="M1015" s="0" t="n">
        <v>-122.33139</v>
      </c>
      <c r="N1015" s="0" t="n">
        <v>47.601074</v>
      </c>
      <c r="O1015" s="0" t="s">
        <v>341</v>
      </c>
      <c r="P1015" s="0" t="s">
        <v>26</v>
      </c>
      <c r="Q1015" s="0" t="s">
        <v>21</v>
      </c>
      <c r="R1015" s="0" t="s">
        <v>21</v>
      </c>
      <c r="T1015" s="0" t="n">
        <v>1</v>
      </c>
      <c r="U1015" s="3" t="str">
        <f aca="false">IF(S1015,TEXT(H1015-S1015,"h:mm:ss"),"")</f>
        <v/>
      </c>
    </row>
    <row r="1016" customFormat="false" ht="13.8" hidden="false" customHeight="false" outlineLevel="0" collapsed="false">
      <c r="A1016" s="0" t="n">
        <v>1703350</v>
      </c>
      <c r="B1016" s="0" t="n">
        <v>16000106633</v>
      </c>
      <c r="C1016" s="0" t="n">
        <v>2016106633</v>
      </c>
      <c r="D1016" s="0" t="n">
        <v>177</v>
      </c>
      <c r="E1016" s="0" t="s">
        <v>117</v>
      </c>
      <c r="F1016" s="0" t="s">
        <v>52</v>
      </c>
      <c r="G1016" s="0" t="s">
        <v>52</v>
      </c>
      <c r="H1016" s="2" t="n">
        <v>42457.4208333333</v>
      </c>
      <c r="I1016" s="0" t="s">
        <v>1931</v>
      </c>
      <c r="J1016" s="0" t="s">
        <v>99</v>
      </c>
      <c r="K1016" s="0" t="s">
        <v>449</v>
      </c>
      <c r="L1016" s="0" t="n">
        <v>3200.702</v>
      </c>
      <c r="M1016" s="0" t="n">
        <v>-122.40213</v>
      </c>
      <c r="N1016" s="0" t="n">
        <v>47.677013</v>
      </c>
      <c r="O1016" s="0" t="s">
        <v>1932</v>
      </c>
      <c r="P1016" s="0" t="s">
        <v>47</v>
      </c>
      <c r="Q1016" s="0" t="s">
        <v>42</v>
      </c>
      <c r="R1016" s="0" t="s">
        <v>42</v>
      </c>
      <c r="T1016" s="0" t="n">
        <v>1</v>
      </c>
      <c r="U1016" s="3" t="str">
        <f aca="false">IF(S1016,TEXT(H1016-S1016,"h:mm:ss"),"")</f>
        <v/>
      </c>
    </row>
    <row r="1017" customFormat="false" ht="13.8" hidden="false" customHeight="false" outlineLevel="0" collapsed="false">
      <c r="A1017" s="0" t="n">
        <v>1703351</v>
      </c>
      <c r="B1017" s="0" t="n">
        <v>16000106605</v>
      </c>
      <c r="C1017" s="0" t="n">
        <v>2016106605</v>
      </c>
      <c r="D1017" s="0" t="n">
        <v>281</v>
      </c>
      <c r="E1017" s="0" t="s">
        <v>48</v>
      </c>
      <c r="F1017" s="0" t="s">
        <v>42</v>
      </c>
      <c r="G1017" s="0" t="s">
        <v>42</v>
      </c>
      <c r="H1017" s="2" t="n">
        <v>42457.4194444444</v>
      </c>
      <c r="I1017" s="0" t="s">
        <v>1933</v>
      </c>
      <c r="J1017" s="0" t="s">
        <v>247</v>
      </c>
      <c r="K1017" s="0" t="s">
        <v>248</v>
      </c>
      <c r="L1017" s="0" t="n">
        <v>700.2016</v>
      </c>
      <c r="M1017" s="0" t="n">
        <v>-122.29781</v>
      </c>
      <c r="N1017" s="0" t="n">
        <v>47.714912</v>
      </c>
      <c r="O1017" s="0" t="s">
        <v>1934</v>
      </c>
      <c r="P1017" s="0" t="s">
        <v>1935</v>
      </c>
      <c r="Q1017" s="0" t="s">
        <v>401</v>
      </c>
      <c r="R1017" s="0" t="s">
        <v>401</v>
      </c>
      <c r="S1017" s="2" t="n">
        <v>42457.3722222222</v>
      </c>
      <c r="T1017" s="0" t="n">
        <v>1</v>
      </c>
      <c r="U1017" s="3" t="str">
        <f aca="false">IF(S1017,TEXT(H1017-S1017,"h:mm:ss"),"")</f>
        <v>1:08:00</v>
      </c>
    </row>
    <row r="1018" customFormat="false" ht="13.8" hidden="false" customHeight="false" outlineLevel="0" collapsed="false">
      <c r="A1018" s="0" t="n">
        <v>1703352</v>
      </c>
      <c r="B1018" s="0" t="n">
        <v>16000106578</v>
      </c>
      <c r="C1018" s="0" t="n">
        <v>2016106578</v>
      </c>
      <c r="D1018" s="0" t="n">
        <v>280</v>
      </c>
      <c r="E1018" s="0" t="s">
        <v>41</v>
      </c>
      <c r="F1018" s="0" t="s">
        <v>42</v>
      </c>
      <c r="G1018" s="0" t="s">
        <v>42</v>
      </c>
      <c r="H1018" s="2" t="n">
        <v>42457.4277777778</v>
      </c>
      <c r="I1018" s="0" t="s">
        <v>1936</v>
      </c>
      <c r="J1018" s="0" t="s">
        <v>78</v>
      </c>
      <c r="K1018" s="0" t="s">
        <v>217</v>
      </c>
      <c r="L1018" s="0" t="n">
        <v>7700.2006</v>
      </c>
      <c r="M1018" s="0" t="n">
        <v>-122.30116</v>
      </c>
      <c r="N1018" s="0" t="n">
        <v>47.62352</v>
      </c>
      <c r="O1018" s="0" t="s">
        <v>1937</v>
      </c>
      <c r="P1018" s="0" t="s">
        <v>47</v>
      </c>
      <c r="Q1018" s="0" t="s">
        <v>42</v>
      </c>
      <c r="R1018" s="0" t="s">
        <v>42</v>
      </c>
      <c r="T1018" s="0" t="n">
        <v>1</v>
      </c>
      <c r="U1018" s="3" t="str">
        <f aca="false">IF(S1018,TEXT(H1018-S1018,"h:mm:ss"),"")</f>
        <v/>
      </c>
    </row>
    <row r="1019" customFormat="false" ht="13.8" hidden="false" customHeight="false" outlineLevel="0" collapsed="false">
      <c r="A1019" s="0" t="n">
        <v>1703354</v>
      </c>
      <c r="B1019" s="0" t="n">
        <v>16000106662</v>
      </c>
      <c r="C1019" s="0" t="n">
        <v>2016106662</v>
      </c>
      <c r="D1019" s="0" t="n">
        <v>460</v>
      </c>
      <c r="E1019" s="0" t="s">
        <v>35</v>
      </c>
      <c r="F1019" s="0" t="s">
        <v>29</v>
      </c>
      <c r="G1019" s="0" t="s">
        <v>29</v>
      </c>
      <c r="H1019" s="2" t="n">
        <v>42457.4236111111</v>
      </c>
      <c r="I1019" s="0" t="s">
        <v>1938</v>
      </c>
      <c r="J1019" s="0" t="s">
        <v>54</v>
      </c>
      <c r="K1019" s="0" t="s">
        <v>292</v>
      </c>
      <c r="L1019" s="0" t="n">
        <v>11001.1006</v>
      </c>
      <c r="M1019" s="0" t="n">
        <v>-122.286865</v>
      </c>
      <c r="N1019" s="0" t="n">
        <v>47.5373</v>
      </c>
      <c r="O1019" s="0" t="s">
        <v>1939</v>
      </c>
      <c r="P1019" s="0" t="s">
        <v>94</v>
      </c>
      <c r="Q1019" s="0" t="s">
        <v>29</v>
      </c>
      <c r="R1019" s="0" t="s">
        <v>29</v>
      </c>
      <c r="T1019" s="0" t="n">
        <v>0</v>
      </c>
      <c r="U1019" s="3" t="str">
        <f aca="false">IF(S1019,TEXT(H1019-S1019,"h:mm:ss"),"")</f>
        <v/>
      </c>
    </row>
    <row r="1020" customFormat="false" ht="13.8" hidden="false" customHeight="false" outlineLevel="0" collapsed="false">
      <c r="A1020" s="0" t="n">
        <v>1703355</v>
      </c>
      <c r="B1020" s="0" t="n">
        <v>16000106656</v>
      </c>
      <c r="C1020" s="0" t="n">
        <v>2016106656</v>
      </c>
      <c r="D1020" s="0" t="n">
        <v>430</v>
      </c>
      <c r="E1020" s="0" t="s">
        <v>134</v>
      </c>
      <c r="F1020" s="0" t="s">
        <v>29</v>
      </c>
      <c r="G1020" s="0" t="s">
        <v>135</v>
      </c>
      <c r="H1020" s="2" t="n">
        <v>42457.4291666667</v>
      </c>
      <c r="I1020" s="0" t="s">
        <v>1940</v>
      </c>
      <c r="J1020" s="0" t="s">
        <v>23</v>
      </c>
      <c r="K1020" s="0" t="s">
        <v>480</v>
      </c>
      <c r="L1020" s="0" t="n">
        <v>10401.2012</v>
      </c>
      <c r="M1020" s="0" t="n">
        <v>-122.301735</v>
      </c>
      <c r="N1020" s="0" t="n">
        <v>47.55508</v>
      </c>
      <c r="O1020" s="0" t="s">
        <v>1941</v>
      </c>
      <c r="P1020" s="0" t="s">
        <v>1110</v>
      </c>
      <c r="Q1020" s="0" t="s">
        <v>135</v>
      </c>
      <c r="R1020" s="0" t="s">
        <v>29</v>
      </c>
      <c r="T1020" s="0" t="n">
        <v>1</v>
      </c>
      <c r="U1020" s="3" t="str">
        <f aca="false">IF(S1020,TEXT(H1020-S1020,"h:mm:ss"),"")</f>
        <v/>
      </c>
    </row>
    <row r="1021" customFormat="false" ht="13.8" hidden="false" customHeight="false" outlineLevel="0" collapsed="false">
      <c r="A1021" s="0" t="n">
        <v>1703356</v>
      </c>
      <c r="B1021" s="0" t="n">
        <v>16000106623</v>
      </c>
      <c r="C1021" s="0" t="n">
        <v>2016106623</v>
      </c>
      <c r="D1021" s="0" t="n">
        <v>470</v>
      </c>
      <c r="E1021" s="0" t="s">
        <v>27</v>
      </c>
      <c r="F1021" s="0" t="s">
        <v>28</v>
      </c>
      <c r="G1021" s="0" t="s">
        <v>29</v>
      </c>
      <c r="H1021" s="2" t="n">
        <v>42457.4270833333</v>
      </c>
      <c r="I1021" s="0" t="s">
        <v>1942</v>
      </c>
      <c r="J1021" s="0" t="s">
        <v>99</v>
      </c>
      <c r="K1021" s="0" t="s">
        <v>449</v>
      </c>
      <c r="L1021" s="0" t="n">
        <v>3300.1009</v>
      </c>
      <c r="M1021" s="0" t="n">
        <v>-122.37513</v>
      </c>
      <c r="N1021" s="0" t="n">
        <v>47.678673</v>
      </c>
      <c r="O1021" s="0" t="s">
        <v>1943</v>
      </c>
      <c r="P1021" s="0" t="s">
        <v>34</v>
      </c>
      <c r="Q1021" s="0" t="s">
        <v>29</v>
      </c>
      <c r="R1021" s="0" t="s">
        <v>28</v>
      </c>
      <c r="T1021" s="0" t="n">
        <v>1</v>
      </c>
      <c r="U1021" s="3" t="str">
        <f aca="false">IF(S1021,TEXT(H1021-S1021,"h:mm:ss"),"")</f>
        <v/>
      </c>
    </row>
    <row r="1022" customFormat="false" ht="13.8" hidden="false" customHeight="false" outlineLevel="0" collapsed="false">
      <c r="A1022" s="0" t="n">
        <v>1703357</v>
      </c>
      <c r="B1022" s="0" t="n">
        <v>16000106596</v>
      </c>
      <c r="C1022" s="0" t="n">
        <v>2016106596</v>
      </c>
      <c r="D1022" s="0" t="n">
        <v>41</v>
      </c>
      <c r="E1022" s="0" t="s">
        <v>255</v>
      </c>
      <c r="F1022" s="0" t="s">
        <v>73</v>
      </c>
      <c r="G1022" s="0" t="s">
        <v>73</v>
      </c>
      <c r="H1022" s="2" t="n">
        <v>42457.4256944444</v>
      </c>
      <c r="I1022" s="0" t="s">
        <v>53</v>
      </c>
      <c r="J1022" s="0" t="s">
        <v>54</v>
      </c>
      <c r="K1022" s="0" t="s">
        <v>55</v>
      </c>
      <c r="L1022" s="0" t="n">
        <v>11800.401</v>
      </c>
      <c r="M1022" s="0" t="n">
        <v>-122.26926</v>
      </c>
      <c r="N1022" s="0" t="n">
        <v>47.51992</v>
      </c>
      <c r="O1022" s="0" t="s">
        <v>1700</v>
      </c>
      <c r="P1022" s="0" t="s">
        <v>453</v>
      </c>
      <c r="Q1022" s="0" t="s">
        <v>73</v>
      </c>
      <c r="R1022" s="0" t="s">
        <v>73</v>
      </c>
      <c r="S1022" s="2" t="n">
        <v>42457.3743055556</v>
      </c>
      <c r="T1022" s="0" t="n">
        <v>1</v>
      </c>
      <c r="U1022" s="3" t="str">
        <f aca="false">IF(S1022,TEXT(H1022-S1022,"h:mm:ss"),"")</f>
        <v>1:14:00</v>
      </c>
    </row>
    <row r="1023" customFormat="false" ht="13.8" hidden="false" customHeight="false" outlineLevel="0" collapsed="false">
      <c r="A1023" s="0" t="n">
        <v>1703358</v>
      </c>
      <c r="B1023" s="0" t="n">
        <v>16000106577</v>
      </c>
      <c r="C1023" s="0" t="n">
        <v>2016106577</v>
      </c>
      <c r="D1023" s="0" t="n">
        <v>71</v>
      </c>
      <c r="E1023" s="0" t="s">
        <v>269</v>
      </c>
      <c r="F1023" s="0" t="s">
        <v>183</v>
      </c>
      <c r="G1023" s="0" t="s">
        <v>183</v>
      </c>
      <c r="H1023" s="2" t="n">
        <v>42457.425</v>
      </c>
      <c r="I1023" s="0" t="s">
        <v>1944</v>
      </c>
      <c r="J1023" s="0" t="s">
        <v>198</v>
      </c>
      <c r="K1023" s="0" t="s">
        <v>348</v>
      </c>
      <c r="L1023" s="0" t="n">
        <v>10701.202</v>
      </c>
      <c r="M1023" s="0" t="n">
        <v>-122.369804</v>
      </c>
      <c r="N1023" s="0" t="n">
        <v>47.536453</v>
      </c>
      <c r="O1023" s="0" t="s">
        <v>1945</v>
      </c>
      <c r="P1023" s="0" t="s">
        <v>272</v>
      </c>
      <c r="Q1023" s="0" t="s">
        <v>183</v>
      </c>
      <c r="R1023" s="0" t="s">
        <v>184</v>
      </c>
      <c r="S1023" s="2" t="n">
        <v>42457.3736111111</v>
      </c>
      <c r="T1023" s="0" t="n">
        <v>3</v>
      </c>
      <c r="U1023" s="3" t="str">
        <f aca="false">IF(S1023,TEXT(H1023-S1023,"h:mm:ss"),"")</f>
        <v>1:14:00</v>
      </c>
    </row>
    <row r="1024" customFormat="false" ht="13.8" hidden="false" customHeight="false" outlineLevel="0" collapsed="false">
      <c r="A1024" s="0" t="n">
        <v>1703359</v>
      </c>
      <c r="B1024" s="0" t="n">
        <v>16000106499</v>
      </c>
      <c r="C1024" s="0" t="n">
        <v>2016106499</v>
      </c>
      <c r="D1024" s="0" t="n">
        <v>330</v>
      </c>
      <c r="E1024" s="0" t="s">
        <v>1078</v>
      </c>
      <c r="F1024" s="0" t="s">
        <v>404</v>
      </c>
      <c r="G1024" s="0" t="s">
        <v>403</v>
      </c>
      <c r="H1024" s="2" t="n">
        <v>42457.4236111111</v>
      </c>
      <c r="I1024" s="0" t="s">
        <v>1752</v>
      </c>
      <c r="J1024" s="0" t="s">
        <v>91</v>
      </c>
      <c r="K1024" s="0" t="s">
        <v>172</v>
      </c>
      <c r="L1024" s="0" t="n">
        <v>7402.1009</v>
      </c>
      <c r="M1024" s="0" t="n">
        <v>-122.32286</v>
      </c>
      <c r="N1024" s="0" t="n">
        <v>47.61873</v>
      </c>
      <c r="O1024" s="0" t="s">
        <v>1753</v>
      </c>
      <c r="P1024" s="0" t="s">
        <v>62</v>
      </c>
      <c r="Q1024" s="0" t="s">
        <v>62</v>
      </c>
      <c r="R1024" s="0" t="s">
        <v>62</v>
      </c>
      <c r="S1024" s="2" t="n">
        <v>42457.3083333333</v>
      </c>
      <c r="T1024" s="0" t="n">
        <v>1</v>
      </c>
      <c r="U1024" s="3" t="str">
        <f aca="false">IF(S1024,TEXT(H1024-S1024,"h:mm:ss"),"")</f>
        <v>2:45:59</v>
      </c>
    </row>
    <row r="1025" customFormat="false" ht="13.8" hidden="false" customHeight="false" outlineLevel="0" collapsed="false">
      <c r="A1025" s="0" t="n">
        <v>1703360</v>
      </c>
      <c r="B1025" s="0" t="n">
        <v>16000106660</v>
      </c>
      <c r="C1025" s="0" t="n">
        <v>2016106660</v>
      </c>
      <c r="D1025" s="0" t="n">
        <v>371</v>
      </c>
      <c r="E1025" s="0" t="s">
        <v>1314</v>
      </c>
      <c r="F1025" s="0" t="s">
        <v>160</v>
      </c>
      <c r="G1025" s="0" t="s">
        <v>160</v>
      </c>
      <c r="H1025" s="2" t="n">
        <v>42457.4340277778</v>
      </c>
      <c r="I1025" s="0" t="s">
        <v>1422</v>
      </c>
      <c r="J1025" s="0" t="s">
        <v>155</v>
      </c>
      <c r="K1025" s="0" t="s">
        <v>156</v>
      </c>
      <c r="L1025" s="0" t="n">
        <v>7300.3022</v>
      </c>
      <c r="M1025" s="0" t="n">
        <v>-122.33617</v>
      </c>
      <c r="N1025" s="0" t="n">
        <v>47.616055</v>
      </c>
      <c r="O1025" s="0" t="s">
        <v>1423</v>
      </c>
      <c r="P1025" s="0" t="s">
        <v>1317</v>
      </c>
      <c r="Q1025" s="0" t="s">
        <v>160</v>
      </c>
      <c r="R1025" s="0" t="s">
        <v>160</v>
      </c>
      <c r="S1025" s="2" t="n">
        <v>42457.4020833333</v>
      </c>
      <c r="T1025" s="0" t="n">
        <v>0</v>
      </c>
      <c r="U1025" s="3" t="str">
        <f aca="false">IF(S1025,TEXT(H1025-S1025,"h:mm:ss"),"")</f>
        <v>0:46:00</v>
      </c>
    </row>
    <row r="1026" customFormat="false" ht="13.8" hidden="false" customHeight="false" outlineLevel="0" collapsed="false">
      <c r="A1026" s="0" t="n">
        <v>1703361</v>
      </c>
      <c r="B1026" s="0" t="n">
        <v>16000106650</v>
      </c>
      <c r="C1026" s="0" t="n">
        <v>2016106650</v>
      </c>
      <c r="D1026" s="0" t="n">
        <v>63</v>
      </c>
      <c r="E1026" s="0" t="s">
        <v>165</v>
      </c>
      <c r="F1026" s="0" t="s">
        <v>166</v>
      </c>
      <c r="G1026" s="0" t="s">
        <v>166</v>
      </c>
      <c r="H1026" s="2" t="n">
        <v>42457.4368055556</v>
      </c>
      <c r="I1026" s="0" t="s">
        <v>1946</v>
      </c>
      <c r="J1026" s="0" t="s">
        <v>99</v>
      </c>
      <c r="K1026" s="0" t="s">
        <v>100</v>
      </c>
      <c r="L1026" s="0" t="n">
        <v>3600.4</v>
      </c>
      <c r="M1026" s="0" t="n">
        <v>-122.32239</v>
      </c>
      <c r="N1026" s="0" t="n">
        <v>47.67914</v>
      </c>
      <c r="O1026" s="0" t="s">
        <v>1947</v>
      </c>
      <c r="P1026" s="0" t="s">
        <v>594</v>
      </c>
      <c r="Q1026" s="0" t="s">
        <v>76</v>
      </c>
      <c r="R1026" s="0" t="s">
        <v>75</v>
      </c>
      <c r="T1026" s="0" t="n">
        <v>0</v>
      </c>
      <c r="U1026" s="3" t="str">
        <f aca="false">IF(S1026,TEXT(H1026-S1026,"h:mm:ss"),"")</f>
        <v/>
      </c>
    </row>
    <row r="1027" customFormat="false" ht="13.8" hidden="false" customHeight="false" outlineLevel="0" collapsed="false">
      <c r="A1027" s="0" t="n">
        <v>1703362</v>
      </c>
      <c r="B1027" s="0" t="n">
        <v>16000106529</v>
      </c>
      <c r="C1027" s="0" t="n">
        <v>2016106529</v>
      </c>
      <c r="D1027" s="0" t="n">
        <v>430</v>
      </c>
      <c r="E1027" s="0" t="s">
        <v>134</v>
      </c>
      <c r="F1027" s="0" t="s">
        <v>29</v>
      </c>
      <c r="G1027" s="0" t="s">
        <v>135</v>
      </c>
      <c r="H1027" s="2" t="n">
        <v>42457.4347222222</v>
      </c>
      <c r="I1027" s="0" t="s">
        <v>1948</v>
      </c>
      <c r="J1027" s="0" t="s">
        <v>276</v>
      </c>
      <c r="K1027" s="0" t="s">
        <v>615</v>
      </c>
      <c r="L1027" s="0" t="n">
        <v>1701.3002</v>
      </c>
      <c r="M1027" s="0" t="n">
        <v>-122.35545</v>
      </c>
      <c r="N1027" s="0" t="n">
        <v>47.705082</v>
      </c>
      <c r="O1027" s="0" t="s">
        <v>1949</v>
      </c>
      <c r="P1027" s="0" t="s">
        <v>188</v>
      </c>
      <c r="Q1027" s="0" t="s">
        <v>135</v>
      </c>
      <c r="R1027" s="0" t="s">
        <v>29</v>
      </c>
      <c r="S1027" s="2" t="n">
        <v>42457.3256944445</v>
      </c>
      <c r="T1027" s="0" t="n">
        <v>1</v>
      </c>
      <c r="U1027" s="3" t="str">
        <f aca="false">IF(S1027,TEXT(H1027-S1027,"h:mm:ss"),"")</f>
        <v>2:36:59</v>
      </c>
    </row>
    <row r="1028" customFormat="false" ht="13.8" hidden="false" customHeight="false" outlineLevel="0" collapsed="false">
      <c r="A1028" s="0" t="n">
        <v>1703363</v>
      </c>
      <c r="B1028" s="0" t="n">
        <v>16000106461</v>
      </c>
      <c r="C1028" s="0" t="n">
        <v>2016106461</v>
      </c>
      <c r="D1028" s="0" t="n">
        <v>460</v>
      </c>
      <c r="E1028" s="0" t="s">
        <v>35</v>
      </c>
      <c r="F1028" s="0" t="s">
        <v>29</v>
      </c>
      <c r="G1028" s="0" t="s">
        <v>29</v>
      </c>
      <c r="H1028" s="2" t="n">
        <v>42457.4361111111</v>
      </c>
      <c r="I1028" s="0" t="s">
        <v>1950</v>
      </c>
      <c r="J1028" s="0" t="s">
        <v>150</v>
      </c>
      <c r="K1028" s="0" t="s">
        <v>151</v>
      </c>
      <c r="L1028" s="0" t="n">
        <v>4700.4015</v>
      </c>
      <c r="M1028" s="0" t="n">
        <v>-122.3789</v>
      </c>
      <c r="N1028" s="0" t="n">
        <v>47.662937</v>
      </c>
      <c r="O1028" s="0" t="s">
        <v>1951</v>
      </c>
      <c r="P1028" s="0" t="s">
        <v>94</v>
      </c>
      <c r="Q1028" s="0" t="s">
        <v>29</v>
      </c>
      <c r="R1028" s="0" t="s">
        <v>29</v>
      </c>
      <c r="S1028" s="2" t="n">
        <v>42457.2201388889</v>
      </c>
      <c r="T1028" s="0" t="n">
        <v>3</v>
      </c>
      <c r="U1028" s="3" t="str">
        <f aca="false">IF(S1028,TEXT(H1028-S1028,"h:mm:ss"),"")</f>
        <v>5:11:00</v>
      </c>
    </row>
    <row r="1029" customFormat="false" ht="13.8" hidden="false" customHeight="false" outlineLevel="0" collapsed="false">
      <c r="A1029" s="0" t="n">
        <v>1703364</v>
      </c>
      <c r="B1029" s="0" t="n">
        <v>16000106679</v>
      </c>
      <c r="C1029" s="0" t="n">
        <v>2016106679</v>
      </c>
      <c r="D1029" s="0" t="n">
        <v>202</v>
      </c>
      <c r="E1029" s="0" t="s">
        <v>696</v>
      </c>
      <c r="F1029" s="0" t="s">
        <v>302</v>
      </c>
      <c r="G1029" s="0" t="s">
        <v>65</v>
      </c>
      <c r="H1029" s="2" t="n">
        <v>42457.44375</v>
      </c>
      <c r="I1029" s="0" t="s">
        <v>1952</v>
      </c>
      <c r="J1029" s="0" t="s">
        <v>37</v>
      </c>
      <c r="K1029" s="0" t="s">
        <v>96</v>
      </c>
      <c r="L1029" s="0" t="n">
        <v>10900.2012</v>
      </c>
      <c r="M1029" s="0" t="n">
        <v>-122.33783</v>
      </c>
      <c r="N1029" s="0" t="n">
        <v>47.554977</v>
      </c>
      <c r="O1029" s="0" t="s">
        <v>1953</v>
      </c>
      <c r="P1029" s="0" t="s">
        <v>355</v>
      </c>
      <c r="Q1029" s="0" t="s">
        <v>69</v>
      </c>
      <c r="R1029" s="0" t="s">
        <v>42</v>
      </c>
      <c r="T1029" s="0" t="n">
        <v>3</v>
      </c>
      <c r="U1029" s="3" t="str">
        <f aca="false">IF(S1029,TEXT(H1029-S1029,"h:mm:ss"),"")</f>
        <v/>
      </c>
    </row>
    <row r="1030" customFormat="false" ht="13.8" hidden="false" customHeight="false" outlineLevel="0" collapsed="false">
      <c r="A1030" s="0" t="n">
        <v>1703365</v>
      </c>
      <c r="B1030" s="0" t="n">
        <v>16000106675</v>
      </c>
      <c r="C1030" s="0" t="n">
        <v>2016106675</v>
      </c>
      <c r="D1030" s="0" t="n">
        <v>470</v>
      </c>
      <c r="E1030" s="0" t="s">
        <v>27</v>
      </c>
      <c r="F1030" s="0" t="s">
        <v>28</v>
      </c>
      <c r="G1030" s="0" t="s">
        <v>29</v>
      </c>
      <c r="H1030" s="2" t="n">
        <v>42457.4402777778</v>
      </c>
      <c r="I1030" s="0" t="s">
        <v>1954</v>
      </c>
      <c r="J1030" s="0" t="s">
        <v>91</v>
      </c>
      <c r="K1030" s="0" t="s">
        <v>336</v>
      </c>
      <c r="L1030" s="0" t="n">
        <v>8300.1003</v>
      </c>
      <c r="M1030" s="0" t="n">
        <v>-122.326904</v>
      </c>
      <c r="N1030" s="0" t="n">
        <v>47.609585</v>
      </c>
      <c r="O1030" s="0" t="s">
        <v>1955</v>
      </c>
      <c r="P1030" s="0" t="s">
        <v>34</v>
      </c>
      <c r="Q1030" s="0" t="s">
        <v>29</v>
      </c>
      <c r="R1030" s="0" t="s">
        <v>28</v>
      </c>
      <c r="T1030" s="0" t="n">
        <v>1</v>
      </c>
      <c r="U1030" s="3" t="str">
        <f aca="false">IF(S1030,TEXT(H1030-S1030,"h:mm:ss"),"")</f>
        <v/>
      </c>
    </row>
    <row r="1031" customFormat="false" ht="13.8" hidden="false" customHeight="false" outlineLevel="0" collapsed="false">
      <c r="A1031" s="0" t="n">
        <v>1703366</v>
      </c>
      <c r="B1031" s="0" t="n">
        <v>16000106668</v>
      </c>
      <c r="C1031" s="0" t="n">
        <v>2016106668</v>
      </c>
      <c r="D1031" s="0" t="n">
        <v>245</v>
      </c>
      <c r="E1031" s="0" t="s">
        <v>58</v>
      </c>
      <c r="F1031" s="0" t="s">
        <v>21</v>
      </c>
      <c r="G1031" s="0" t="s">
        <v>21</v>
      </c>
      <c r="H1031" s="2" t="n">
        <v>42457.4381944445</v>
      </c>
      <c r="I1031" s="0" t="s">
        <v>1620</v>
      </c>
      <c r="J1031" s="0" t="s">
        <v>150</v>
      </c>
      <c r="K1031" s="0" t="s">
        <v>162</v>
      </c>
      <c r="L1031" s="0" t="n">
        <v>5000.3</v>
      </c>
      <c r="M1031" s="0" t="n">
        <v>-122.34213</v>
      </c>
      <c r="N1031" s="0" t="n">
        <v>47.661755</v>
      </c>
      <c r="O1031" s="0" t="s">
        <v>1621</v>
      </c>
      <c r="P1031" s="0" t="s">
        <v>62</v>
      </c>
      <c r="Q1031" s="0" t="s">
        <v>62</v>
      </c>
      <c r="R1031" s="0" t="s">
        <v>62</v>
      </c>
      <c r="T1031" s="0" t="n">
        <v>1</v>
      </c>
      <c r="U1031" s="3" t="str">
        <f aca="false">IF(S1031,TEXT(H1031-S1031,"h:mm:ss"),"")</f>
        <v/>
      </c>
    </row>
    <row r="1032" customFormat="false" ht="13.8" hidden="false" customHeight="false" outlineLevel="0" collapsed="false">
      <c r="A1032" s="0" t="n">
        <v>1703367</v>
      </c>
      <c r="B1032" s="0" t="n">
        <v>16000106664</v>
      </c>
      <c r="C1032" s="0" t="n">
        <v>2016106664</v>
      </c>
      <c r="D1032" s="0" t="n">
        <v>470</v>
      </c>
      <c r="E1032" s="0" t="s">
        <v>27</v>
      </c>
      <c r="F1032" s="0" t="s">
        <v>28</v>
      </c>
      <c r="G1032" s="0" t="s">
        <v>29</v>
      </c>
      <c r="H1032" s="2" t="n">
        <v>42457.44375</v>
      </c>
      <c r="I1032" s="0" t="s">
        <v>1956</v>
      </c>
      <c r="J1032" s="0" t="s">
        <v>150</v>
      </c>
      <c r="K1032" s="0" t="s">
        <v>162</v>
      </c>
      <c r="L1032" s="0" t="n">
        <v>5200.401</v>
      </c>
      <c r="M1032" s="0" t="n">
        <v>-122.326164</v>
      </c>
      <c r="N1032" s="0" t="n">
        <v>47.66226</v>
      </c>
      <c r="O1032" s="0" t="s">
        <v>1957</v>
      </c>
      <c r="P1032" s="0" t="s">
        <v>34</v>
      </c>
      <c r="Q1032" s="0" t="s">
        <v>29</v>
      </c>
      <c r="R1032" s="0" t="s">
        <v>28</v>
      </c>
      <c r="T1032" s="0" t="n">
        <v>1</v>
      </c>
      <c r="U1032" s="3" t="str">
        <f aca="false">IF(S1032,TEXT(H1032-S1032,"h:mm:ss"),"")</f>
        <v/>
      </c>
    </row>
    <row r="1033" customFormat="false" ht="13.8" hidden="false" customHeight="false" outlineLevel="0" collapsed="false">
      <c r="A1033" s="0" t="n">
        <v>1703368</v>
      </c>
      <c r="B1033" s="0" t="n">
        <v>16000106659</v>
      </c>
      <c r="C1033" s="0" t="n">
        <v>2016106659</v>
      </c>
      <c r="D1033" s="0" t="n">
        <v>63</v>
      </c>
      <c r="E1033" s="0" t="s">
        <v>165</v>
      </c>
      <c r="F1033" s="0" t="s">
        <v>166</v>
      </c>
      <c r="G1033" s="0" t="s">
        <v>166</v>
      </c>
      <c r="H1033" s="2" t="n">
        <v>42457.4423611111</v>
      </c>
      <c r="I1033" s="0" t="s">
        <v>1250</v>
      </c>
      <c r="J1033" s="0" t="s">
        <v>137</v>
      </c>
      <c r="K1033" s="0" t="s">
        <v>138</v>
      </c>
      <c r="L1033" s="0" t="n">
        <v>8100.1016</v>
      </c>
      <c r="M1033" s="0" t="n">
        <v>-122.34175</v>
      </c>
      <c r="N1033" s="0" t="n">
        <v>47.607258</v>
      </c>
      <c r="O1033" s="0" t="s">
        <v>1958</v>
      </c>
      <c r="P1033" s="0" t="s">
        <v>594</v>
      </c>
      <c r="Q1033" s="0" t="s">
        <v>76</v>
      </c>
      <c r="R1033" s="0" t="s">
        <v>75</v>
      </c>
      <c r="S1033" s="2" t="n">
        <v>42457.4104166667</v>
      </c>
      <c r="T1033" s="0" t="n">
        <v>1</v>
      </c>
      <c r="U1033" s="3" t="str">
        <f aca="false">IF(S1033,TEXT(H1033-S1033,"h:mm:ss"),"")</f>
        <v>0:46:00</v>
      </c>
    </row>
    <row r="1034" customFormat="false" ht="13.8" hidden="false" customHeight="false" outlineLevel="0" collapsed="false">
      <c r="A1034" s="0" t="n">
        <v>1703369</v>
      </c>
      <c r="B1034" s="0" t="n">
        <v>16000106644</v>
      </c>
      <c r="C1034" s="0" t="n">
        <v>2016106644</v>
      </c>
      <c r="D1034" s="0" t="n">
        <v>245</v>
      </c>
      <c r="E1034" s="0" t="s">
        <v>58</v>
      </c>
      <c r="F1034" s="0" t="s">
        <v>21</v>
      </c>
      <c r="G1034" s="0" t="s">
        <v>21</v>
      </c>
      <c r="H1034" s="2" t="n">
        <v>42457.4493055556</v>
      </c>
      <c r="I1034" s="0" t="s">
        <v>583</v>
      </c>
      <c r="J1034" s="0" t="s">
        <v>129</v>
      </c>
      <c r="K1034" s="0" t="s">
        <v>190</v>
      </c>
      <c r="L1034" s="0" t="n">
        <v>8002.1001</v>
      </c>
      <c r="M1034" s="0" t="n">
        <v>-122.3424</v>
      </c>
      <c r="N1034" s="0" t="n">
        <v>47.612118</v>
      </c>
      <c r="O1034" s="0" t="s">
        <v>584</v>
      </c>
      <c r="P1034" s="0" t="s">
        <v>86</v>
      </c>
      <c r="Q1034" s="0" t="s">
        <v>21</v>
      </c>
      <c r="R1034" s="0" t="s">
        <v>21</v>
      </c>
      <c r="S1034" s="2" t="n">
        <v>42457.3958333333</v>
      </c>
      <c r="T1034" s="0" t="n">
        <v>3</v>
      </c>
      <c r="U1034" s="3" t="str">
        <f aca="false">IF(S1034,TEXT(H1034-S1034,"h:mm:ss"),"")</f>
        <v>1:16:59</v>
      </c>
    </row>
    <row r="1035" customFormat="false" ht="13.8" hidden="false" customHeight="false" outlineLevel="0" collapsed="false">
      <c r="A1035" s="0" t="n">
        <v>1703370</v>
      </c>
      <c r="B1035" s="0" t="n">
        <v>16000106571</v>
      </c>
      <c r="C1035" s="0" t="n">
        <v>2016106571</v>
      </c>
      <c r="D1035" s="0" t="n">
        <v>245</v>
      </c>
      <c r="E1035" s="0" t="s">
        <v>58</v>
      </c>
      <c r="F1035" s="0" t="s">
        <v>21</v>
      </c>
      <c r="G1035" s="0" t="s">
        <v>21</v>
      </c>
      <c r="H1035" s="2" t="n">
        <v>42457.4423611111</v>
      </c>
      <c r="I1035" s="0" t="s">
        <v>1959</v>
      </c>
      <c r="J1035" s="0" t="s">
        <v>37</v>
      </c>
      <c r="K1035" s="0" t="s">
        <v>38</v>
      </c>
      <c r="L1035" s="0" t="n">
        <v>9300.3017</v>
      </c>
      <c r="M1035" s="0" t="n">
        <v>-122.33327</v>
      </c>
      <c r="N1035" s="0" t="n">
        <v>47.58504</v>
      </c>
      <c r="O1035" s="0" t="s">
        <v>1960</v>
      </c>
      <c r="P1035" s="0" t="s">
        <v>453</v>
      </c>
      <c r="Q1035" s="0" t="s">
        <v>73</v>
      </c>
      <c r="R1035" s="0" t="s">
        <v>73</v>
      </c>
      <c r="S1035" s="2" t="n">
        <v>42457.35625</v>
      </c>
      <c r="T1035" s="0" t="n">
        <v>3</v>
      </c>
      <c r="U1035" s="3" t="str">
        <f aca="false">IF(S1035,TEXT(H1035-S1035,"h:mm:ss"),"")</f>
        <v>2:04:00</v>
      </c>
    </row>
    <row r="1036" customFormat="false" ht="13.8" hidden="false" customHeight="false" outlineLevel="0" collapsed="false">
      <c r="A1036" s="0" t="n">
        <v>1703371</v>
      </c>
      <c r="B1036" s="0" t="n">
        <v>16000106458</v>
      </c>
      <c r="C1036" s="0" t="n">
        <v>2016106458</v>
      </c>
      <c r="D1036" s="0" t="n">
        <v>52</v>
      </c>
      <c r="E1036" s="0" t="s">
        <v>105</v>
      </c>
      <c r="F1036" s="0" t="s">
        <v>106</v>
      </c>
      <c r="G1036" s="0" t="s">
        <v>107</v>
      </c>
      <c r="H1036" s="2" t="n">
        <v>42457.4423611111</v>
      </c>
      <c r="I1036" s="0" t="s">
        <v>1961</v>
      </c>
      <c r="J1036" s="0" t="s">
        <v>150</v>
      </c>
      <c r="K1036" s="0" t="s">
        <v>162</v>
      </c>
      <c r="L1036" s="0" t="n">
        <v>5200.3032</v>
      </c>
      <c r="M1036" s="0" t="n">
        <v>-122.32571</v>
      </c>
      <c r="N1036" s="0" t="n">
        <v>47.654335</v>
      </c>
      <c r="O1036" s="0" t="s">
        <v>1962</v>
      </c>
      <c r="P1036" s="0" t="s">
        <v>1115</v>
      </c>
      <c r="Q1036" s="0" t="s">
        <v>107</v>
      </c>
      <c r="R1036" s="0" t="s">
        <v>106</v>
      </c>
      <c r="S1036" s="2" t="n">
        <v>42457.2326388889</v>
      </c>
      <c r="T1036" s="0" t="n">
        <v>1</v>
      </c>
      <c r="U1036" s="3" t="str">
        <f aca="false">IF(S1036,TEXT(H1036-S1036,"h:mm:ss"),"")</f>
        <v>5:01:59</v>
      </c>
    </row>
    <row r="1037" customFormat="false" ht="13.8" hidden="false" customHeight="false" outlineLevel="0" collapsed="false">
      <c r="A1037" s="0" t="n">
        <v>1703372</v>
      </c>
      <c r="B1037" s="0" t="n">
        <v>16000106727</v>
      </c>
      <c r="C1037" s="0" t="n">
        <v>2016106727</v>
      </c>
      <c r="D1037" s="0" t="n">
        <v>280</v>
      </c>
      <c r="E1037" s="0" t="s">
        <v>41</v>
      </c>
      <c r="F1037" s="0" t="s">
        <v>42</v>
      </c>
      <c r="G1037" s="0" t="s">
        <v>42</v>
      </c>
      <c r="H1037" s="2" t="n">
        <v>42457.4548611111</v>
      </c>
      <c r="I1037" s="0" t="s">
        <v>1963</v>
      </c>
      <c r="J1037" s="0" t="s">
        <v>179</v>
      </c>
      <c r="K1037" s="0" t="s">
        <v>186</v>
      </c>
      <c r="L1037" s="0" t="n">
        <v>5200.3001</v>
      </c>
      <c r="M1037" s="0" t="n">
        <v>-122.32245</v>
      </c>
      <c r="N1037" s="0" t="n">
        <v>47.656002</v>
      </c>
      <c r="O1037" s="0" t="s">
        <v>1964</v>
      </c>
      <c r="P1037" s="0" t="s">
        <v>381</v>
      </c>
      <c r="Q1037" s="0" t="s">
        <v>42</v>
      </c>
      <c r="R1037" s="0" t="s">
        <v>42</v>
      </c>
      <c r="T1037" s="0" t="n">
        <v>2</v>
      </c>
      <c r="U1037" s="3" t="str">
        <f aca="false">IF(S1037,TEXT(H1037-S1037,"h:mm:ss"),"")</f>
        <v/>
      </c>
    </row>
    <row r="1038" customFormat="false" ht="13.8" hidden="false" customHeight="false" outlineLevel="0" collapsed="false">
      <c r="A1038" s="0" t="n">
        <v>1703373</v>
      </c>
      <c r="B1038" s="0" t="n">
        <v>16000106693</v>
      </c>
      <c r="C1038" s="0" t="n">
        <v>2016106693</v>
      </c>
      <c r="D1038" s="0" t="n">
        <v>281</v>
      </c>
      <c r="E1038" s="0" t="s">
        <v>48</v>
      </c>
      <c r="F1038" s="0" t="s">
        <v>42</v>
      </c>
      <c r="G1038" s="0" t="s">
        <v>42</v>
      </c>
      <c r="H1038" s="2" t="n">
        <v>42457.4479166667</v>
      </c>
      <c r="I1038" s="0" t="s">
        <v>1965</v>
      </c>
      <c r="J1038" s="0" t="s">
        <v>137</v>
      </c>
      <c r="K1038" s="0" t="s">
        <v>238</v>
      </c>
      <c r="L1038" s="0" t="n">
        <v>9800.201</v>
      </c>
      <c r="M1038" s="0" t="n">
        <v>-122.38137</v>
      </c>
      <c r="N1038" s="0" t="n">
        <v>47.575596</v>
      </c>
      <c r="O1038" s="0" t="s">
        <v>1966</v>
      </c>
      <c r="P1038" s="0" t="s">
        <v>47</v>
      </c>
      <c r="Q1038" s="0" t="s">
        <v>42</v>
      </c>
      <c r="R1038" s="0" t="s">
        <v>42</v>
      </c>
      <c r="T1038" s="0" t="n">
        <v>2</v>
      </c>
      <c r="U1038" s="3" t="str">
        <f aca="false">IF(S1038,TEXT(H1038-S1038,"h:mm:ss"),"")</f>
        <v/>
      </c>
    </row>
    <row r="1039" customFormat="false" ht="13.8" hidden="false" customHeight="false" outlineLevel="0" collapsed="false">
      <c r="A1039" s="0" t="n">
        <v>1703374</v>
      </c>
      <c r="B1039" s="0" t="n">
        <v>16000106688</v>
      </c>
      <c r="C1039" s="0" t="n">
        <v>2016106688</v>
      </c>
      <c r="D1039" s="0" t="n">
        <v>73</v>
      </c>
      <c r="E1039" s="0" t="s">
        <v>900</v>
      </c>
      <c r="F1039" s="0" t="s">
        <v>184</v>
      </c>
      <c r="G1039" s="0" t="s">
        <v>183</v>
      </c>
      <c r="H1039" s="2" t="n">
        <v>42457.4493055556</v>
      </c>
      <c r="I1039" s="0" t="s">
        <v>1967</v>
      </c>
      <c r="J1039" s="0" t="s">
        <v>54</v>
      </c>
      <c r="K1039" s="0" t="s">
        <v>292</v>
      </c>
      <c r="L1039" s="0" t="n">
        <v>11700.4001</v>
      </c>
      <c r="M1039" s="0" t="n">
        <v>-122.27983</v>
      </c>
      <c r="N1039" s="0" t="n">
        <v>47.51888</v>
      </c>
      <c r="O1039" s="0" t="s">
        <v>1968</v>
      </c>
      <c r="P1039" s="0" t="s">
        <v>900</v>
      </c>
      <c r="Q1039" s="0" t="s">
        <v>183</v>
      </c>
      <c r="R1039" s="0" t="s">
        <v>184</v>
      </c>
      <c r="T1039" s="0" t="n">
        <v>3</v>
      </c>
      <c r="U1039" s="3" t="str">
        <f aca="false">IF(S1039,TEXT(H1039-S1039,"h:mm:ss"),"")</f>
        <v/>
      </c>
    </row>
    <row r="1040" customFormat="false" ht="13.8" hidden="false" customHeight="false" outlineLevel="0" collapsed="false">
      <c r="A1040" s="0" t="n">
        <v>1703375</v>
      </c>
      <c r="B1040" s="0" t="n">
        <v>16000106738</v>
      </c>
      <c r="C1040" s="0" t="n">
        <v>2016106738</v>
      </c>
      <c r="D1040" s="0" t="n">
        <v>250</v>
      </c>
      <c r="E1040" s="0" t="s">
        <v>111</v>
      </c>
      <c r="F1040" s="0" t="s">
        <v>112</v>
      </c>
      <c r="G1040" s="0" t="s">
        <v>113</v>
      </c>
      <c r="H1040" s="2" t="n">
        <v>42457.4583333333</v>
      </c>
      <c r="I1040" s="0" t="s">
        <v>1969</v>
      </c>
      <c r="J1040" s="0" t="s">
        <v>91</v>
      </c>
      <c r="K1040" s="0" t="s">
        <v>172</v>
      </c>
      <c r="L1040" s="0" t="n">
        <v>7402.1</v>
      </c>
      <c r="M1040" s="0" t="n">
        <v>-122.320885</v>
      </c>
      <c r="N1040" s="0" t="n">
        <v>47.62049</v>
      </c>
      <c r="O1040" s="0" t="s">
        <v>1970</v>
      </c>
      <c r="P1040" s="0" t="s">
        <v>381</v>
      </c>
      <c r="Q1040" s="0" t="s">
        <v>42</v>
      </c>
      <c r="R1040" s="0" t="s">
        <v>42</v>
      </c>
      <c r="T1040" s="0" t="n">
        <v>3</v>
      </c>
      <c r="U1040" s="3" t="str">
        <f aca="false">IF(S1040,TEXT(H1040-S1040,"h:mm:ss"),"")</f>
        <v/>
      </c>
    </row>
    <row r="1041" customFormat="false" ht="13.8" hidden="false" customHeight="false" outlineLevel="0" collapsed="false">
      <c r="A1041" s="0" t="n">
        <v>1703376</v>
      </c>
      <c r="B1041" s="0" t="n">
        <v>16000106719</v>
      </c>
      <c r="C1041" s="0" t="n">
        <v>2016106719</v>
      </c>
      <c r="D1041" s="0" t="n">
        <v>245</v>
      </c>
      <c r="E1041" s="0" t="s">
        <v>58</v>
      </c>
      <c r="F1041" s="0" t="s">
        <v>21</v>
      </c>
      <c r="G1041" s="0" t="s">
        <v>21</v>
      </c>
      <c r="H1041" s="2" t="n">
        <v>42457.4548611111</v>
      </c>
      <c r="I1041" s="0" t="s">
        <v>1971</v>
      </c>
      <c r="J1041" s="0" t="s">
        <v>91</v>
      </c>
      <c r="K1041" s="0" t="s">
        <v>92</v>
      </c>
      <c r="L1041" s="0" t="n">
        <v>8400.1007</v>
      </c>
      <c r="M1041" s="0" t="n">
        <v>-122.32145</v>
      </c>
      <c r="N1041" s="0" t="n">
        <v>47.61407</v>
      </c>
      <c r="O1041" s="0" t="s">
        <v>1972</v>
      </c>
      <c r="P1041" s="0" t="s">
        <v>26</v>
      </c>
      <c r="Q1041" s="0" t="s">
        <v>21</v>
      </c>
      <c r="R1041" s="0" t="s">
        <v>21</v>
      </c>
      <c r="T1041" s="0" t="n">
        <v>3</v>
      </c>
      <c r="U1041" s="3" t="str">
        <f aca="false">IF(S1041,TEXT(H1041-S1041,"h:mm:ss"),"")</f>
        <v/>
      </c>
    </row>
    <row r="1042" customFormat="false" ht="13.8" hidden="false" customHeight="false" outlineLevel="0" collapsed="false">
      <c r="A1042" s="0" t="n">
        <v>1703377</v>
      </c>
      <c r="B1042" s="0" t="n">
        <v>16000106692</v>
      </c>
      <c r="C1042" s="0" t="n">
        <v>2016106692</v>
      </c>
      <c r="D1042" s="0" t="n">
        <v>470</v>
      </c>
      <c r="E1042" s="0" t="s">
        <v>27</v>
      </c>
      <c r="F1042" s="0" t="s">
        <v>28</v>
      </c>
      <c r="G1042" s="0" t="s">
        <v>29</v>
      </c>
      <c r="H1042" s="2" t="n">
        <v>42457.4548611111</v>
      </c>
      <c r="I1042" s="0" t="s">
        <v>1973</v>
      </c>
      <c r="J1042" s="0" t="s">
        <v>83</v>
      </c>
      <c r="K1042" s="0" t="s">
        <v>195</v>
      </c>
      <c r="L1042" s="0" t="n">
        <v>8100.2032</v>
      </c>
      <c r="M1042" s="0" t="n">
        <v>-122.33477</v>
      </c>
      <c r="N1042" s="0" t="n">
        <v>47.607285</v>
      </c>
      <c r="O1042" s="0" t="s">
        <v>1974</v>
      </c>
      <c r="P1042" s="0" t="s">
        <v>34</v>
      </c>
      <c r="Q1042" s="0" t="s">
        <v>29</v>
      </c>
      <c r="R1042" s="0" t="s">
        <v>28</v>
      </c>
      <c r="T1042" s="0" t="n">
        <v>4</v>
      </c>
      <c r="U1042" s="3" t="str">
        <f aca="false">IF(S1042,TEXT(H1042-S1042,"h:mm:ss"),"")</f>
        <v/>
      </c>
    </row>
    <row r="1043" customFormat="false" ht="13.8" hidden="false" customHeight="false" outlineLevel="0" collapsed="false">
      <c r="A1043" s="0" t="n">
        <v>1703378</v>
      </c>
      <c r="B1043" s="0" t="n">
        <v>16000106655</v>
      </c>
      <c r="C1043" s="0" t="n">
        <v>2016106655</v>
      </c>
      <c r="D1043" s="0" t="n">
        <v>470</v>
      </c>
      <c r="E1043" s="0" t="s">
        <v>27</v>
      </c>
      <c r="F1043" s="0" t="s">
        <v>28</v>
      </c>
      <c r="G1043" s="0" t="s">
        <v>29</v>
      </c>
      <c r="H1043" s="2" t="n">
        <v>42457.4534722222</v>
      </c>
      <c r="I1043" s="0" t="s">
        <v>1975</v>
      </c>
      <c r="J1043" s="0" t="s">
        <v>179</v>
      </c>
      <c r="K1043" s="0" t="s">
        <v>180</v>
      </c>
      <c r="L1043" s="0" t="n">
        <v>2400.2005</v>
      </c>
      <c r="M1043" s="0" t="n">
        <v>-122.28526</v>
      </c>
      <c r="N1043" s="0" t="n">
        <v>47.684853</v>
      </c>
      <c r="O1043" s="0" t="s">
        <v>1976</v>
      </c>
      <c r="P1043" s="0" t="s">
        <v>34</v>
      </c>
      <c r="Q1043" s="0" t="s">
        <v>29</v>
      </c>
      <c r="R1043" s="0" t="s">
        <v>28</v>
      </c>
      <c r="T1043" s="0" t="n">
        <v>1</v>
      </c>
      <c r="U1043" s="3" t="str">
        <f aca="false">IF(S1043,TEXT(H1043-S1043,"h:mm:ss"),"")</f>
        <v/>
      </c>
    </row>
    <row r="1044" customFormat="false" ht="13.8" hidden="false" customHeight="false" outlineLevel="0" collapsed="false">
      <c r="A1044" s="0" t="n">
        <v>1703379</v>
      </c>
      <c r="B1044" s="0" t="n">
        <v>16000106592</v>
      </c>
      <c r="C1044" s="0" t="n">
        <v>2016106592</v>
      </c>
      <c r="D1044" s="0" t="n">
        <v>470</v>
      </c>
      <c r="E1044" s="0" t="s">
        <v>27</v>
      </c>
      <c r="F1044" s="0" t="s">
        <v>28</v>
      </c>
      <c r="G1044" s="0" t="s">
        <v>29</v>
      </c>
      <c r="H1044" s="2" t="n">
        <v>42457.4548611111</v>
      </c>
      <c r="I1044" s="0" t="s">
        <v>1977</v>
      </c>
      <c r="J1044" s="0" t="s">
        <v>150</v>
      </c>
      <c r="K1044" s="0" t="s">
        <v>214</v>
      </c>
      <c r="L1044" s="0" t="n">
        <v>4700.2031</v>
      </c>
      <c r="M1044" s="0" t="n">
        <v>-122.370766</v>
      </c>
      <c r="N1044" s="0" t="n">
        <v>47.665043</v>
      </c>
      <c r="O1044" s="0" t="s">
        <v>1978</v>
      </c>
      <c r="P1044" s="0" t="s">
        <v>34</v>
      </c>
      <c r="Q1044" s="0" t="s">
        <v>29</v>
      </c>
      <c r="R1044" s="0" t="s">
        <v>28</v>
      </c>
      <c r="S1044" s="2" t="n">
        <v>42457.3972222222</v>
      </c>
      <c r="T1044" s="0" t="n">
        <v>1</v>
      </c>
      <c r="U1044" s="3" t="str">
        <f aca="false">IF(S1044,TEXT(H1044-S1044,"h:mm:ss"),"")</f>
        <v>1:22:59</v>
      </c>
    </row>
    <row r="1045" customFormat="false" ht="13.8" hidden="false" customHeight="false" outlineLevel="0" collapsed="false">
      <c r="A1045" s="0" t="n">
        <v>1703380</v>
      </c>
      <c r="B1045" s="0" t="n">
        <v>16000106728</v>
      </c>
      <c r="C1045" s="0" t="n">
        <v>2016106728</v>
      </c>
      <c r="D1045" s="0" t="n">
        <v>280</v>
      </c>
      <c r="E1045" s="0" t="s">
        <v>41</v>
      </c>
      <c r="F1045" s="0" t="s">
        <v>42</v>
      </c>
      <c r="G1045" s="0" t="s">
        <v>42</v>
      </c>
      <c r="H1045" s="2" t="n">
        <v>42457.4604166667</v>
      </c>
      <c r="I1045" s="0" t="s">
        <v>1906</v>
      </c>
      <c r="J1045" s="0" t="s">
        <v>198</v>
      </c>
      <c r="K1045" s="0" t="s">
        <v>348</v>
      </c>
      <c r="L1045" s="0" t="n">
        <v>10701.2011</v>
      </c>
      <c r="M1045" s="0" t="n">
        <v>-122.36215</v>
      </c>
      <c r="N1045" s="0" t="n">
        <v>47.535515</v>
      </c>
      <c r="O1045" s="0" t="s">
        <v>1907</v>
      </c>
      <c r="P1045" s="0" t="s">
        <v>47</v>
      </c>
      <c r="Q1045" s="0" t="s">
        <v>42</v>
      </c>
      <c r="R1045" s="0" t="s">
        <v>42</v>
      </c>
      <c r="T1045" s="0" t="n">
        <v>2</v>
      </c>
      <c r="U1045" s="3" t="str">
        <f aca="false">IF(S1045,TEXT(H1045-S1045,"h:mm:ss"),"")</f>
        <v/>
      </c>
    </row>
    <row r="1046" customFormat="false" ht="13.8" hidden="false" customHeight="false" outlineLevel="0" collapsed="false">
      <c r="A1046" s="0" t="n">
        <v>1703381</v>
      </c>
      <c r="B1046" s="0" t="n">
        <v>16000106612</v>
      </c>
      <c r="C1046" s="0" t="n">
        <v>2016106612</v>
      </c>
      <c r="D1046" s="0" t="n">
        <v>460</v>
      </c>
      <c r="E1046" s="0" t="s">
        <v>35</v>
      </c>
      <c r="F1046" s="0" t="s">
        <v>29</v>
      </c>
      <c r="G1046" s="0" t="s">
        <v>29</v>
      </c>
      <c r="H1046" s="2" t="n">
        <v>42457.4604166667</v>
      </c>
      <c r="I1046" s="0" t="s">
        <v>1979</v>
      </c>
      <c r="J1046" s="0" t="s">
        <v>54</v>
      </c>
      <c r="K1046" s="0" t="s">
        <v>103</v>
      </c>
      <c r="L1046" s="0" t="n">
        <v>11800.5001</v>
      </c>
      <c r="M1046" s="0" t="n">
        <v>-122.27694</v>
      </c>
      <c r="N1046" s="0" t="n">
        <v>47.526115</v>
      </c>
      <c r="O1046" s="0" t="s">
        <v>1980</v>
      </c>
      <c r="P1046" s="0" t="s">
        <v>254</v>
      </c>
      <c r="Q1046" s="0" t="s">
        <v>135</v>
      </c>
      <c r="R1046" s="0" t="s">
        <v>29</v>
      </c>
      <c r="S1046" s="2" t="n">
        <v>42457.3694444444</v>
      </c>
      <c r="T1046" s="0" t="n">
        <v>1</v>
      </c>
      <c r="U1046" s="3" t="str">
        <f aca="false">IF(S1046,TEXT(H1046-S1046,"h:mm:ss"),"")</f>
        <v>2:11:00</v>
      </c>
    </row>
    <row r="1047" customFormat="false" ht="13.8" hidden="false" customHeight="false" outlineLevel="0" collapsed="false">
      <c r="A1047" s="0" t="n">
        <v>1703382</v>
      </c>
      <c r="B1047" s="0" t="n">
        <v>16000106547</v>
      </c>
      <c r="C1047" s="0" t="n">
        <v>2016106547</v>
      </c>
      <c r="D1047" s="0" t="n">
        <v>430</v>
      </c>
      <c r="E1047" s="0" t="s">
        <v>134</v>
      </c>
      <c r="F1047" s="0" t="s">
        <v>29</v>
      </c>
      <c r="G1047" s="0" t="s">
        <v>135</v>
      </c>
      <c r="H1047" s="2" t="n">
        <v>42457.4604166667</v>
      </c>
      <c r="I1047" s="0" t="s">
        <v>1981</v>
      </c>
      <c r="J1047" s="0" t="s">
        <v>37</v>
      </c>
      <c r="K1047" s="0" t="s">
        <v>38</v>
      </c>
      <c r="L1047" s="0" t="n">
        <v>9300.1047</v>
      </c>
      <c r="M1047" s="0" t="n">
        <v>-122.321396</v>
      </c>
      <c r="N1047" s="0" t="n">
        <v>47.586205</v>
      </c>
      <c r="O1047" s="0" t="s">
        <v>144</v>
      </c>
      <c r="P1047" s="0" t="s">
        <v>140</v>
      </c>
      <c r="Q1047" s="0" t="s">
        <v>135</v>
      </c>
      <c r="R1047" s="0" t="s">
        <v>29</v>
      </c>
      <c r="S1047" s="2" t="n">
        <v>42457.3333333333</v>
      </c>
      <c r="T1047" s="0" t="n">
        <v>2</v>
      </c>
      <c r="U1047" s="3" t="str">
        <f aca="false">IF(S1047,TEXT(H1047-S1047,"h:mm:ss"),"")</f>
        <v>3:02:59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Props1.xml><?xml version="1.0" encoding="utf-8"?>
<ds:datastoreItem xmlns:ds="http://schemas.openxmlformats.org/officeDocument/2006/customXml" ds:itemID="{C82FB73D-D27D-4474-B0D3-2A7E8B22B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160DB7-4470-41C4-AD4C-9CC9031200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80C039-4045-4C0E-8314-E3E330ED4C1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feec74c-ecc7-44c3-9c64-3623cf89ed4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2016-12-01T19:12:31Z</dcterms:created>
  <dc:creator>Microsoft Office User</dc:creator>
  <dc:description/>
  <dc:language>en-US</dc:language>
  <cp:lastModifiedBy/>
  <dcterms:modified xsi:type="dcterms:W3CDTF">2020-07-18T15:01:56Z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0x010100C39F2A75005F2D43B30369DAED2CCB1C</vt:lpwstr>
  </property>
  <property fmtid="{D5CDD505-2E9C-101B-9397-08002B2CF9AE}" pid="4" name="DocSecurity">
    <vt:i4>0</vt:i4>
  </property>
  <property fmtid="{D5CDD505-2E9C-101B-9397-08002B2CF9AE}" pid="5" name="DocumentSetDescription">
    <vt:lpwstr/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