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doye/PycharmProjects/Introduction_to_Artificial_Intelligence_236501/HW_2/docs/"/>
    </mc:Choice>
  </mc:AlternateContent>
  <xr:revisionPtr revIDLastSave="0" documentId="13_ncr:9_{5690BBC7-8518-6C40-89B3-86FF2B65AFCD}" xr6:coauthVersionLast="40" xr6:coauthVersionMax="40" xr10:uidLastSave="{00000000-0000-0000-0000-000000000000}"/>
  <bookViews>
    <workbookView xWindow="0" yWindow="460" windowWidth="28800" windowHeight="16340" activeTab="3" xr2:uid="{00000000-000D-0000-FFFF-FFFF00000000}"/>
  </bookViews>
  <sheets>
    <sheet name="Score Vs. Depth" sheetId="3" r:id="rId1"/>
    <sheet name="Turn Time Vs. Depth" sheetId="4" r:id="rId2"/>
    <sheet name="experiments" sheetId="1" r:id="rId3"/>
    <sheet name="Random Vs. Directional" sheetId="5" r:id="rId4"/>
  </sheets>
  <calcPr calcId="191029"/>
  <pivotCaches>
    <pivotCache cacheId="19" r:id="rId5"/>
    <pivotCache cacheId="20" r:id="rId6"/>
  </pivotCaches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J30" i="1" l="1"/>
  <c r="J29" i="1"/>
  <c r="J28" i="1"/>
  <c r="J27" i="1"/>
  <c r="J26" i="1"/>
  <c r="J25" i="1"/>
  <c r="J24" i="1"/>
  <c r="J23" i="1"/>
  <c r="J22" i="1"/>
  <c r="J21" i="1"/>
  <c r="J20" i="1"/>
  <c r="J6" i="1" l="1"/>
  <c r="J7" i="1"/>
  <c r="J8" i="1"/>
  <c r="J9" i="1"/>
  <c r="J10" i="1"/>
  <c r="J11" i="1"/>
  <c r="J12" i="1"/>
  <c r="J13" i="1"/>
  <c r="J14" i="1"/>
  <c r="J15" i="1"/>
  <c r="J16" i="1"/>
</calcChain>
</file>

<file path=xl/sharedStrings.xml><?xml version="1.0" encoding="utf-8"?>
<sst xmlns="http://purl.oclc.org/ooxml/spreadsheetml/main" count="297" uniqueCount="58">
  <si>
    <t>ReflexAgent</t>
  </si>
  <si>
    <t>originalClassic</t>
  </si>
  <si>
    <t>testClassic</t>
  </si>
  <si>
    <t>trappedClassic</t>
  </si>
  <si>
    <t>trickyClassic</t>
  </si>
  <si>
    <t>smallClassic</t>
  </si>
  <si>
    <t>minimaxClassic</t>
  </si>
  <si>
    <t>openClassic</t>
  </si>
  <si>
    <t>mediumClassic</t>
  </si>
  <si>
    <t>contestClassic</t>
  </si>
  <si>
    <t>capsuleClassic</t>
  </si>
  <si>
    <t>BetterAgent</t>
  </si>
  <si>
    <t>MinimaxAgent</t>
  </si>
  <si>
    <t>AlphaBetaAgent</t>
  </si>
  <si>
    <t>RandomExpectimaxAgent</t>
  </si>
  <si>
    <t>ReflexAgent Averge Score</t>
  </si>
  <si>
    <t>depth</t>
  </si>
  <si>
    <t>BetterAgent Averge Score</t>
  </si>
  <si>
    <t>MinimaxAgent Averge Score</t>
  </si>
  <si>
    <t>AlphaBetaAgent Averge Score</t>
  </si>
  <si>
    <t>RandomExpectimaxAgent Averge Score</t>
  </si>
  <si>
    <t>Average Score</t>
  </si>
  <si>
    <t>Agent</t>
  </si>
  <si>
    <t>Column Labels</t>
  </si>
  <si>
    <t>Grand Total</t>
  </si>
  <si>
    <t>Row Labels</t>
  </si>
  <si>
    <t>Sum of Average Score</t>
  </si>
  <si>
    <t>Turn Time</t>
  </si>
  <si>
    <t>Sum of Turn Time</t>
  </si>
  <si>
    <t>Pacman died! Score: 761</t>
  </si>
  <si>
    <t>Pacman died! Score: 1893</t>
  </si>
  <si>
    <t>Pacman died! Score: 1457</t>
  </si>
  <si>
    <t>Pacman died! Score: 1030</t>
  </si>
  <si>
    <t>Pacman died! Score: 1178</t>
  </si>
  <si>
    <t>RandomExpectimaxAgent,4,trickyClassic,1263.8,4.758955869029395,DirectionalGhost</t>
  </si>
  <si>
    <t>Pacman emerges victorious! Score: 2214</t>
  </si>
  <si>
    <t>Pacman emerges victorious! Score: 1911</t>
  </si>
  <si>
    <t>Pacman emerges victorious! Score: 3033</t>
  </si>
  <si>
    <t>Pacman emerges victorious! Score: 2155</t>
  </si>
  <si>
    <t>Pacman emerges victorious! Score: 2373</t>
  </si>
  <si>
    <t>RandomExpectimaxAgent,4,trickyClassic,2337.2,2.967829678084824,RandomGhost</t>
  </si>
  <si>
    <t>Pacman emerges victorious! Score: 2049</t>
  </si>
  <si>
    <t>Pacman died! Score: 1313</t>
  </si>
  <si>
    <t>Pacman died! Score: 1208</t>
  </si>
  <si>
    <t>Pacman died! Score: 95</t>
  </si>
  <si>
    <t>Pacman died! Score: 909</t>
  </si>
  <si>
    <t>DirectionalExpectimaxAgent,4,trickyClassic,1114.8,3.0317748616531626,DirectionalGhost</t>
  </si>
  <si>
    <t>Pacman emerges victorious! Score: 2653</t>
  </si>
  <si>
    <t>Pacman emerges victorious! Score: 3099</t>
  </si>
  <si>
    <t>Pacman emerges victorious! Score: 1734</t>
  </si>
  <si>
    <t>Pacman died! Score: 1050</t>
  </si>
  <si>
    <t>Pacman emerges victorious! Score: 2061</t>
  </si>
  <si>
    <t>DirectionalExpectimaxAgent,4,trickyClassic,2119.4,2.814917135177298,RandomGhost</t>
  </si>
  <si>
    <t>Agent/Ghost</t>
  </si>
  <si>
    <t>Random Expectimax Agent</t>
  </si>
  <si>
    <t>Directional Expectimax Agent</t>
  </si>
  <si>
    <t>Directional Ghost</t>
  </si>
  <si>
    <t>Random Ghost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</si>
</sst>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.5"/>
      <color theme="1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pivotCacheDefinition" Target="pivotCache/pivotCacheDefinition2.xml"/><Relationship Id="rId5" Type="http://purl.oclc.org/ooxml/officeDocument/relationships/pivotCacheDefinition" Target="pivotCache/pivotCacheDefinition1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[experiments_graphs.xlsx]Score Vs. Depth!PivotTable3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cap="none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score vs Depth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cap="none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  <c:spPr>
          <a:ln w="22225" cap="rnd">
            <a:solidFill>
              <a:schemeClr val="accent2"/>
            </a:solidFill>
          </a:ln>
          <a:effectLst>
            <a:glow rad="139700">
              <a:schemeClr val="accent2">
                <a:satMod val="175%"/>
                <a:alpha val="14%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%"/>
                <a:lumOff val="40%"/>
              </a:schemeClr>
            </a:solidFill>
            <a:ln>
              <a:noFill/>
            </a:ln>
            <a:effectLst>
              <a:glow rad="63500">
                <a:schemeClr val="accent2">
                  <a:satMod val="175%"/>
                  <a:alpha val="25%"/>
                </a:schemeClr>
              </a:glow>
            </a:effectLst>
          </c:spPr>
        </c:marker>
      </c:pivotFmt>
      <c:pivotFmt>
        <c:idx val="1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%"/>
                <a:alpha val="14%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%"/>
                <a:lumOff val="40%"/>
              </a:schemeClr>
            </a:solidFill>
            <a:ln>
              <a:noFill/>
            </a:ln>
            <a:effectLst>
              <a:glow rad="63500">
                <a:schemeClr val="accent1">
                  <a:satMod val="175%"/>
                  <a:alpha val="25%"/>
                </a:schemeClr>
              </a:glow>
            </a:effectLst>
          </c:spPr>
        </c:marker>
      </c:pivotFmt>
      <c:pivotFmt>
        <c:idx val="13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%"/>
                <a:alpha val="14%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%"/>
                <a:lumOff val="40%"/>
              </a:schemeClr>
            </a:solidFill>
            <a:ln>
              <a:noFill/>
            </a:ln>
            <a:effectLst>
              <a:glow rad="63500">
                <a:schemeClr val="accent2">
                  <a:satMod val="175%"/>
                  <a:alpha val="25%"/>
                </a:schemeClr>
              </a:glow>
            </a:effectLst>
          </c:spPr>
        </c:marker>
      </c:pivotFmt>
      <c:pivotFmt>
        <c:idx val="14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%"/>
                <a:alpha val="14%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%"/>
                <a:lumOff val="40%"/>
              </a:schemeClr>
            </a:solidFill>
            <a:ln>
              <a:noFill/>
            </a:ln>
            <a:effectLst>
              <a:glow rad="63500">
                <a:schemeClr val="accent3">
                  <a:satMod val="175%"/>
                  <a:alpha val="25%"/>
                </a:schemeClr>
              </a:glow>
            </a:effectLst>
          </c:spPr>
        </c:marker>
      </c:pivotFmt>
      <c:pivotFmt>
        <c:idx val="15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%"/>
                <a:alpha val="14%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%"/>
                <a:lumOff val="40%"/>
              </a:schemeClr>
            </a:solidFill>
            <a:ln>
              <a:noFill/>
            </a:ln>
            <a:effectLst>
              <a:glow rad="63500">
                <a:schemeClr val="accent4">
                  <a:satMod val="175%"/>
                  <a:alpha val="25%"/>
                </a:schemeClr>
              </a:glow>
            </a:effectLst>
          </c:spPr>
        </c:marker>
      </c:pivotFmt>
      <c:pivotFmt>
        <c:idx val="16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%"/>
                <a:alpha val="14%"/>
              </a:schemeClr>
            </a:glow>
          </a:effectLst>
        </c:spPr>
        <c:marker>
          <c:symbol val="circle"/>
          <c:size val="4"/>
          <c:spPr>
            <a:solidFill>
              <a:schemeClr val="accent5">
                <a:lumMod val="60%"/>
                <a:lumOff val="40%"/>
              </a:schemeClr>
            </a:solidFill>
            <a:ln>
              <a:noFill/>
            </a:ln>
            <a:effectLst>
              <a:glow rad="63500">
                <a:schemeClr val="accent5">
                  <a:satMod val="175%"/>
                  <a:alpha val="25%"/>
                </a:schemeClr>
              </a:glow>
            </a:effectLst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'Score Vs. Depth'!$B$3:$B$4</c:f>
              <c:strCache>
                <c:ptCount val="1"/>
                <c:pt idx="0">
                  <c:v>AlphaBetaAgent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%"/>
                  <a:alpha val="14%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%"/>
                  <a:lumOff val="40%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%"/>
                    <a:alpha val="25%"/>
                  </a:schemeClr>
                </a:glow>
              </a:effectLst>
            </c:spPr>
          </c:marker>
          <c:cat>
            <c:strRef>
              <c:f>'Score Vs. Depth'!$A$5:$A$9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'Score Vs. Depth'!$B$5:$B$9</c:f>
              <c:numCache>
                <c:formatCode>General</c:formatCode>
                <c:ptCount val="4"/>
                <c:pt idx="1">
                  <c:v>825.67142857142676</c:v>
                </c:pt>
                <c:pt idx="2">
                  <c:v>892.01428571428346</c:v>
                </c:pt>
                <c:pt idx="3">
                  <c:v>976.58571428571236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AB34-BC4F-9A96-295FDDA57D85}"/>
            </c:ext>
          </c:extLst>
        </c:ser>
        <c:ser>
          <c:idx val="1"/>
          <c:order val="1"/>
          <c:tx>
            <c:strRef>
              <c:f>'Score Vs. Depth'!$C$3:$C$4</c:f>
              <c:strCache>
                <c:ptCount val="1"/>
                <c:pt idx="0">
                  <c:v>BetterAgent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%"/>
                  <a:alpha val="14%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%"/>
                  <a:lumOff val="40%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%"/>
                    <a:alpha val="25%"/>
                  </a:schemeClr>
                </a:glow>
              </a:effectLst>
            </c:spPr>
          </c:marker>
          <c:cat>
            <c:strRef>
              <c:f>'Score Vs. Depth'!$A$5:$A$9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'Score Vs. Depth'!$C$5:$C$9</c:f>
              <c:numCache>
                <c:formatCode>General</c:formatCode>
                <c:ptCount val="4"/>
                <c:pt idx="0">
                  <c:v>488.7571428571411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AB34-BC4F-9A96-295FDDA57D85}"/>
            </c:ext>
          </c:extLst>
        </c:ser>
        <c:ser>
          <c:idx val="2"/>
          <c:order val="2"/>
          <c:tx>
            <c:strRef>
              <c:f>'Score Vs. Depth'!$D$3:$D$4</c:f>
              <c:strCache>
                <c:ptCount val="1"/>
                <c:pt idx="0">
                  <c:v>MinimaxAgent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%"/>
                  <a:alpha val="14%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%"/>
                  <a:lumOff val="40%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%"/>
                    <a:alpha val="25%"/>
                  </a:schemeClr>
                </a:glow>
              </a:effectLst>
            </c:spPr>
          </c:marker>
          <c:cat>
            <c:strRef>
              <c:f>'Score Vs. Depth'!$A$5:$A$9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'Score Vs. Depth'!$D$5:$D$9</c:f>
              <c:numCache>
                <c:formatCode>General</c:formatCode>
                <c:ptCount val="4"/>
                <c:pt idx="1">
                  <c:v>882.74285714285429</c:v>
                </c:pt>
                <c:pt idx="2">
                  <c:v>858.37142857142737</c:v>
                </c:pt>
                <c:pt idx="3">
                  <c:v>995.91428571428389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AB34-BC4F-9A96-295FDDA57D85}"/>
            </c:ext>
          </c:extLst>
        </c:ser>
        <c:ser>
          <c:idx val="3"/>
          <c:order val="3"/>
          <c:tx>
            <c:strRef>
              <c:f>'Score Vs. Depth'!$E$3:$E$4</c:f>
              <c:strCache>
                <c:ptCount val="1"/>
                <c:pt idx="0">
                  <c:v>RandomExpectimaxAgent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%"/>
                  <a:alpha val="14%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%"/>
                  <a:lumOff val="40%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%"/>
                    <a:alpha val="25%"/>
                  </a:schemeClr>
                </a:glow>
              </a:effectLst>
            </c:spPr>
          </c:marker>
          <c:cat>
            <c:strRef>
              <c:f>'Score Vs. Depth'!$A$5:$A$9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'Score Vs. Depth'!$E$5:$E$9</c:f>
              <c:numCache>
                <c:formatCode>General</c:formatCode>
                <c:ptCount val="4"/>
                <c:pt idx="1">
                  <c:v>1122.5142857142805</c:v>
                </c:pt>
                <c:pt idx="2">
                  <c:v>967.85714285714062</c:v>
                </c:pt>
                <c:pt idx="3">
                  <c:v>1168.2571428571418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AB34-BC4F-9A96-295FDDA57D85}"/>
            </c:ext>
          </c:extLst>
        </c:ser>
        <c:ser>
          <c:idx val="4"/>
          <c:order val="4"/>
          <c:tx>
            <c:strRef>
              <c:f>'Score Vs. Depth'!$F$3:$F$4</c:f>
              <c:strCache>
                <c:ptCount val="1"/>
                <c:pt idx="0">
                  <c:v>ReflexAgent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%"/>
                  <a:alpha val="14%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5">
                  <a:lumMod val="60%"/>
                  <a:lumOff val="40%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%"/>
                    <a:alpha val="25%"/>
                  </a:schemeClr>
                </a:glow>
              </a:effectLst>
            </c:spPr>
          </c:marker>
          <c:cat>
            <c:strRef>
              <c:f>'Score Vs. Depth'!$A$5:$A$9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'Score Vs. Depth'!$F$5:$F$9</c:f>
              <c:numCache>
                <c:formatCode>General</c:formatCode>
                <c:ptCount val="4"/>
                <c:pt idx="0">
                  <c:v>35.199999999999918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AB34-BC4F-9A96-295FDDA57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9179104"/>
        <c:axId val="1979272320"/>
      </c:lineChart>
      <c:catAx>
        <c:axId val="197917910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%">
                    <a:schemeClr val="dk1">
                      <a:lumMod val="75%"/>
                      <a:lumOff val="25%"/>
                    </a:schemeClr>
                  </a:gs>
                  <a:gs pos="0%">
                    <a:schemeClr val="dk1">
                      <a:lumMod val="65%"/>
                      <a:lumOff val="35%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272320"/>
        <c:crosses val="autoZero"/>
        <c:auto val="1"/>
        <c:lblAlgn val="ctr"/>
        <c:lblOffset val="100"/>
        <c:noMultiLvlLbl val="0"/>
      </c:catAx>
      <c:valAx>
        <c:axId val="1979272320"/>
        <c:scaling>
          <c:orientation val="minMax"/>
        </c:scaling>
        <c:delete val="0"/>
        <c:axPos val="l"/>
        <c:majorGridlines>
          <c:spPr>
            <a:ln w="19050" cap="flat" cmpd="sng" algn="ctr">
              <a:gradFill>
                <a:gsLst>
                  <a:gs pos="100%">
                    <a:schemeClr val="dk1">
                      <a:lumMod val="75%"/>
                      <a:lumOff val="25%"/>
                    </a:schemeClr>
                  </a:gs>
                  <a:gs pos="0%">
                    <a:schemeClr val="dk1">
                      <a:lumMod val="65%"/>
                      <a:lumOff val="35%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inorGridlines>
          <c:spPr>
            <a:ln w="9525" cap="flat" cmpd="sng" algn="ctr">
              <a:gradFill>
                <a:gsLst>
                  <a:gs pos="100%">
                    <a:schemeClr val="dk1">
                      <a:lumMod val="75%"/>
                      <a:lumOff val="25%"/>
                      <a:alpha val="25%"/>
                    </a:schemeClr>
                  </a:gs>
                  <a:gs pos="0%">
                    <a:schemeClr val="dk1">
                      <a:lumMod val="65%"/>
                      <a:lumOff val="35%"/>
                      <a:alpha val="25%"/>
                    </a:schemeClr>
                  </a:gs>
                </a:gsLst>
                <a:lin ang="5400000" scaled="0"/>
              </a:gra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%">
                    <a:solidFill>
                      <a:schemeClr val="lt1">
                        <a:lumMod val="7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%">
                  <a:solidFill>
                    <a:schemeClr val="lt1">
                      <a:lumMod val="7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1791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%"/>
                <a:lumOff val="50%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%"/>
        <a:lumOff val="25%"/>
      </a:schemeClr>
    </a:solidFill>
    <a:ln w="9525" cap="flat" cmpd="sng" algn="ctr">
      <a:solidFill>
        <a:schemeClr val="dk1">
          <a:lumMod val="15%"/>
          <a:lumOff val="85%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[experiments_graphs.xlsx]Turn Time Vs. Depth!PivotTable4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cap="none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Turn Time Vs. Depth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cap="none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%"/>
                <a:alpha val="14%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%"/>
                <a:lumOff val="40%"/>
              </a:schemeClr>
            </a:solidFill>
            <a:ln>
              <a:noFill/>
            </a:ln>
            <a:effectLst>
              <a:glow rad="63500">
                <a:schemeClr val="accent1">
                  <a:satMod val="175%"/>
                  <a:alpha val="25%"/>
                </a:schemeClr>
              </a:glow>
            </a:effectLst>
          </c:spPr>
        </c:marker>
      </c:pivotFmt>
      <c:pivotFmt>
        <c:idx val="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%"/>
                <a:alpha val="14%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%"/>
                <a:lumOff val="40%"/>
              </a:schemeClr>
            </a:solidFill>
            <a:ln>
              <a:noFill/>
            </a:ln>
            <a:effectLst>
              <a:glow rad="63500">
                <a:schemeClr val="accent2">
                  <a:satMod val="175%"/>
                  <a:alpha val="25%"/>
                </a:schemeClr>
              </a:glow>
            </a:effectLst>
          </c:spPr>
        </c:marker>
      </c:pivotFmt>
      <c:pivotFmt>
        <c:idx val="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%"/>
                <a:alpha val="14%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%"/>
                <a:lumOff val="40%"/>
              </a:schemeClr>
            </a:solidFill>
            <a:ln>
              <a:noFill/>
            </a:ln>
            <a:effectLst>
              <a:glow rad="63500">
                <a:schemeClr val="accent3">
                  <a:satMod val="175%"/>
                  <a:alpha val="25%"/>
                </a:schemeClr>
              </a:glow>
            </a:effectLst>
          </c:spPr>
        </c:marker>
      </c:pivotFmt>
      <c:pivotFmt>
        <c:idx val="3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%"/>
                <a:alpha val="14%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%"/>
                <a:lumOff val="40%"/>
              </a:schemeClr>
            </a:solidFill>
            <a:ln>
              <a:noFill/>
            </a:ln>
            <a:effectLst>
              <a:glow rad="63500">
                <a:schemeClr val="accent4">
                  <a:satMod val="175%"/>
                  <a:alpha val="25%"/>
                </a:schemeClr>
              </a:glow>
            </a:effectLst>
          </c:spPr>
        </c:marker>
      </c:pivotFmt>
      <c:pivotFmt>
        <c:idx val="4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%"/>
                <a:alpha val="14%"/>
              </a:schemeClr>
            </a:glow>
          </a:effectLst>
        </c:spPr>
        <c:marker>
          <c:symbol val="circle"/>
          <c:size val="4"/>
          <c:spPr>
            <a:solidFill>
              <a:schemeClr val="accent5">
                <a:lumMod val="60%"/>
                <a:lumOff val="40%"/>
              </a:schemeClr>
            </a:solidFill>
            <a:ln>
              <a:noFill/>
            </a:ln>
            <a:effectLst>
              <a:glow rad="63500">
                <a:schemeClr val="accent5">
                  <a:satMod val="175%"/>
                  <a:alpha val="25%"/>
                </a:schemeClr>
              </a:glow>
            </a:effectLst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'Turn Time Vs. Depth'!$B$3:$B$4</c:f>
              <c:strCache>
                <c:ptCount val="1"/>
                <c:pt idx="0">
                  <c:v>AlphaBetaAgent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%"/>
                  <a:alpha val="14%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%"/>
                  <a:lumOff val="40%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%"/>
                    <a:alpha val="25%"/>
                  </a:schemeClr>
                </a:glow>
              </a:effectLst>
            </c:spPr>
          </c:marker>
          <c:cat>
            <c:strRef>
              <c:f>'Turn Time Vs. Depth'!$A$5:$A$9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'Turn Time Vs. Depth'!$B$5:$B$9</c:f>
              <c:numCache>
                <c:formatCode>General</c:formatCode>
                <c:ptCount val="4"/>
                <c:pt idx="1">
                  <c:v>1.0622394463082423E-2</c:v>
                </c:pt>
                <c:pt idx="2">
                  <c:v>3.1220494070522499E-2</c:v>
                </c:pt>
                <c:pt idx="3">
                  <c:v>0.10128818561359236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8F-2347-B8B3-ABF9B02B7184}"/>
            </c:ext>
          </c:extLst>
        </c:ser>
        <c:ser>
          <c:idx val="1"/>
          <c:order val="1"/>
          <c:tx>
            <c:strRef>
              <c:f>'Turn Time Vs. Depth'!$C$3:$C$4</c:f>
              <c:strCache>
                <c:ptCount val="1"/>
                <c:pt idx="0">
                  <c:v>BetterAgent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%"/>
                  <a:alpha val="14%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%"/>
                  <a:lumOff val="40%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%"/>
                    <a:alpha val="25%"/>
                  </a:schemeClr>
                </a:glow>
              </a:effectLst>
            </c:spPr>
          </c:marker>
          <c:cat>
            <c:strRef>
              <c:f>'Turn Time Vs. Depth'!$A$5:$A$9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'Turn Time Vs. Depth'!$C$5:$C$9</c:f>
              <c:numCache>
                <c:formatCode>General</c:formatCode>
                <c:ptCount val="4"/>
                <c:pt idx="0">
                  <c:v>4.8686638776613408E-3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8F-2347-B8B3-ABF9B02B7184}"/>
            </c:ext>
          </c:extLst>
        </c:ser>
        <c:ser>
          <c:idx val="2"/>
          <c:order val="2"/>
          <c:tx>
            <c:strRef>
              <c:f>'Turn Time Vs. Depth'!$D$3:$D$4</c:f>
              <c:strCache>
                <c:ptCount val="1"/>
                <c:pt idx="0">
                  <c:v>MinimaxAgent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%"/>
                  <a:alpha val="14%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%"/>
                  <a:lumOff val="40%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%"/>
                    <a:alpha val="25%"/>
                  </a:schemeClr>
                </a:glow>
              </a:effectLst>
            </c:spPr>
          </c:marker>
          <c:cat>
            <c:strRef>
              <c:f>'Turn Time Vs. Depth'!$A$5:$A$9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'Turn Time Vs. Depth'!$D$5:$D$9</c:f>
              <c:numCache>
                <c:formatCode>General</c:formatCode>
                <c:ptCount val="4"/>
                <c:pt idx="1">
                  <c:v>1.8067237294749593E-2</c:v>
                </c:pt>
                <c:pt idx="2">
                  <c:v>7.7944688500420883E-2</c:v>
                </c:pt>
                <c:pt idx="3">
                  <c:v>0.66513924788333934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8F-2347-B8B3-ABF9B02B7184}"/>
            </c:ext>
          </c:extLst>
        </c:ser>
        <c:ser>
          <c:idx val="3"/>
          <c:order val="3"/>
          <c:tx>
            <c:strRef>
              <c:f>'Turn Time Vs. Depth'!$E$3:$E$4</c:f>
              <c:strCache>
                <c:ptCount val="1"/>
                <c:pt idx="0">
                  <c:v>RandomExpectimaxAgent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%"/>
                  <a:alpha val="14%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%"/>
                  <a:lumOff val="40%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%"/>
                    <a:alpha val="25%"/>
                  </a:schemeClr>
                </a:glow>
              </a:effectLst>
            </c:spPr>
          </c:marker>
          <c:cat>
            <c:strRef>
              <c:f>'Turn Time Vs. Depth'!$A$5:$A$9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'Turn Time Vs. Depth'!$E$5:$E$9</c:f>
              <c:numCache>
                <c:formatCode>General</c:formatCode>
                <c:ptCount val="4"/>
                <c:pt idx="1">
                  <c:v>1.8447918708422259E-2</c:v>
                </c:pt>
                <c:pt idx="2">
                  <c:v>8.6172609607055417E-2</c:v>
                </c:pt>
                <c:pt idx="3">
                  <c:v>0.72887005712774455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8F-2347-B8B3-ABF9B02B7184}"/>
            </c:ext>
          </c:extLst>
        </c:ser>
        <c:ser>
          <c:idx val="4"/>
          <c:order val="4"/>
          <c:tx>
            <c:strRef>
              <c:f>'Turn Time Vs. Depth'!$F$3:$F$4</c:f>
              <c:strCache>
                <c:ptCount val="1"/>
                <c:pt idx="0">
                  <c:v>ReflexAgent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%"/>
                  <a:alpha val="14%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5">
                  <a:lumMod val="60%"/>
                  <a:lumOff val="40%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%"/>
                    <a:alpha val="25%"/>
                  </a:schemeClr>
                </a:glow>
              </a:effectLst>
            </c:spPr>
          </c:marker>
          <c:cat>
            <c:strRef>
              <c:f>'Turn Time Vs. Depth'!$A$5:$A$9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'Turn Time Vs. Depth'!$F$5:$F$9</c:f>
              <c:numCache>
                <c:formatCode>General</c:formatCode>
                <c:ptCount val="4"/>
                <c:pt idx="0">
                  <c:v>9.6505677050093966E-5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58F-2347-B8B3-ABF9B02B7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2543728"/>
        <c:axId val="2010880544"/>
      </c:lineChart>
      <c:catAx>
        <c:axId val="205254372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%">
                    <a:schemeClr val="dk1">
                      <a:lumMod val="75%"/>
                      <a:lumOff val="25%"/>
                    </a:schemeClr>
                  </a:gs>
                  <a:gs pos="0%">
                    <a:schemeClr val="dk1">
                      <a:lumMod val="65%"/>
                      <a:lumOff val="35%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%">
                    <a:solidFill>
                      <a:schemeClr val="lt1">
                        <a:lumMod val="7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%">
                  <a:solidFill>
                    <a:schemeClr val="lt1">
                      <a:lumMod val="7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880544"/>
        <c:crosses val="autoZero"/>
        <c:auto val="1"/>
        <c:lblAlgn val="ctr"/>
        <c:lblOffset val="100"/>
        <c:noMultiLvlLbl val="0"/>
      </c:catAx>
      <c:valAx>
        <c:axId val="201088054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%">
                    <a:schemeClr val="dk1">
                      <a:lumMod val="75%"/>
                      <a:lumOff val="25%"/>
                    </a:schemeClr>
                  </a:gs>
                  <a:gs pos="0%">
                    <a:schemeClr val="dk1">
                      <a:lumMod val="65%"/>
                      <a:lumOff val="35%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inorGridlines>
          <c:spPr>
            <a:ln w="9525" cap="flat" cmpd="sng" algn="ctr">
              <a:gradFill>
                <a:gsLst>
                  <a:gs pos="100%">
                    <a:schemeClr val="dk1">
                      <a:lumMod val="75%"/>
                      <a:lumOff val="25%"/>
                      <a:alpha val="25%"/>
                    </a:schemeClr>
                  </a:gs>
                  <a:gs pos="0%">
                    <a:schemeClr val="dk1">
                      <a:lumMod val="65%"/>
                      <a:lumOff val="35%"/>
                      <a:alpha val="25%"/>
                    </a:schemeClr>
                  </a:gs>
                </a:gsLst>
                <a:lin ang="5400000" scaled="0"/>
              </a:gra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%">
                    <a:solidFill>
                      <a:schemeClr val="lt1">
                        <a:lumMod val="7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Turm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%">
                  <a:solidFill>
                    <a:schemeClr val="lt1">
                      <a:lumMod val="7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5437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%"/>
                <a:lumOff val="50%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1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%"/>
        <a:lumOff val="25%"/>
      </a:schemeClr>
    </a:solidFill>
    <a:ln w="9525" cap="flat" cmpd="sng" algn="ctr">
      <a:solidFill>
        <a:schemeClr val="dk1">
          <a:lumMod val="15%"/>
          <a:lumOff val="85%"/>
        </a:schemeClr>
      </a:solidFill>
      <a:round/>
    </a:ln>
    <a:effectLst/>
  </c:spPr>
  <c:txPr>
    <a:bodyPr/>
    <a:lstStyle/>
    <a:p>
      <a:pPr>
        <a:defRPr sz="1200" b="1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36">
  <cs:axisTitle>
    <cs:lnRef idx="0"/>
    <cs:fillRef idx="0"/>
    <cs:effectRef idx="0"/>
    <cs:fontRef idx="minor">
      <a:schemeClr val="lt1">
        <a:lumMod val="75%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%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%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%"/>
        <a:lumOff val="85%"/>
      </a:schemeClr>
    </cs:fontRef>
    <cs:spPr>
      <a:solidFill>
        <a:schemeClr val="dk1">
          <a:lumMod val="65%"/>
          <a:lumOff val="35%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%"/>
      </a:ln>
      <a:effectLst>
        <a:glow rad="63500">
          <a:schemeClr val="phClr">
            <a:satMod val="175%"/>
            <a:alpha val="25%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%"/>
      </a:ln>
      <a:effectLst>
        <a:glow rad="63500">
          <a:schemeClr val="phClr">
            <a:satMod val="175%"/>
            <a:alpha val="25%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%"/>
            <a:alpha val="14%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%"/>
          <a:lumOff val="40%"/>
        </a:schemeClr>
      </a:solidFill>
      <a:effectLst>
        <a:glow rad="63500">
          <a:schemeClr val="phClr">
            <a:satMod val="175%"/>
            <a:alpha val="25%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%"/>
      </a:schemeClr>
    </cs:fontRef>
    <cs:spPr>
      <a:ln w="9525">
        <a:solidFill>
          <a:schemeClr val="dk1">
            <a:lumMod val="50%"/>
            <a:lumOff val="50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%"/>
          <a:lumOff val="50%"/>
        </a:schemeClr>
      </a:solidFill>
      <a:ln w="9525">
        <a:solidFill>
          <a:schemeClr val="dk1">
            <a:lumMod val="75%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%">
              <a:schemeClr val="dk1">
                <a:lumMod val="75%"/>
                <a:lumOff val="25%"/>
              </a:schemeClr>
            </a:gs>
            <a:gs pos="0%">
              <a:schemeClr val="dk1">
                <a:lumMod val="65%"/>
                <a:lumOff val="35%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%">
              <a:schemeClr val="dk1">
                <a:lumMod val="75%"/>
                <a:lumOff val="25%"/>
                <a:alpha val="25%"/>
              </a:schemeClr>
            </a:gs>
            <a:gs pos="0%">
              <a:schemeClr val="dk1">
                <a:lumMod val="65%"/>
                <a:lumOff val="35%"/>
                <a:alpha val="25%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%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%"/>
      </a:schemeClr>
    </cs:fontRef>
    <cs:defRPr sz="1400" b="1" kern="1200" cap="none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%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%"/>
        </a:schemeClr>
      </a:solidFill>
      <a:ln w="9525">
        <a:solidFill>
          <a:schemeClr val="dk1">
            <a:lumMod val="50%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purl.oclc.org/ooxml/drawingml/main" id="236">
  <cs:axisTitle>
    <cs:lnRef idx="0"/>
    <cs:fillRef idx="0"/>
    <cs:effectRef idx="0"/>
    <cs:fontRef idx="minor">
      <a:schemeClr val="lt1">
        <a:lumMod val="75%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%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%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%"/>
        <a:lumOff val="85%"/>
      </a:schemeClr>
    </cs:fontRef>
    <cs:spPr>
      <a:solidFill>
        <a:schemeClr val="dk1">
          <a:lumMod val="65%"/>
          <a:lumOff val="35%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%"/>
      </a:ln>
      <a:effectLst>
        <a:glow rad="63500">
          <a:schemeClr val="phClr">
            <a:satMod val="175%"/>
            <a:alpha val="25%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%"/>
      </a:ln>
      <a:effectLst>
        <a:glow rad="63500">
          <a:schemeClr val="phClr">
            <a:satMod val="175%"/>
            <a:alpha val="25%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%"/>
            <a:alpha val="14%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%"/>
          <a:lumOff val="40%"/>
        </a:schemeClr>
      </a:solidFill>
      <a:effectLst>
        <a:glow rad="63500">
          <a:schemeClr val="phClr">
            <a:satMod val="175%"/>
            <a:alpha val="25%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%"/>
      </a:schemeClr>
    </cs:fontRef>
    <cs:spPr>
      <a:ln w="9525">
        <a:solidFill>
          <a:schemeClr val="dk1">
            <a:lumMod val="50%"/>
            <a:lumOff val="50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%"/>
          <a:lumOff val="50%"/>
        </a:schemeClr>
      </a:solidFill>
      <a:ln w="9525">
        <a:solidFill>
          <a:schemeClr val="dk1">
            <a:lumMod val="75%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%">
              <a:schemeClr val="dk1">
                <a:lumMod val="75%"/>
                <a:lumOff val="25%"/>
              </a:schemeClr>
            </a:gs>
            <a:gs pos="0%">
              <a:schemeClr val="dk1">
                <a:lumMod val="65%"/>
                <a:lumOff val="35%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%">
              <a:schemeClr val="dk1">
                <a:lumMod val="75%"/>
                <a:lumOff val="25%"/>
                <a:alpha val="25%"/>
              </a:schemeClr>
            </a:gs>
            <a:gs pos="0%">
              <a:schemeClr val="dk1">
                <a:lumMod val="65%"/>
                <a:lumOff val="35%"/>
                <a:alpha val="25%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%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%"/>
      </a:schemeClr>
    </cs:fontRef>
    <cs:defRPr sz="1400" b="1" kern="1200" cap="none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%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%"/>
        </a:schemeClr>
      </a:solidFill>
      <a:ln w="9525">
        <a:solidFill>
          <a:schemeClr val="dk1">
            <a:lumMod val="50%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%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</xdr:col>
      <xdr:colOff>279400</xdr:colOff>
      <xdr:row>14</xdr:row>
      <xdr:rowOff>190500</xdr:rowOff>
    </xdr:from>
    <xdr:to>
      <xdr:col>7</xdr:col>
      <xdr:colOff>622300</xdr:colOff>
      <xdr:row>46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97A6C6-0B4C-9443-A0F9-A898C6ABC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3</xdr:col>
      <xdr:colOff>863600</xdr:colOff>
      <xdr:row>13</xdr:row>
      <xdr:rowOff>152400</xdr:rowOff>
    </xdr:from>
    <xdr:to>
      <xdr:col>11</xdr:col>
      <xdr:colOff>800100</xdr:colOff>
      <xdr:row>46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047668-2E8F-6540-B2CE-716230F930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2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18-12-18T10:59:54.42000004928559075" createdVersion="6" refreshedVersion="6" minRefreshableVersion="3" recordCount="11" xr:uid="{00000000-000A-0000-FFFF-FFFF09000000}">
  <cacheSource type="worksheet">
    <worksheetSource ref="I5:K16" sheet="experiments"/>
  </cacheSource>
  <cacheFields count="3">
    <cacheField name="depth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Average Score" numFmtId="0">
      <sharedItems containsSemiMixedTypes="0" containsString="0" containsNumber="1" minValue="35.199999999999918" maxValue="1168.2571428571418" count="11">
        <n v="35.199999999999918"/>
        <n v="488.7571428571411"/>
        <n v="882.74285714285429"/>
        <n v="858.37142857142737"/>
        <n v="995.91428571428389"/>
        <n v="825.67142857142676"/>
        <n v="892.01428571428346"/>
        <n v="976.58571428571236"/>
        <n v="1122.5142857142805"/>
        <n v="967.85714285714062"/>
        <n v="1168.2571428571418"/>
      </sharedItems>
    </cacheField>
    <cacheField name="Agent" numFmtId="0">
      <sharedItems count="5">
        <s v="ReflexAgent Averge Score"/>
        <s v="BetterAgent Averge Score"/>
        <s v="MinimaxAgent Averge Score"/>
        <s v="AlphaBetaAgent Averge Score"/>
        <s v="RandomExpectimaxAgent Averge Scor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18-12-18T11:34:10.41900021024048525" createdVersion="6" refreshedVersion="6" minRefreshableVersion="3" recordCount="11" xr:uid="{B1D0C697-AD36-164F-AA36-E19FDDFAD6DD}">
  <cacheSource type="worksheet">
    <worksheetSource ref="I19:K30" sheet="experiments"/>
  </cacheSource>
  <cacheFields count="3">
    <cacheField name="depth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Turn Time" numFmtId="0">
      <sharedItems containsSemiMixedTypes="0" containsString="0" containsNumber="1" minValue="9.6505677050093966E-5" maxValue="0.72887005712774455" count="11">
        <n v="9.6505677050093966E-5"/>
        <n v="4.8686638776613408E-3"/>
        <n v="1.8067237294749593E-2"/>
        <n v="7.7944688500420883E-2"/>
        <n v="0.66513924788333934"/>
        <n v="1.0622394463082423E-2"/>
        <n v="3.1220494070522499E-2"/>
        <n v="0.10128818561359236"/>
        <n v="1.8447918708422259E-2"/>
        <n v="8.6172609607055417E-2"/>
        <n v="0.72887005712774455"/>
      </sharedItems>
    </cacheField>
    <cacheField name="Agent" numFmtId="0">
      <sharedItems count="5">
        <s v="ReflexAgent Averge Score"/>
        <s v="BetterAgent Averge Score"/>
        <s v="MinimaxAgent Averge Score"/>
        <s v="AlphaBetaAgent Averge Score"/>
        <s v="RandomExpectimaxAgent Averge Scor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1">
  <r>
    <x v="0"/>
    <x v="0"/>
    <x v="0"/>
  </r>
  <r>
    <x v="0"/>
    <x v="1"/>
    <x v="1"/>
  </r>
  <r>
    <x v="1"/>
    <x v="2"/>
    <x v="2"/>
  </r>
  <r>
    <x v="2"/>
    <x v="3"/>
    <x v="2"/>
  </r>
  <r>
    <x v="3"/>
    <x v="4"/>
    <x v="2"/>
  </r>
  <r>
    <x v="1"/>
    <x v="5"/>
    <x v="3"/>
  </r>
  <r>
    <x v="2"/>
    <x v="6"/>
    <x v="3"/>
  </r>
  <r>
    <x v="3"/>
    <x v="7"/>
    <x v="3"/>
  </r>
  <r>
    <x v="1"/>
    <x v="8"/>
    <x v="4"/>
  </r>
  <r>
    <x v="2"/>
    <x v="9"/>
    <x v="4"/>
  </r>
  <r>
    <x v="3"/>
    <x v="10"/>
    <x v="4"/>
  </r>
</pivotCacheRecords>
</file>

<file path=xl/pivotCache/pivotCacheRecords2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1">
  <r>
    <x v="0"/>
    <x v="0"/>
    <x v="0"/>
  </r>
  <r>
    <x v="0"/>
    <x v="1"/>
    <x v="1"/>
  </r>
  <r>
    <x v="1"/>
    <x v="2"/>
    <x v="2"/>
  </r>
  <r>
    <x v="2"/>
    <x v="3"/>
    <x v="2"/>
  </r>
  <r>
    <x v="3"/>
    <x v="4"/>
    <x v="2"/>
  </r>
  <r>
    <x v="1"/>
    <x v="5"/>
    <x v="3"/>
  </r>
  <r>
    <x v="2"/>
    <x v="6"/>
    <x v="3"/>
  </r>
  <r>
    <x v="3"/>
    <x v="7"/>
    <x v="3"/>
  </r>
  <r>
    <x v="1"/>
    <x v="8"/>
    <x v="4"/>
  </r>
  <r>
    <x v="2"/>
    <x v="9"/>
    <x v="4"/>
  </r>
  <r>
    <x v="3"/>
    <x v="1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0000000}" name="PivotTable3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2">
  <location ref="A3:G9" firstHeaderRow="1" firstDataRow="2" firstDataCol="1"/>
  <pivotFields count="3">
    <pivotField axis="axisRow" showAll="0">
      <items count="5">
        <item x="0"/>
        <item x="1"/>
        <item x="2"/>
        <item x="3"/>
        <item t="default"/>
      </items>
    </pivotField>
    <pivotField dataField="1" showAll="0">
      <items count="12">
        <item x="0"/>
        <item x="1"/>
        <item x="5"/>
        <item x="3"/>
        <item x="2"/>
        <item x="6"/>
        <item x="9"/>
        <item x="7"/>
        <item x="4"/>
        <item x="8"/>
        <item x="10"/>
        <item t="default"/>
      </items>
    </pivotField>
    <pivotField axis="axisCol" showAll="0">
      <items count="6">
        <item n="AlphaBetaAgent" x="3"/>
        <item n="BetterAgent" x="1"/>
        <item n="MinimaxAgent" x="2"/>
        <item n="RandomExpectimaxAgent" x="4"/>
        <item n="ReflexAgent" x="0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Average Score" fld="1" baseField="0" baseItem="0"/>
  </dataFields>
  <chartFormats count="21"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1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" count="1" selected="0">
            <x v="1"/>
          </reference>
        </references>
      </pivotArea>
    </chartFormat>
    <chartFormat chart="18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8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8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8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8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9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9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9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9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9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369E9E63-19B6-F242-8333-BA9562F72A4B}" name="PivotTable4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3:G9" firstHeaderRow="1" firstDataRow="2" firstDataCol="1"/>
  <pivotFields count="3">
    <pivotField axis="axisRow" showAll="0">
      <items count="5">
        <item x="0"/>
        <item x="1"/>
        <item x="2"/>
        <item x="3"/>
        <item t="default"/>
      </items>
    </pivotField>
    <pivotField dataField="1" showAll="0">
      <items count="12">
        <item x="0"/>
        <item x="1"/>
        <item x="5"/>
        <item x="2"/>
        <item x="8"/>
        <item x="6"/>
        <item x="3"/>
        <item x="9"/>
        <item x="7"/>
        <item x="4"/>
        <item x="10"/>
        <item t="default"/>
      </items>
    </pivotField>
    <pivotField axis="axisCol" showAll="0">
      <items count="6">
        <item n="AlphaBetaAgent" x="3"/>
        <item n="BetterAgent" x="1"/>
        <item n="MinimaxAgent" x="2"/>
        <item n="RandomExpectimaxAgent" x="4"/>
        <item n="ReflexAgent" x="0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Turn Time" fld="1" baseField="0" baseItem="0"/>
  </dataFields>
  <chartFormats count="2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4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ivotTable" Target="../pivotTables/pivot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9"/>
  <sheetViews>
    <sheetView topLeftCell="A2" zoomScale="130" zoomScaleNormal="130" workbookViewId="0">
      <selection activeCell="F5" sqref="F5"/>
    </sheetView>
  </sheetViews>
  <sheetFormatPr baseColWidth="10" defaultRowHeight="16" x14ac:dyDescent="0.2"/>
  <cols>
    <col min="1" max="1" width="19.5" bestFit="1" customWidth="1"/>
    <col min="2" max="2" width="26.1640625" bestFit="1" customWidth="1"/>
    <col min="3" max="3" width="22.83203125" bestFit="1" customWidth="1"/>
    <col min="4" max="4" width="25" bestFit="1" customWidth="1"/>
    <col min="5" max="5" width="34.5" bestFit="1" customWidth="1"/>
    <col min="6" max="6" width="23" bestFit="1" customWidth="1"/>
    <col min="7" max="7" width="12.1640625" bestFit="1" customWidth="1"/>
    <col min="8" max="8" width="25" bestFit="1" customWidth="1"/>
    <col min="9" max="9" width="21.6640625" bestFit="1" customWidth="1"/>
    <col min="10" max="10" width="25" bestFit="1" customWidth="1"/>
    <col min="11" max="11" width="21.6640625" bestFit="1" customWidth="1"/>
    <col min="12" max="12" width="26.1640625" bestFit="1" customWidth="1"/>
    <col min="13" max="13" width="21.6640625" bestFit="1" customWidth="1"/>
    <col min="14" max="14" width="34.5" bestFit="1" customWidth="1"/>
    <col min="15" max="15" width="21.6640625" bestFit="1" customWidth="1"/>
    <col min="16" max="16" width="26.1640625" bestFit="1" customWidth="1"/>
    <col min="17" max="17" width="21.6640625" bestFit="1" customWidth="1"/>
    <col min="18" max="18" width="25" bestFit="1" customWidth="1"/>
    <col min="19" max="19" width="21.6640625" bestFit="1" customWidth="1"/>
    <col min="20" max="20" width="34.5" bestFit="1" customWidth="1"/>
    <col min="21" max="21" width="21.6640625" bestFit="1" customWidth="1"/>
    <col min="22" max="22" width="34.5" bestFit="1" customWidth="1"/>
    <col min="23" max="23" width="21.6640625" bestFit="1" customWidth="1"/>
    <col min="24" max="24" width="10.83203125" bestFit="1" customWidth="1"/>
    <col min="25" max="25" width="25" bestFit="1" customWidth="1"/>
    <col min="26" max="26" width="6.83203125" bestFit="1" customWidth="1"/>
    <col min="27" max="27" width="21.6640625" bestFit="1" customWidth="1"/>
    <col min="28" max="28" width="34.5" bestFit="1" customWidth="1"/>
    <col min="29" max="29" width="6.83203125" bestFit="1" customWidth="1"/>
    <col min="30" max="30" width="21.6640625" bestFit="1" customWidth="1"/>
    <col min="31" max="31" width="34.5" bestFit="1" customWidth="1"/>
    <col min="32" max="32" width="6.83203125" bestFit="1" customWidth="1"/>
    <col min="33" max="33" width="21.6640625" bestFit="1" customWidth="1"/>
  </cols>
  <sheetData>
    <row r="3" spans="1:7" x14ac:dyDescent="0.2">
      <c r="A3" s="3" t="s">
        <v>26</v>
      </c>
      <c r="B3" s="3" t="s">
        <v>23</v>
      </c>
    </row>
    <row r="4" spans="1:7" x14ac:dyDescent="0.2">
      <c r="A4" s="3" t="s">
        <v>25</v>
      </c>
      <c r="B4" t="s">
        <v>13</v>
      </c>
      <c r="C4" t="s">
        <v>11</v>
      </c>
      <c r="D4" t="s">
        <v>12</v>
      </c>
      <c r="E4" t="s">
        <v>14</v>
      </c>
      <c r="F4" t="s">
        <v>0</v>
      </c>
      <c r="G4" t="s">
        <v>24</v>
      </c>
    </row>
    <row r="5" spans="1:7" x14ac:dyDescent="0.2">
      <c r="A5" s="4">
        <v>1</v>
      </c>
      <c r="B5" s="2"/>
      <c r="C5" s="2">
        <v>488.7571428571411</v>
      </c>
      <c r="D5" s="2"/>
      <c r="E5" s="2"/>
      <c r="F5" s="2">
        <v>35.199999999999918</v>
      </c>
      <c r="G5" s="2">
        <v>523.95714285714098</v>
      </c>
    </row>
    <row r="6" spans="1:7" x14ac:dyDescent="0.2">
      <c r="A6" s="4">
        <v>2</v>
      </c>
      <c r="B6" s="2">
        <v>825.67142857142676</v>
      </c>
      <c r="C6" s="2"/>
      <c r="D6" s="2">
        <v>882.74285714285429</v>
      </c>
      <c r="E6" s="2">
        <v>1122.5142857142805</v>
      </c>
      <c r="F6" s="2"/>
      <c r="G6" s="2">
        <v>2830.9285714285616</v>
      </c>
    </row>
    <row r="7" spans="1:7" x14ac:dyDescent="0.2">
      <c r="A7" s="4">
        <v>3</v>
      </c>
      <c r="B7" s="2">
        <v>892.01428571428346</v>
      </c>
      <c r="C7" s="2"/>
      <c r="D7" s="2">
        <v>858.37142857142737</v>
      </c>
      <c r="E7" s="2">
        <v>967.85714285714062</v>
      </c>
      <c r="F7" s="2"/>
      <c r="G7" s="2">
        <v>2718.2428571428518</v>
      </c>
    </row>
    <row r="8" spans="1:7" x14ac:dyDescent="0.2">
      <c r="A8" s="4">
        <v>4</v>
      </c>
      <c r="B8" s="2">
        <v>976.58571428571236</v>
      </c>
      <c r="C8" s="2"/>
      <c r="D8" s="2">
        <v>995.91428571428389</v>
      </c>
      <c r="E8" s="2">
        <v>1168.2571428571418</v>
      </c>
      <c r="F8" s="2"/>
      <c r="G8" s="2">
        <v>3140.7571428571382</v>
      </c>
    </row>
    <row r="9" spans="1:7" x14ac:dyDescent="0.2">
      <c r="A9" s="4" t="s">
        <v>24</v>
      </c>
      <c r="B9" s="2">
        <v>2694.2714285714228</v>
      </c>
      <c r="C9" s="2">
        <v>488.7571428571411</v>
      </c>
      <c r="D9" s="2">
        <v>2737.0285714285656</v>
      </c>
      <c r="E9" s="2">
        <v>3258.6285714285632</v>
      </c>
      <c r="F9" s="2">
        <v>35.199999999999918</v>
      </c>
      <c r="G9" s="2">
        <v>9213.8857142856923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10C4-E831-ED40-9A3C-401C0A47BCA0}">
  <dimension ref="A3:G9"/>
  <sheetViews>
    <sheetView topLeftCell="A2" workbookViewId="0">
      <selection activeCell="B37" sqref="B37"/>
    </sheetView>
  </sheetViews>
  <sheetFormatPr baseColWidth="10" defaultRowHeight="16" x14ac:dyDescent="0.2"/>
  <cols>
    <col min="1" max="1" width="15.83203125" bestFit="1" customWidth="1"/>
    <col min="2" max="2" width="26.1640625" bestFit="1" customWidth="1"/>
    <col min="3" max="3" width="22.83203125" bestFit="1" customWidth="1"/>
    <col min="4" max="4" width="25" bestFit="1" customWidth="1"/>
    <col min="5" max="5" width="34.5" bestFit="1" customWidth="1"/>
    <col min="6" max="6" width="23" bestFit="1" customWidth="1"/>
    <col min="7" max="7" width="12.1640625" bestFit="1" customWidth="1"/>
  </cols>
  <sheetData>
    <row r="3" spans="1:7" x14ac:dyDescent="0.2">
      <c r="A3" s="3" t="s">
        <v>28</v>
      </c>
      <c r="B3" s="3" t="s">
        <v>23</v>
      </c>
    </row>
    <row r="4" spans="1:7" x14ac:dyDescent="0.2">
      <c r="A4" s="3" t="s">
        <v>25</v>
      </c>
      <c r="B4" t="s">
        <v>13</v>
      </c>
      <c r="C4" t="s">
        <v>11</v>
      </c>
      <c r="D4" t="s">
        <v>12</v>
      </c>
      <c r="E4" t="s">
        <v>14</v>
      </c>
      <c r="F4" t="s">
        <v>0</v>
      </c>
      <c r="G4" t="s">
        <v>24</v>
      </c>
    </row>
    <row r="5" spans="1:7" x14ac:dyDescent="0.2">
      <c r="A5" s="4">
        <v>1</v>
      </c>
      <c r="B5" s="2"/>
      <c r="C5" s="2">
        <v>4.8686638776613408E-3</v>
      </c>
      <c r="D5" s="2"/>
      <c r="E5" s="2"/>
      <c r="F5" s="2">
        <v>9.6505677050093966E-5</v>
      </c>
      <c r="G5" s="2">
        <v>4.965169554711435E-3</v>
      </c>
    </row>
    <row r="6" spans="1:7" x14ac:dyDescent="0.2">
      <c r="A6" s="4">
        <v>2</v>
      </c>
      <c r="B6" s="2">
        <v>1.0622394463082423E-2</v>
      </c>
      <c r="C6" s="2"/>
      <c r="D6" s="2">
        <v>1.8067237294749593E-2</v>
      </c>
      <c r="E6" s="2">
        <v>1.8447918708422259E-2</v>
      </c>
      <c r="F6" s="2"/>
      <c r="G6" s="2">
        <v>4.7137550466254272E-2</v>
      </c>
    </row>
    <row r="7" spans="1:7" x14ac:dyDescent="0.2">
      <c r="A7" s="4">
        <v>3</v>
      </c>
      <c r="B7" s="2">
        <v>3.1220494070522499E-2</v>
      </c>
      <c r="C7" s="2"/>
      <c r="D7" s="2">
        <v>7.7944688500420883E-2</v>
      </c>
      <c r="E7" s="2">
        <v>8.6172609607055417E-2</v>
      </c>
      <c r="F7" s="2"/>
      <c r="G7" s="2">
        <v>0.19533779217799879</v>
      </c>
    </row>
    <row r="8" spans="1:7" x14ac:dyDescent="0.2">
      <c r="A8" s="4">
        <v>4</v>
      </c>
      <c r="B8" s="2">
        <v>0.10128818561359236</v>
      </c>
      <c r="C8" s="2"/>
      <c r="D8" s="2">
        <v>0.66513924788333934</v>
      </c>
      <c r="E8" s="2">
        <v>0.72887005712774455</v>
      </c>
      <c r="F8" s="2"/>
      <c r="G8" s="2">
        <v>1.4952974906246763</v>
      </c>
    </row>
    <row r="9" spans="1:7" x14ac:dyDescent="0.2">
      <c r="A9" s="4" t="s">
        <v>24</v>
      </c>
      <c r="B9" s="2">
        <v>0.14313107414719728</v>
      </c>
      <c r="C9" s="2">
        <v>4.8686638776613408E-3</v>
      </c>
      <c r="D9" s="2">
        <v>0.76115117367850982</v>
      </c>
      <c r="E9" s="2">
        <v>0.83349058544322219</v>
      </c>
      <c r="F9" s="2">
        <v>9.6505677050093966E-5</v>
      </c>
      <c r="G9" s="2">
        <v>1.7427380028236408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0"/>
  <sheetViews>
    <sheetView topLeftCell="A13" workbookViewId="0">
      <selection activeCell="K30" sqref="K30"/>
    </sheetView>
  </sheetViews>
  <sheetFormatPr baseColWidth="10" defaultRowHeight="16" x14ac:dyDescent="0.2"/>
  <cols>
    <col min="2" max="2" width="11" customWidth="1"/>
    <col min="10" max="10" width="12.1640625" bestFit="1" customWidth="1"/>
  </cols>
  <sheetData>
    <row r="1" spans="1:11" x14ac:dyDescent="0.2">
      <c r="A1" t="s">
        <v>0</v>
      </c>
      <c r="B1">
        <v>1</v>
      </c>
      <c r="C1" t="s">
        <v>1</v>
      </c>
      <c r="D1">
        <v>68.571428571428498</v>
      </c>
      <c r="E1">
        <v>1.04232574706752E-4</v>
      </c>
    </row>
    <row r="2" spans="1:11" x14ac:dyDescent="0.2">
      <c r="A2" t="s">
        <v>0</v>
      </c>
      <c r="B2">
        <v>1</v>
      </c>
      <c r="C2" t="s">
        <v>2</v>
      </c>
      <c r="D2">
        <v>530.28571428571399</v>
      </c>
      <c r="E2" s="1">
        <v>9.7419635060267499E-5</v>
      </c>
    </row>
    <row r="3" spans="1:11" x14ac:dyDescent="0.2">
      <c r="A3" t="s">
        <v>0</v>
      </c>
      <c r="B3">
        <v>1</v>
      </c>
      <c r="C3" t="s">
        <v>3</v>
      </c>
      <c r="D3">
        <v>-501.57142857142799</v>
      </c>
      <c r="E3" s="1">
        <v>9.6999228631996403E-5</v>
      </c>
    </row>
    <row r="4" spans="1:11" x14ac:dyDescent="0.2">
      <c r="A4" t="s">
        <v>0</v>
      </c>
      <c r="B4">
        <v>1</v>
      </c>
      <c r="C4" t="s">
        <v>4</v>
      </c>
      <c r="D4">
        <v>18.714285714285701</v>
      </c>
      <c r="E4" s="1">
        <v>9.2961335713737605E-5</v>
      </c>
    </row>
    <row r="5" spans="1:11" x14ac:dyDescent="0.2">
      <c r="A5" t="s">
        <v>0</v>
      </c>
      <c r="B5">
        <v>1</v>
      </c>
      <c r="C5" t="s">
        <v>5</v>
      </c>
      <c r="D5">
        <v>-157.42857142857099</v>
      </c>
      <c r="E5" s="1">
        <v>8.8311820269719595E-5</v>
      </c>
      <c r="I5" t="s">
        <v>16</v>
      </c>
      <c r="J5" t="s">
        <v>21</v>
      </c>
      <c r="K5" t="s">
        <v>22</v>
      </c>
    </row>
    <row r="6" spans="1:11" x14ac:dyDescent="0.2">
      <c r="A6" t="s">
        <v>0</v>
      </c>
      <c r="B6">
        <v>1</v>
      </c>
      <c r="C6" t="s">
        <v>6</v>
      </c>
      <c r="D6">
        <v>-205.142857142857</v>
      </c>
      <c r="E6" s="1">
        <v>8.8244257220018401E-5</v>
      </c>
      <c r="I6">
        <v>1</v>
      </c>
      <c r="J6">
        <f>AVERAGE(D1:D10)</f>
        <v>35.199999999999918</v>
      </c>
      <c r="K6" t="s">
        <v>15</v>
      </c>
    </row>
    <row r="7" spans="1:11" x14ac:dyDescent="0.2">
      <c r="A7" t="s">
        <v>0</v>
      </c>
      <c r="B7">
        <v>1</v>
      </c>
      <c r="C7" t="s">
        <v>7</v>
      </c>
      <c r="D7">
        <v>382.57142857142799</v>
      </c>
      <c r="E7">
        <v>1.0339062918657E-4</v>
      </c>
      <c r="I7">
        <v>1</v>
      </c>
      <c r="J7">
        <f>AVERAGE(D11:D20)</f>
        <v>488.7571428571411</v>
      </c>
      <c r="K7" t="s">
        <v>17</v>
      </c>
    </row>
    <row r="8" spans="1:11" x14ac:dyDescent="0.2">
      <c r="A8" t="s">
        <v>0</v>
      </c>
      <c r="B8">
        <v>1</v>
      </c>
      <c r="C8" t="s">
        <v>8</v>
      </c>
      <c r="D8">
        <v>220.85714285714201</v>
      </c>
      <c r="E8">
        <v>1.00984609216675E-4</v>
      </c>
      <c r="I8">
        <v>2</v>
      </c>
      <c r="J8">
        <f>AVERAGE(D21:D30)</f>
        <v>882.74285714285429</v>
      </c>
      <c r="K8" t="s">
        <v>18</v>
      </c>
    </row>
    <row r="9" spans="1:11" x14ac:dyDescent="0.2">
      <c r="A9" t="s">
        <v>0</v>
      </c>
      <c r="B9">
        <v>1</v>
      </c>
      <c r="C9" t="s">
        <v>9</v>
      </c>
      <c r="D9">
        <v>446.28571428571399</v>
      </c>
      <c r="E9" s="1">
        <v>9.7561825290463095E-5</v>
      </c>
      <c r="I9">
        <v>3</v>
      </c>
      <c r="J9">
        <f>AVERAGE(D31:D40)</f>
        <v>858.37142857142737</v>
      </c>
      <c r="K9" t="s">
        <v>18</v>
      </c>
    </row>
    <row r="10" spans="1:11" x14ac:dyDescent="0.2">
      <c r="A10" t="s">
        <v>0</v>
      </c>
      <c r="B10">
        <v>1</v>
      </c>
      <c r="C10" t="s">
        <v>10</v>
      </c>
      <c r="D10">
        <v>-451.142857142857</v>
      </c>
      <c r="E10" s="1">
        <v>9.4950855204740199E-5</v>
      </c>
      <c r="I10">
        <v>4</v>
      </c>
      <c r="J10">
        <f>AVERAGE(D41:D50)</f>
        <v>995.91428571428389</v>
      </c>
      <c r="K10" t="s">
        <v>18</v>
      </c>
    </row>
    <row r="11" spans="1:11" x14ac:dyDescent="0.2">
      <c r="A11" t="s">
        <v>11</v>
      </c>
      <c r="B11">
        <v>1</v>
      </c>
      <c r="C11" t="s">
        <v>1</v>
      </c>
      <c r="D11">
        <v>-27.1428571428571</v>
      </c>
      <c r="E11">
        <v>6.4783035389171699E-3</v>
      </c>
      <c r="I11">
        <v>2</v>
      </c>
      <c r="J11">
        <f>AVERAGE(D51:D60)</f>
        <v>825.67142857142676</v>
      </c>
      <c r="K11" t="s">
        <v>19</v>
      </c>
    </row>
    <row r="12" spans="1:11" x14ac:dyDescent="0.2">
      <c r="A12" t="s">
        <v>11</v>
      </c>
      <c r="B12">
        <v>1</v>
      </c>
      <c r="C12" t="s">
        <v>2</v>
      </c>
      <c r="D12">
        <v>562</v>
      </c>
      <c r="E12">
        <v>6.4072323045481798E-3</v>
      </c>
      <c r="I12">
        <v>3</v>
      </c>
      <c r="J12">
        <f>AVERAGE(D61:D70)</f>
        <v>892.01428571428346</v>
      </c>
      <c r="K12" t="s">
        <v>19</v>
      </c>
    </row>
    <row r="13" spans="1:11" x14ac:dyDescent="0.2">
      <c r="A13" t="s">
        <v>11</v>
      </c>
      <c r="B13">
        <v>1</v>
      </c>
      <c r="C13" t="s">
        <v>3</v>
      </c>
      <c r="D13">
        <v>-206.57142857142799</v>
      </c>
      <c r="E13">
        <v>6.39234921383892E-3</v>
      </c>
      <c r="I13">
        <v>4</v>
      </c>
      <c r="J13">
        <f>AVERAGE(D71:D80)</f>
        <v>976.58571428571236</v>
      </c>
      <c r="K13" t="s">
        <v>19</v>
      </c>
    </row>
    <row r="14" spans="1:11" x14ac:dyDescent="0.2">
      <c r="A14" t="s">
        <v>11</v>
      </c>
      <c r="B14">
        <v>1</v>
      </c>
      <c r="C14" t="s">
        <v>4</v>
      </c>
      <c r="D14">
        <v>147.42857142857099</v>
      </c>
      <c r="E14">
        <v>4.6002189177927599E-3</v>
      </c>
      <c r="I14">
        <v>2</v>
      </c>
      <c r="J14">
        <f>AVERAGE(D91:D100)</f>
        <v>1122.5142857142805</v>
      </c>
      <c r="K14" t="s">
        <v>20</v>
      </c>
    </row>
    <row r="15" spans="1:11" x14ac:dyDescent="0.2">
      <c r="A15" t="s">
        <v>11</v>
      </c>
      <c r="B15">
        <v>1</v>
      </c>
      <c r="C15" t="s">
        <v>5</v>
      </c>
      <c r="D15">
        <v>938.142857142857</v>
      </c>
      <c r="E15">
        <v>4.42664366762212E-3</v>
      </c>
      <c r="I15">
        <v>3</v>
      </c>
      <c r="J15">
        <f>AVERAGE(D67:D76)</f>
        <v>967.85714285714062</v>
      </c>
      <c r="K15" t="s">
        <v>20</v>
      </c>
    </row>
    <row r="16" spans="1:11" x14ac:dyDescent="0.2">
      <c r="A16" t="s">
        <v>11</v>
      </c>
      <c r="B16">
        <v>1</v>
      </c>
      <c r="C16" t="s">
        <v>6</v>
      </c>
      <c r="D16">
        <v>225.85714285714201</v>
      </c>
      <c r="E16">
        <v>4.4172260415994598E-3</v>
      </c>
      <c r="I16">
        <v>4</v>
      </c>
      <c r="J16">
        <f>AVERAGE(D101:D110)</f>
        <v>1168.2571428571418</v>
      </c>
      <c r="K16" t="s">
        <v>20</v>
      </c>
    </row>
    <row r="17" spans="1:11" x14ac:dyDescent="0.2">
      <c r="A17" t="s">
        <v>11</v>
      </c>
      <c r="B17">
        <v>1</v>
      </c>
      <c r="C17" t="s">
        <v>7</v>
      </c>
      <c r="D17">
        <v>1262.1428571428501</v>
      </c>
      <c r="E17">
        <v>4.2966761354038202E-3</v>
      </c>
    </row>
    <row r="18" spans="1:11" x14ac:dyDescent="0.2">
      <c r="A18" t="s">
        <v>11</v>
      </c>
      <c r="B18">
        <v>1</v>
      </c>
      <c r="C18" t="s">
        <v>8</v>
      </c>
      <c r="D18">
        <v>1341.2857142857099</v>
      </c>
      <c r="E18">
        <v>4.0895104799347397E-3</v>
      </c>
    </row>
    <row r="19" spans="1:11" x14ac:dyDescent="0.2">
      <c r="A19" t="s">
        <v>11</v>
      </c>
      <c r="B19">
        <v>1</v>
      </c>
      <c r="C19" t="s">
        <v>9</v>
      </c>
      <c r="D19">
        <v>1003.71428571428</v>
      </c>
      <c r="E19">
        <v>3.8606789585571401E-3</v>
      </c>
      <c r="I19" t="s">
        <v>16</v>
      </c>
      <c r="J19" t="s">
        <v>27</v>
      </c>
      <c r="K19" t="s">
        <v>22</v>
      </c>
    </row>
    <row r="20" spans="1:11" x14ac:dyDescent="0.2">
      <c r="A20" t="s">
        <v>11</v>
      </c>
      <c r="B20">
        <v>1</v>
      </c>
      <c r="C20" t="s">
        <v>10</v>
      </c>
      <c r="D20">
        <v>-359.28571428571399</v>
      </c>
      <c r="E20">
        <v>3.7177995183991001E-3</v>
      </c>
      <c r="I20">
        <v>1</v>
      </c>
      <c r="J20">
        <f>AVERAGE(E1:E10)</f>
        <v>9.6505677050093966E-5</v>
      </c>
      <c r="K20" t="s">
        <v>0</v>
      </c>
    </row>
    <row r="21" spans="1:11" x14ac:dyDescent="0.2">
      <c r="A21" t="s">
        <v>12</v>
      </c>
      <c r="B21">
        <v>2</v>
      </c>
      <c r="C21" t="s">
        <v>1</v>
      </c>
      <c r="D21">
        <v>1352.57142857142</v>
      </c>
      <c r="E21">
        <v>1.7501519291522102E-2</v>
      </c>
      <c r="I21">
        <v>1</v>
      </c>
      <c r="J21">
        <f>AVERAGE(E11:E20)</f>
        <v>4.8686638776613408E-3</v>
      </c>
      <c r="K21" t="s">
        <v>11</v>
      </c>
    </row>
    <row r="22" spans="1:11" x14ac:dyDescent="0.2">
      <c r="A22" t="s">
        <v>12</v>
      </c>
      <c r="B22">
        <v>2</v>
      </c>
      <c r="C22" t="s">
        <v>2</v>
      </c>
      <c r="D22">
        <v>544.57142857142799</v>
      </c>
      <c r="E22">
        <v>1.7160372074499101E-2</v>
      </c>
      <c r="I22">
        <v>2</v>
      </c>
      <c r="J22">
        <f>AVERAGE(E21:E30)</f>
        <v>1.8067237294749593E-2</v>
      </c>
      <c r="K22" t="s">
        <v>12</v>
      </c>
    </row>
    <row r="23" spans="1:11" x14ac:dyDescent="0.2">
      <c r="A23" t="s">
        <v>12</v>
      </c>
      <c r="B23">
        <v>2</v>
      </c>
      <c r="C23" t="s">
        <v>3</v>
      </c>
      <c r="D23">
        <v>-501</v>
      </c>
      <c r="E23">
        <v>1.71475543891558E-2</v>
      </c>
      <c r="I23">
        <v>3</v>
      </c>
      <c r="J23">
        <f>AVERAGE(E31:E40)</f>
        <v>7.7944688500420883E-2</v>
      </c>
      <c r="K23" t="s">
        <v>12</v>
      </c>
    </row>
    <row r="24" spans="1:11" x14ac:dyDescent="0.2">
      <c r="A24" t="s">
        <v>12</v>
      </c>
      <c r="B24">
        <v>2</v>
      </c>
      <c r="C24" t="s">
        <v>4</v>
      </c>
      <c r="D24">
        <v>1915</v>
      </c>
      <c r="E24">
        <v>1.8414311228971601E-2</v>
      </c>
      <c r="I24">
        <v>4</v>
      </c>
      <c r="J24">
        <f>AVERAGE(E41:E50)</f>
        <v>0.66513924788333934</v>
      </c>
      <c r="K24" t="s">
        <v>12</v>
      </c>
    </row>
    <row r="25" spans="1:11" x14ac:dyDescent="0.2">
      <c r="A25" t="s">
        <v>12</v>
      </c>
      <c r="B25">
        <v>2</v>
      </c>
      <c r="C25" t="s">
        <v>5</v>
      </c>
      <c r="D25">
        <v>276.71428571428498</v>
      </c>
      <c r="E25">
        <v>1.7834126258047998E-2</v>
      </c>
      <c r="I25">
        <v>2</v>
      </c>
      <c r="J25">
        <f>AVERAGE(E51:E60)</f>
        <v>1.0622394463082423E-2</v>
      </c>
      <c r="K25" t="s">
        <v>13</v>
      </c>
    </row>
    <row r="26" spans="1:11" x14ac:dyDescent="0.2">
      <c r="A26" t="s">
        <v>12</v>
      </c>
      <c r="B26">
        <v>2</v>
      </c>
      <c r="C26" t="s">
        <v>6</v>
      </c>
      <c r="D26">
        <v>366</v>
      </c>
      <c r="E26">
        <v>1.7764050692512998E-2</v>
      </c>
      <c r="I26">
        <v>3</v>
      </c>
      <c r="J26">
        <f>AVERAGE(E61:E70)</f>
        <v>3.1220494070522499E-2</v>
      </c>
      <c r="K26" t="s">
        <v>13</v>
      </c>
    </row>
    <row r="27" spans="1:11" x14ac:dyDescent="0.2">
      <c r="A27" t="s">
        <v>12</v>
      </c>
      <c r="B27">
        <v>2</v>
      </c>
      <c r="C27" t="s">
        <v>7</v>
      </c>
      <c r="D27">
        <v>1297.2857142857099</v>
      </c>
      <c r="E27">
        <v>1.9621941923276001E-2</v>
      </c>
      <c r="I27">
        <v>4</v>
      </c>
      <c r="J27">
        <f>AVERAGE(E71:E80)</f>
        <v>0.10128818561359236</v>
      </c>
      <c r="K27" t="s">
        <v>13</v>
      </c>
    </row>
    <row r="28" spans="1:11" x14ac:dyDescent="0.2">
      <c r="A28" t="s">
        <v>12</v>
      </c>
      <c r="B28">
        <v>2</v>
      </c>
      <c r="C28" t="s">
        <v>8</v>
      </c>
      <c r="D28">
        <v>1633.1428571428501</v>
      </c>
      <c r="E28">
        <v>1.9125013311652901E-2</v>
      </c>
      <c r="I28">
        <v>2</v>
      </c>
      <c r="J28">
        <f>AVERAGE(E81:E90)</f>
        <v>1.8447918708422259E-2</v>
      </c>
      <c r="K28" t="s">
        <v>14</v>
      </c>
    </row>
    <row r="29" spans="1:11" x14ac:dyDescent="0.2">
      <c r="A29" t="s">
        <v>12</v>
      </c>
      <c r="B29">
        <v>2</v>
      </c>
      <c r="C29" t="s">
        <v>9</v>
      </c>
      <c r="D29">
        <v>1609.7142857142801</v>
      </c>
      <c r="E29">
        <v>1.8370639588766599E-2</v>
      </c>
      <c r="I29">
        <v>3</v>
      </c>
      <c r="J29">
        <f>AVERAGE(E91:E100)</f>
        <v>8.6172609607055417E-2</v>
      </c>
      <c r="K29" t="s">
        <v>14</v>
      </c>
    </row>
    <row r="30" spans="1:11" x14ac:dyDescent="0.2">
      <c r="A30" t="s">
        <v>12</v>
      </c>
      <c r="B30">
        <v>2</v>
      </c>
      <c r="C30" t="s">
        <v>10</v>
      </c>
      <c r="D30">
        <v>333.42857142857099</v>
      </c>
      <c r="E30">
        <v>1.77328441890908E-2</v>
      </c>
      <c r="I30">
        <v>4</v>
      </c>
      <c r="J30">
        <f>AVERAGE(E101:E110)</f>
        <v>0.72887005712774455</v>
      </c>
      <c r="K30" t="s">
        <v>14</v>
      </c>
    </row>
    <row r="31" spans="1:11" x14ac:dyDescent="0.2">
      <c r="A31" t="s">
        <v>12</v>
      </c>
      <c r="B31">
        <v>3</v>
      </c>
      <c r="C31" t="s">
        <v>1</v>
      </c>
      <c r="D31">
        <v>824.142857142857</v>
      </c>
      <c r="E31">
        <v>3.95763699190309E-2</v>
      </c>
    </row>
    <row r="32" spans="1:11" x14ac:dyDescent="0.2">
      <c r="A32" t="s">
        <v>12</v>
      </c>
      <c r="B32">
        <v>3</v>
      </c>
      <c r="C32" t="s">
        <v>2</v>
      </c>
      <c r="D32">
        <v>548</v>
      </c>
      <c r="E32">
        <v>3.9467589839788798E-2</v>
      </c>
    </row>
    <row r="33" spans="1:5" x14ac:dyDescent="0.2">
      <c r="A33" t="s">
        <v>12</v>
      </c>
      <c r="B33">
        <v>3</v>
      </c>
      <c r="C33" t="s">
        <v>3</v>
      </c>
      <c r="D33">
        <v>-501</v>
      </c>
      <c r="E33">
        <v>3.9446978506718001E-2</v>
      </c>
    </row>
    <row r="34" spans="1:5" x14ac:dyDescent="0.2">
      <c r="A34" t="s">
        <v>12</v>
      </c>
      <c r="B34">
        <v>3</v>
      </c>
      <c r="C34" t="s">
        <v>4</v>
      </c>
      <c r="D34">
        <v>1124.42857142857</v>
      </c>
      <c r="E34">
        <v>7.4950888031575902E-2</v>
      </c>
    </row>
    <row r="35" spans="1:5" x14ac:dyDescent="0.2">
      <c r="A35" t="s">
        <v>12</v>
      </c>
      <c r="B35">
        <v>3</v>
      </c>
      <c r="C35" t="s">
        <v>5</v>
      </c>
      <c r="D35">
        <v>769.57142857142799</v>
      </c>
      <c r="E35">
        <v>7.4592574081944904E-2</v>
      </c>
    </row>
    <row r="36" spans="1:5" x14ac:dyDescent="0.2">
      <c r="A36" t="s">
        <v>12</v>
      </c>
      <c r="B36">
        <v>3</v>
      </c>
      <c r="C36" t="s">
        <v>6</v>
      </c>
      <c r="D36">
        <v>511.28571428571399</v>
      </c>
      <c r="E36">
        <v>7.4340290770819398E-2</v>
      </c>
    </row>
    <row r="37" spans="1:5" x14ac:dyDescent="0.2">
      <c r="A37" t="s">
        <v>12</v>
      </c>
      <c r="B37">
        <v>3</v>
      </c>
      <c r="C37" t="s">
        <v>7</v>
      </c>
      <c r="D37">
        <v>1209.8571428571399</v>
      </c>
      <c r="E37">
        <v>0.11445236980609901</v>
      </c>
    </row>
    <row r="38" spans="1:5" x14ac:dyDescent="0.2">
      <c r="A38" t="s">
        <v>12</v>
      </c>
      <c r="B38">
        <v>3</v>
      </c>
      <c r="C38" t="s">
        <v>8</v>
      </c>
      <c r="D38">
        <v>1982</v>
      </c>
      <c r="E38">
        <v>0.111226066878862</v>
      </c>
    </row>
    <row r="39" spans="1:5" x14ac:dyDescent="0.2">
      <c r="A39" t="s">
        <v>12</v>
      </c>
      <c r="B39">
        <v>3</v>
      </c>
      <c r="C39" t="s">
        <v>9</v>
      </c>
      <c r="D39">
        <v>1771.7142857142801</v>
      </c>
      <c r="E39">
        <v>0.106677430478771</v>
      </c>
    </row>
    <row r="40" spans="1:5" x14ac:dyDescent="0.2">
      <c r="A40" t="s">
        <v>12</v>
      </c>
      <c r="B40">
        <v>3</v>
      </c>
      <c r="C40" t="s">
        <v>10</v>
      </c>
      <c r="D40">
        <v>343.71428571428498</v>
      </c>
      <c r="E40">
        <v>0.10471632669059899</v>
      </c>
    </row>
    <row r="41" spans="1:5" x14ac:dyDescent="0.2">
      <c r="A41" t="s">
        <v>12</v>
      </c>
      <c r="B41">
        <v>4</v>
      </c>
      <c r="C41" t="s">
        <v>1</v>
      </c>
      <c r="D41">
        <v>1937.7142857142801</v>
      </c>
      <c r="E41">
        <v>0.20879321262662501</v>
      </c>
    </row>
    <row r="42" spans="1:5" x14ac:dyDescent="0.2">
      <c r="A42" t="s">
        <v>12</v>
      </c>
      <c r="B42">
        <v>4</v>
      </c>
      <c r="C42" t="s">
        <v>2</v>
      </c>
      <c r="D42">
        <v>538.85714285714198</v>
      </c>
      <c r="E42">
        <v>0.20972866408634699</v>
      </c>
    </row>
    <row r="43" spans="1:5" x14ac:dyDescent="0.2">
      <c r="A43" t="s">
        <v>12</v>
      </c>
      <c r="B43">
        <v>4</v>
      </c>
      <c r="C43" t="s">
        <v>3</v>
      </c>
      <c r="D43">
        <v>-501</v>
      </c>
      <c r="E43">
        <v>0.20957089291704201</v>
      </c>
    </row>
    <row r="44" spans="1:5" x14ac:dyDescent="0.2">
      <c r="A44" t="s">
        <v>12</v>
      </c>
      <c r="B44">
        <v>4</v>
      </c>
      <c r="C44" t="s">
        <v>4</v>
      </c>
      <c r="D44">
        <v>1481.42857142857</v>
      </c>
      <c r="E44">
        <v>0.62821299125831498</v>
      </c>
    </row>
    <row r="45" spans="1:5" x14ac:dyDescent="0.2">
      <c r="A45" t="s">
        <v>12</v>
      </c>
      <c r="B45">
        <v>4</v>
      </c>
      <c r="C45" t="s">
        <v>5</v>
      </c>
      <c r="D45">
        <v>1291</v>
      </c>
      <c r="E45">
        <v>0.61755122043922395</v>
      </c>
    </row>
    <row r="46" spans="1:5" x14ac:dyDescent="0.2">
      <c r="A46" t="s">
        <v>12</v>
      </c>
      <c r="B46">
        <v>4</v>
      </c>
      <c r="C46" t="s">
        <v>6</v>
      </c>
      <c r="D46">
        <v>513</v>
      </c>
      <c r="E46">
        <v>0.61529902142154802</v>
      </c>
    </row>
    <row r="47" spans="1:5" x14ac:dyDescent="0.2">
      <c r="A47" t="s">
        <v>12</v>
      </c>
      <c r="B47">
        <v>4</v>
      </c>
      <c r="C47" t="s">
        <v>7</v>
      </c>
      <c r="D47">
        <v>1190.7142857142801</v>
      </c>
      <c r="E47">
        <v>1.1149930338815</v>
      </c>
    </row>
    <row r="48" spans="1:5" x14ac:dyDescent="0.2">
      <c r="A48" t="s">
        <v>12</v>
      </c>
      <c r="B48">
        <v>4</v>
      </c>
      <c r="C48" t="s">
        <v>8</v>
      </c>
      <c r="D48">
        <v>1486</v>
      </c>
      <c r="E48">
        <v>1.0639616604964599</v>
      </c>
    </row>
    <row r="49" spans="1:5" x14ac:dyDescent="0.2">
      <c r="A49" t="s">
        <v>12</v>
      </c>
      <c r="B49">
        <v>4</v>
      </c>
      <c r="C49" t="s">
        <v>9</v>
      </c>
      <c r="D49">
        <v>1894.2857142857099</v>
      </c>
      <c r="E49">
        <v>1.0107946036547699</v>
      </c>
    </row>
    <row r="50" spans="1:5" x14ac:dyDescent="0.2">
      <c r="A50" t="s">
        <v>12</v>
      </c>
      <c r="B50">
        <v>4</v>
      </c>
      <c r="C50" t="s">
        <v>10</v>
      </c>
      <c r="D50">
        <v>127.142857142857</v>
      </c>
      <c r="E50">
        <v>0.97248717805156404</v>
      </c>
    </row>
    <row r="51" spans="1:5" x14ac:dyDescent="0.2">
      <c r="A51" t="s">
        <v>13</v>
      </c>
      <c r="B51">
        <v>2</v>
      </c>
      <c r="C51" t="s">
        <v>1</v>
      </c>
      <c r="D51">
        <v>1655.8571428571399</v>
      </c>
      <c r="E51">
        <v>1.1403920393186001E-2</v>
      </c>
    </row>
    <row r="52" spans="1:5" x14ac:dyDescent="0.2">
      <c r="A52" t="s">
        <v>13</v>
      </c>
      <c r="B52">
        <v>2</v>
      </c>
      <c r="C52" t="s">
        <v>2</v>
      </c>
      <c r="D52">
        <v>536</v>
      </c>
      <c r="E52">
        <v>1.1162751933726E-2</v>
      </c>
    </row>
    <row r="53" spans="1:5" x14ac:dyDescent="0.2">
      <c r="A53" t="s">
        <v>13</v>
      </c>
      <c r="B53">
        <v>2</v>
      </c>
      <c r="C53" t="s">
        <v>3</v>
      </c>
      <c r="D53">
        <v>-501</v>
      </c>
      <c r="E53">
        <v>1.11554382624852E-2</v>
      </c>
    </row>
    <row r="54" spans="1:5" x14ac:dyDescent="0.2">
      <c r="A54" t="s">
        <v>13</v>
      </c>
      <c r="B54">
        <v>2</v>
      </c>
      <c r="C54" t="s">
        <v>4</v>
      </c>
      <c r="D54">
        <v>1450.57142857142</v>
      </c>
      <c r="E54">
        <v>1.0746889072438801E-2</v>
      </c>
    </row>
    <row r="55" spans="1:5" x14ac:dyDescent="0.2">
      <c r="A55" t="s">
        <v>13</v>
      </c>
      <c r="B55">
        <v>2</v>
      </c>
      <c r="C55" t="s">
        <v>5</v>
      </c>
      <c r="D55">
        <v>541.71428571428498</v>
      </c>
      <c r="E55">
        <v>1.0287244541929801E-2</v>
      </c>
    </row>
    <row r="56" spans="1:5" x14ac:dyDescent="0.2">
      <c r="A56" t="s">
        <v>13</v>
      </c>
      <c r="B56">
        <v>2</v>
      </c>
      <c r="C56" t="s">
        <v>6</v>
      </c>
      <c r="D56">
        <v>220.142857142857</v>
      </c>
      <c r="E56">
        <v>1.02478291126007E-2</v>
      </c>
    </row>
    <row r="57" spans="1:5" x14ac:dyDescent="0.2">
      <c r="A57" t="s">
        <v>13</v>
      </c>
      <c r="B57">
        <v>2</v>
      </c>
      <c r="C57" t="s">
        <v>7</v>
      </c>
      <c r="D57">
        <v>1301.8571428571399</v>
      </c>
      <c r="E57">
        <v>1.0740892293938299E-2</v>
      </c>
    </row>
    <row r="58" spans="1:5" x14ac:dyDescent="0.2">
      <c r="A58" t="s">
        <v>13</v>
      </c>
      <c r="B58">
        <v>2</v>
      </c>
      <c r="C58" t="s">
        <v>8</v>
      </c>
      <c r="D58">
        <v>1695.42857142857</v>
      </c>
      <c r="E58">
        <v>1.03392070151496E-2</v>
      </c>
    </row>
    <row r="59" spans="1:5" x14ac:dyDescent="0.2">
      <c r="A59" t="s">
        <v>13</v>
      </c>
      <c r="B59">
        <v>2</v>
      </c>
      <c r="C59" t="s">
        <v>9</v>
      </c>
      <c r="D59">
        <v>1187</v>
      </c>
      <c r="E59">
        <v>1.01868154779558E-2</v>
      </c>
    </row>
    <row r="60" spans="1:5" x14ac:dyDescent="0.2">
      <c r="A60" t="s">
        <v>13</v>
      </c>
      <c r="B60">
        <v>2</v>
      </c>
      <c r="C60" t="s">
        <v>10</v>
      </c>
      <c r="D60">
        <v>169.142857142857</v>
      </c>
      <c r="E60">
        <v>9.9529565274140402E-3</v>
      </c>
    </row>
    <row r="61" spans="1:5" x14ac:dyDescent="0.2">
      <c r="A61" t="s">
        <v>13</v>
      </c>
      <c r="B61">
        <v>3</v>
      </c>
      <c r="C61" t="s">
        <v>1</v>
      </c>
      <c r="D61">
        <v>1491</v>
      </c>
      <c r="E61">
        <v>2.6645105062113601E-2</v>
      </c>
    </row>
    <row r="62" spans="1:5" x14ac:dyDescent="0.2">
      <c r="A62" t="s">
        <v>13</v>
      </c>
      <c r="B62">
        <v>3</v>
      </c>
      <c r="C62" t="s">
        <v>2</v>
      </c>
      <c r="D62">
        <v>549.71428571428498</v>
      </c>
      <c r="E62">
        <v>2.63164129563364E-2</v>
      </c>
    </row>
    <row r="63" spans="1:5" x14ac:dyDescent="0.2">
      <c r="A63" t="s">
        <v>13</v>
      </c>
      <c r="B63">
        <v>3</v>
      </c>
      <c r="C63" t="s">
        <v>3</v>
      </c>
      <c r="D63">
        <v>-501</v>
      </c>
      <c r="E63">
        <v>2.6298771231504599E-2</v>
      </c>
    </row>
    <row r="64" spans="1:5" x14ac:dyDescent="0.2">
      <c r="A64" t="s">
        <v>13</v>
      </c>
      <c r="B64">
        <v>3</v>
      </c>
      <c r="C64" t="s">
        <v>4</v>
      </c>
      <c r="D64">
        <v>1494.1428571428501</v>
      </c>
      <c r="E64">
        <v>3.1415210638208901E-2</v>
      </c>
    </row>
    <row r="65" spans="1:5" x14ac:dyDescent="0.2">
      <c r="A65" t="s">
        <v>13</v>
      </c>
      <c r="B65">
        <v>3</v>
      </c>
      <c r="C65" t="s">
        <v>5</v>
      </c>
      <c r="D65">
        <v>812.85714285714198</v>
      </c>
      <c r="E65">
        <v>3.08992365623166E-2</v>
      </c>
    </row>
    <row r="66" spans="1:5" x14ac:dyDescent="0.2">
      <c r="A66" t="s">
        <v>13</v>
      </c>
      <c r="B66">
        <v>3</v>
      </c>
      <c r="C66" t="s">
        <v>6</v>
      </c>
      <c r="D66">
        <v>218.57142857142799</v>
      </c>
      <c r="E66">
        <v>3.0746069781723399E-2</v>
      </c>
    </row>
    <row r="67" spans="1:5" x14ac:dyDescent="0.2">
      <c r="A67" t="s">
        <v>13</v>
      </c>
      <c r="B67">
        <v>3</v>
      </c>
      <c r="C67" t="s">
        <v>7</v>
      </c>
      <c r="D67">
        <v>1203.8571428571399</v>
      </c>
      <c r="E67">
        <v>3.6611764552633E-2</v>
      </c>
    </row>
    <row r="68" spans="1:5" x14ac:dyDescent="0.2">
      <c r="A68" t="s">
        <v>13</v>
      </c>
      <c r="B68">
        <v>3</v>
      </c>
      <c r="C68" t="s">
        <v>8</v>
      </c>
      <c r="D68">
        <v>1767.8571428571399</v>
      </c>
      <c r="E68">
        <v>3.5471525740300498E-2</v>
      </c>
    </row>
    <row r="69" spans="1:5" x14ac:dyDescent="0.2">
      <c r="A69" t="s">
        <v>13</v>
      </c>
      <c r="B69">
        <v>3</v>
      </c>
      <c r="C69" t="s">
        <v>9</v>
      </c>
      <c r="D69">
        <v>1549.1428571428501</v>
      </c>
      <c r="E69">
        <v>3.44580283593078E-2</v>
      </c>
    </row>
    <row r="70" spans="1:5" x14ac:dyDescent="0.2">
      <c r="A70" t="s">
        <v>13</v>
      </c>
      <c r="B70">
        <v>3</v>
      </c>
      <c r="C70" t="s">
        <v>10</v>
      </c>
      <c r="D70">
        <v>334</v>
      </c>
      <c r="E70">
        <v>3.3342815820780199E-2</v>
      </c>
    </row>
    <row r="71" spans="1:5" x14ac:dyDescent="0.2">
      <c r="A71" t="s">
        <v>13</v>
      </c>
      <c r="B71">
        <v>4</v>
      </c>
      <c r="C71" t="s">
        <v>1</v>
      </c>
      <c r="D71">
        <v>1671.7142857142801</v>
      </c>
      <c r="E71">
        <v>6.8733259165084201E-2</v>
      </c>
    </row>
    <row r="72" spans="1:5" x14ac:dyDescent="0.2">
      <c r="A72" t="s">
        <v>13</v>
      </c>
      <c r="B72">
        <v>4</v>
      </c>
      <c r="C72" t="s">
        <v>2</v>
      </c>
      <c r="D72">
        <v>540.28571428571399</v>
      </c>
      <c r="E72">
        <v>6.7963303845923598E-2</v>
      </c>
    </row>
    <row r="73" spans="1:5" x14ac:dyDescent="0.2">
      <c r="A73" t="s">
        <v>13</v>
      </c>
      <c r="B73">
        <v>4</v>
      </c>
      <c r="C73" t="s">
        <v>3</v>
      </c>
      <c r="D73">
        <v>-501</v>
      </c>
      <c r="E73">
        <v>6.7916231137353206E-2</v>
      </c>
    </row>
    <row r="74" spans="1:5" x14ac:dyDescent="0.2">
      <c r="A74" t="s">
        <v>13</v>
      </c>
      <c r="B74">
        <v>4</v>
      </c>
      <c r="C74" t="s">
        <v>4</v>
      </c>
      <c r="D74">
        <v>1713.8571428571399</v>
      </c>
      <c r="E74">
        <v>0.101724012765158</v>
      </c>
    </row>
    <row r="75" spans="1:5" x14ac:dyDescent="0.2">
      <c r="A75" t="s">
        <v>13</v>
      </c>
      <c r="B75">
        <v>4</v>
      </c>
      <c r="C75" t="s">
        <v>5</v>
      </c>
      <c r="D75">
        <v>1035</v>
      </c>
      <c r="E75">
        <v>9.9898074113894106E-2</v>
      </c>
    </row>
    <row r="76" spans="1:5" x14ac:dyDescent="0.2">
      <c r="A76" t="s">
        <v>13</v>
      </c>
      <c r="B76">
        <v>4</v>
      </c>
      <c r="C76" t="s">
        <v>6</v>
      </c>
      <c r="D76">
        <v>363.85714285714198</v>
      </c>
      <c r="E76">
        <v>9.9367016035577502E-2</v>
      </c>
    </row>
    <row r="77" spans="1:5" x14ac:dyDescent="0.2">
      <c r="A77" t="s">
        <v>13</v>
      </c>
      <c r="B77">
        <v>4</v>
      </c>
      <c r="C77" t="s">
        <v>7</v>
      </c>
      <c r="D77">
        <v>1218.42857142857</v>
      </c>
      <c r="E77">
        <v>0.134936901542481</v>
      </c>
    </row>
    <row r="78" spans="1:5" x14ac:dyDescent="0.2">
      <c r="A78" t="s">
        <v>13</v>
      </c>
      <c r="B78">
        <v>4</v>
      </c>
      <c r="C78" t="s">
        <v>8</v>
      </c>
      <c r="D78">
        <v>1896.7142857142801</v>
      </c>
      <c r="E78">
        <v>0.12935791840077299</v>
      </c>
    </row>
    <row r="79" spans="1:5" x14ac:dyDescent="0.2">
      <c r="A79" t="s">
        <v>13</v>
      </c>
      <c r="B79">
        <v>4</v>
      </c>
      <c r="C79" t="s">
        <v>9</v>
      </c>
      <c r="D79">
        <v>1753.8571428571399</v>
      </c>
      <c r="E79">
        <v>0.123572521920937</v>
      </c>
    </row>
    <row r="80" spans="1:5" x14ac:dyDescent="0.2">
      <c r="A80" t="s">
        <v>13</v>
      </c>
      <c r="B80">
        <v>4</v>
      </c>
      <c r="C80" t="s">
        <v>10</v>
      </c>
      <c r="D80">
        <v>73.142857142857096</v>
      </c>
      <c r="E80">
        <v>0.11941261720874199</v>
      </c>
    </row>
    <row r="81" spans="1:5" x14ac:dyDescent="0.2">
      <c r="A81" t="s">
        <v>14</v>
      </c>
      <c r="B81">
        <v>2</v>
      </c>
      <c r="C81" t="s">
        <v>1</v>
      </c>
      <c r="D81">
        <v>1192.7142857142801</v>
      </c>
      <c r="E81">
        <v>1.8706761553162001E-2</v>
      </c>
    </row>
    <row r="82" spans="1:5" x14ac:dyDescent="0.2">
      <c r="A82" t="s">
        <v>14</v>
      </c>
      <c r="B82">
        <v>2</v>
      </c>
      <c r="C82" t="s">
        <v>2</v>
      </c>
      <c r="D82">
        <v>534.85714285714198</v>
      </c>
      <c r="E82">
        <v>1.8322485419567099E-2</v>
      </c>
    </row>
    <row r="83" spans="1:5" x14ac:dyDescent="0.2">
      <c r="A83" t="s">
        <v>14</v>
      </c>
      <c r="B83">
        <v>2</v>
      </c>
      <c r="C83" t="s">
        <v>3</v>
      </c>
      <c r="D83">
        <v>236.57142857142799</v>
      </c>
      <c r="E83">
        <v>1.82506303995911E-2</v>
      </c>
    </row>
    <row r="84" spans="1:5" x14ac:dyDescent="0.2">
      <c r="A84" t="s">
        <v>14</v>
      </c>
      <c r="B84">
        <v>2</v>
      </c>
      <c r="C84" t="s">
        <v>4</v>
      </c>
      <c r="D84">
        <v>1485.8571428571399</v>
      </c>
      <c r="E84">
        <v>1.8694424295291799E-2</v>
      </c>
    </row>
    <row r="85" spans="1:5" x14ac:dyDescent="0.2">
      <c r="A85" t="s">
        <v>14</v>
      </c>
      <c r="B85">
        <v>2</v>
      </c>
      <c r="C85" t="s">
        <v>5</v>
      </c>
      <c r="D85">
        <v>1188.2857142857099</v>
      </c>
      <c r="E85">
        <v>1.81270646727104E-2</v>
      </c>
    </row>
    <row r="86" spans="1:5" x14ac:dyDescent="0.2">
      <c r="A86" t="s">
        <v>14</v>
      </c>
      <c r="B86">
        <v>2</v>
      </c>
      <c r="C86" t="s">
        <v>6</v>
      </c>
      <c r="D86">
        <v>511.85714285714198</v>
      </c>
      <c r="E86">
        <v>1.8064098749834102E-2</v>
      </c>
    </row>
    <row r="87" spans="1:5" x14ac:dyDescent="0.2">
      <c r="A87" t="s">
        <v>14</v>
      </c>
      <c r="B87">
        <v>2</v>
      </c>
      <c r="C87" t="s">
        <v>7</v>
      </c>
      <c r="D87">
        <v>1208.1428571428501</v>
      </c>
      <c r="E87">
        <v>1.9896206186619299E-2</v>
      </c>
    </row>
    <row r="88" spans="1:5" x14ac:dyDescent="0.2">
      <c r="A88" t="s">
        <v>14</v>
      </c>
      <c r="B88">
        <v>2</v>
      </c>
      <c r="C88" t="s">
        <v>8</v>
      </c>
      <c r="D88">
        <v>1754.2857142857099</v>
      </c>
      <c r="E88">
        <v>1.8984185991286099E-2</v>
      </c>
    </row>
    <row r="89" spans="1:5" x14ac:dyDescent="0.2">
      <c r="A89" t="s">
        <v>14</v>
      </c>
      <c r="B89">
        <v>2</v>
      </c>
      <c r="C89" t="s">
        <v>9</v>
      </c>
      <c r="D89">
        <v>1763.42857142857</v>
      </c>
      <c r="E89">
        <v>1.80276377438689E-2</v>
      </c>
    </row>
    <row r="90" spans="1:5" x14ac:dyDescent="0.2">
      <c r="A90" t="s">
        <v>14</v>
      </c>
      <c r="B90">
        <v>2</v>
      </c>
      <c r="C90" t="s">
        <v>10</v>
      </c>
      <c r="D90">
        <v>139.85714285714201</v>
      </c>
      <c r="E90">
        <v>1.7405692072291801E-2</v>
      </c>
    </row>
    <row r="91" spans="1:5" x14ac:dyDescent="0.2">
      <c r="A91" t="s">
        <v>14</v>
      </c>
      <c r="B91">
        <v>3</v>
      </c>
      <c r="C91" t="s">
        <v>1</v>
      </c>
      <c r="D91">
        <v>1496.7142857142801</v>
      </c>
      <c r="E91">
        <v>4.5532865370485301E-2</v>
      </c>
    </row>
    <row r="92" spans="1:5" x14ac:dyDescent="0.2">
      <c r="A92" t="s">
        <v>14</v>
      </c>
      <c r="B92">
        <v>3</v>
      </c>
      <c r="C92" t="s">
        <v>2</v>
      </c>
      <c r="D92">
        <v>544.28571428571399</v>
      </c>
      <c r="E92">
        <v>4.5371774810651397E-2</v>
      </c>
    </row>
    <row r="93" spans="1:5" x14ac:dyDescent="0.2">
      <c r="A93" t="s">
        <v>14</v>
      </c>
      <c r="B93">
        <v>3</v>
      </c>
      <c r="C93" t="s">
        <v>3</v>
      </c>
      <c r="D93">
        <v>236.57142857142799</v>
      </c>
      <c r="E93">
        <v>4.5224104724657897E-2</v>
      </c>
    </row>
    <row r="94" spans="1:5" x14ac:dyDescent="0.2">
      <c r="A94" t="s">
        <v>14</v>
      </c>
      <c r="B94">
        <v>3</v>
      </c>
      <c r="C94" t="s">
        <v>4</v>
      </c>
      <c r="D94">
        <v>1680.57142857142</v>
      </c>
      <c r="E94">
        <v>7.5666034723530104E-2</v>
      </c>
    </row>
    <row r="95" spans="1:5" x14ac:dyDescent="0.2">
      <c r="A95" t="s">
        <v>14</v>
      </c>
      <c r="B95">
        <v>3</v>
      </c>
      <c r="C95" t="s">
        <v>5</v>
      </c>
      <c r="D95">
        <v>1227.1428571428501</v>
      </c>
      <c r="E95">
        <v>7.5368607668312798E-2</v>
      </c>
    </row>
    <row r="96" spans="1:5" x14ac:dyDescent="0.2">
      <c r="A96" t="s">
        <v>14</v>
      </c>
      <c r="B96">
        <v>3</v>
      </c>
      <c r="C96" t="s">
        <v>6</v>
      </c>
      <c r="D96">
        <v>371.85714285714198</v>
      </c>
      <c r="E96">
        <v>7.5258775536118705E-2</v>
      </c>
    </row>
    <row r="97" spans="1:5" x14ac:dyDescent="0.2">
      <c r="A97" t="s">
        <v>14</v>
      </c>
      <c r="B97">
        <v>3</v>
      </c>
      <c r="C97" t="s">
        <v>7</v>
      </c>
      <c r="D97">
        <v>1092.1428571428501</v>
      </c>
      <c r="E97">
        <v>0.13207283971754</v>
      </c>
    </row>
    <row r="98" spans="1:5" x14ac:dyDescent="0.2">
      <c r="A98" t="s">
        <v>14</v>
      </c>
      <c r="B98">
        <v>3</v>
      </c>
      <c r="C98" t="s">
        <v>8</v>
      </c>
      <c r="D98">
        <v>1531.57142857142</v>
      </c>
      <c r="E98">
        <v>0.128672454393011</v>
      </c>
    </row>
    <row r="99" spans="1:5" x14ac:dyDescent="0.2">
      <c r="A99" t="s">
        <v>14</v>
      </c>
      <c r="B99">
        <v>3</v>
      </c>
      <c r="C99" t="s">
        <v>9</v>
      </c>
      <c r="D99">
        <v>1929.7142857142801</v>
      </c>
      <c r="E99">
        <v>0.121406452721762</v>
      </c>
    </row>
    <row r="100" spans="1:5" x14ac:dyDescent="0.2">
      <c r="A100" t="s">
        <v>14</v>
      </c>
      <c r="B100">
        <v>3</v>
      </c>
      <c r="C100" t="s">
        <v>10</v>
      </c>
      <c r="D100">
        <v>1114.57142857142</v>
      </c>
      <c r="E100">
        <v>0.11715218640448501</v>
      </c>
    </row>
    <row r="101" spans="1:5" x14ac:dyDescent="0.2">
      <c r="A101" t="s">
        <v>14</v>
      </c>
      <c r="B101">
        <v>4</v>
      </c>
      <c r="C101" t="s">
        <v>1</v>
      </c>
      <c r="D101">
        <v>1839.42857142857</v>
      </c>
      <c r="E101">
        <v>0.29810686361405098</v>
      </c>
    </row>
    <row r="102" spans="1:5" x14ac:dyDescent="0.2">
      <c r="A102" t="s">
        <v>14</v>
      </c>
      <c r="B102">
        <v>4</v>
      </c>
      <c r="C102" t="s">
        <v>2</v>
      </c>
      <c r="D102">
        <v>562</v>
      </c>
      <c r="E102">
        <v>0.29678706021085099</v>
      </c>
    </row>
    <row r="103" spans="1:5" x14ac:dyDescent="0.2">
      <c r="A103" t="s">
        <v>14</v>
      </c>
      <c r="B103">
        <v>4</v>
      </c>
      <c r="C103" t="s">
        <v>3</v>
      </c>
      <c r="D103">
        <v>-58.857142857142797</v>
      </c>
      <c r="E103">
        <v>0.29565049852578301</v>
      </c>
    </row>
    <row r="104" spans="1:5" x14ac:dyDescent="0.2">
      <c r="A104" t="s">
        <v>14</v>
      </c>
      <c r="B104">
        <v>4</v>
      </c>
      <c r="C104" t="s">
        <v>4</v>
      </c>
      <c r="D104">
        <v>1618.42857142857</v>
      </c>
      <c r="E104">
        <v>0.71821161476281803</v>
      </c>
    </row>
    <row r="105" spans="1:5" x14ac:dyDescent="0.2">
      <c r="A105" t="s">
        <v>14</v>
      </c>
      <c r="B105">
        <v>4</v>
      </c>
      <c r="C105" t="s">
        <v>5</v>
      </c>
      <c r="D105">
        <v>1460.42857142857</v>
      </c>
      <c r="E105">
        <v>0.69761723663965303</v>
      </c>
    </row>
    <row r="106" spans="1:5" x14ac:dyDescent="0.2">
      <c r="A106" t="s">
        <v>14</v>
      </c>
      <c r="B106">
        <v>4</v>
      </c>
      <c r="C106" t="s">
        <v>6</v>
      </c>
      <c r="D106">
        <v>369.57142857142799</v>
      </c>
      <c r="E106">
        <v>0.69546136022404004</v>
      </c>
    </row>
    <row r="107" spans="1:5" x14ac:dyDescent="0.2">
      <c r="A107" t="s">
        <v>14</v>
      </c>
      <c r="B107">
        <v>4</v>
      </c>
      <c r="C107" t="s">
        <v>7</v>
      </c>
      <c r="D107">
        <v>1214.42857142857</v>
      </c>
      <c r="E107">
        <v>1.16960479516023</v>
      </c>
    </row>
    <row r="108" spans="1:5" x14ac:dyDescent="0.2">
      <c r="A108" t="s">
        <v>14</v>
      </c>
      <c r="B108">
        <v>4</v>
      </c>
      <c r="C108" t="s">
        <v>8</v>
      </c>
      <c r="D108">
        <v>1842.42857142857</v>
      </c>
      <c r="E108">
        <v>1.11096797459042</v>
      </c>
    </row>
    <row r="109" spans="1:5" x14ac:dyDescent="0.2">
      <c r="A109" t="s">
        <v>14</v>
      </c>
      <c r="B109">
        <v>4</v>
      </c>
      <c r="C109" t="s">
        <v>9</v>
      </c>
      <c r="D109">
        <v>2486</v>
      </c>
      <c r="E109">
        <v>1.0202400970357599</v>
      </c>
    </row>
    <row r="110" spans="1:5" x14ac:dyDescent="0.2">
      <c r="A110" t="s">
        <v>14</v>
      </c>
      <c r="B110">
        <v>4</v>
      </c>
      <c r="C110" t="s">
        <v>10</v>
      </c>
      <c r="D110">
        <v>348.71428571428498</v>
      </c>
      <c r="E110">
        <v>0.98605307051383995</v>
      </c>
    </row>
  </sheetData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A24F-80F2-634E-8A6E-3891354D0B9E}">
  <dimension ref="A1:K34"/>
  <sheetViews>
    <sheetView tabSelected="1" topLeftCell="A7" workbookViewId="0">
      <selection activeCell="H18" sqref="H18"/>
    </sheetView>
  </sheetViews>
  <sheetFormatPr baseColWidth="10" defaultRowHeight="16" x14ac:dyDescent="0.2"/>
  <sheetData>
    <row r="1" spans="1:11" ht="18" x14ac:dyDescent="0.2">
      <c r="A1" s="5" t="s">
        <v>29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8" x14ac:dyDescent="0.2">
      <c r="A2" s="5" t="s">
        <v>30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8" x14ac:dyDescent="0.2">
      <c r="A3" s="5" t="s">
        <v>31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8" x14ac:dyDescent="0.2">
      <c r="A4" s="5" t="s">
        <v>32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18" x14ac:dyDescent="0.2">
      <c r="A5" s="5" t="s">
        <v>33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8" x14ac:dyDescent="0.2">
      <c r="A6" s="5" t="s">
        <v>34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18" x14ac:dyDescent="0.2">
      <c r="A8" s="5" t="s">
        <v>35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ht="18" x14ac:dyDescent="0.2">
      <c r="A9" s="5" t="s">
        <v>36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ht="18" x14ac:dyDescent="0.2">
      <c r="A10" s="5" t="s">
        <v>37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18" x14ac:dyDescent="0.2">
      <c r="A11" s="5" t="s">
        <v>38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ht="18" x14ac:dyDescent="0.2">
      <c r="A12" s="5" t="s">
        <v>39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ht="18" x14ac:dyDescent="0.2">
      <c r="A13" s="5" t="s">
        <v>40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18" x14ac:dyDescent="0.2">
      <c r="A15" s="5" t="s">
        <v>41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ht="18" x14ac:dyDescent="0.2">
      <c r="A16" s="5" t="s">
        <v>42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18" x14ac:dyDescent="0.2">
      <c r="A17" s="5" t="s">
        <v>43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18" x14ac:dyDescent="0.2">
      <c r="A18" s="5" t="s">
        <v>44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ht="18" x14ac:dyDescent="0.2">
      <c r="A19" s="5" t="s">
        <v>45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ht="18" x14ac:dyDescent="0.2">
      <c r="A20" s="5" t="s">
        <v>46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ht="18" x14ac:dyDescent="0.2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18" x14ac:dyDescent="0.2">
      <c r="A23" s="5" t="s">
        <v>48</v>
      </c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ht="18" x14ac:dyDescent="0.2">
      <c r="A24" s="5" t="s">
        <v>49</v>
      </c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ht="18" x14ac:dyDescent="0.2">
      <c r="A25" s="5" t="s">
        <v>50</v>
      </c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ht="18" x14ac:dyDescent="0.2">
      <c r="A26" s="5" t="s">
        <v>51</v>
      </c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ht="18" x14ac:dyDescent="0.2">
      <c r="A27" s="5" t="s">
        <v>52</v>
      </c>
      <c r="B27" s="6"/>
      <c r="C27" s="6"/>
      <c r="D27" s="6"/>
      <c r="E27" s="6"/>
      <c r="F27" s="6"/>
      <c r="G27" s="6"/>
      <c r="H27" s="6"/>
      <c r="I27" s="6"/>
      <c r="J27" s="6"/>
      <c r="K27" s="6"/>
    </row>
    <row r="32" spans="1:11" ht="18" x14ac:dyDescent="0.2">
      <c r="A32" s="5" t="s">
        <v>53</v>
      </c>
      <c r="C32" t="s">
        <v>56</v>
      </c>
      <c r="D32" t="s">
        <v>57</v>
      </c>
    </row>
    <row r="33" spans="1:4" x14ac:dyDescent="0.2">
      <c r="A33" t="s">
        <v>54</v>
      </c>
      <c r="C33">
        <v>1263.8</v>
      </c>
      <c r="D33">
        <v>2337.1999999999998</v>
      </c>
    </row>
    <row r="34" spans="1:4" x14ac:dyDescent="0.2">
      <c r="A34" t="s">
        <v>55</v>
      </c>
      <c r="C34">
        <v>1114.8</v>
      </c>
      <c r="D34">
        <v>2119.4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Score Vs. Depth</vt:lpstr>
      <vt:lpstr>Turn Time Vs. Depth</vt:lpstr>
      <vt:lpstr>experiments</vt:lpstr>
      <vt:lpstr>Random Vs. Directional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2018-12-18T11:01:24Z</dcterms:modified>
</cp:coreProperties>
</file>