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Introduction_to_Artificial_Intelligence_236501\HW_2\docs\"/>
    </mc:Choice>
  </mc:AlternateContent>
  <xr:revisionPtr revIDLastSave="0" documentId="10_ncr:100008_{7373C7F8-B06F-43D6-AE55-07FB0F11E1C1}" xr6:coauthVersionLast="31" xr6:coauthVersionMax="40" xr10:uidLastSave="{00000000-0000-0000-0000-000000000000}"/>
  <bookViews>
    <workbookView xWindow="0" yWindow="465" windowWidth="28800" windowHeight="16335" activeTab="4" xr2:uid="{00000000-000D-0000-FFFF-FFFF00000000}"/>
  </bookViews>
  <sheets>
    <sheet name="Score Vs. Depth" sheetId="3" r:id="rId1"/>
    <sheet name="Turn Time Vs. Depth" sheetId="4" r:id="rId2"/>
    <sheet name="experiments" sheetId="1" r:id="rId3"/>
    <sheet name="Random Vs. Directional" sheetId="5" r:id="rId4"/>
    <sheet name="Compering" sheetId="6" r:id="rId5"/>
  </sheets>
  <definedNames>
    <definedName name="_xlnm._FilterDatabase" localSheetId="4" hidden="1">Compering!$A$1:$E$111</definedName>
  </definedNames>
  <calcPr calcId="179017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67" i="6" l="1"/>
  <c r="J67" i="6"/>
  <c r="K67" i="6"/>
  <c r="L67" i="6"/>
  <c r="M67" i="6"/>
  <c r="N67" i="6"/>
  <c r="O67" i="6"/>
  <c r="P67" i="6"/>
  <c r="Q67" i="6"/>
  <c r="R67" i="6"/>
  <c r="J30" i="1" l="1"/>
  <c r="J29" i="1"/>
  <c r="J28" i="1"/>
  <c r="J27" i="1"/>
  <c r="J26" i="1"/>
  <c r="J25" i="1"/>
  <c r="J24" i="1"/>
  <c r="J23" i="1"/>
  <c r="J22" i="1"/>
  <c r="J21" i="1"/>
  <c r="J20" i="1"/>
  <c r="J6" i="1" l="1"/>
  <c r="J7" i="1"/>
  <c r="J8" i="1"/>
  <c r="J9" i="1"/>
  <c r="J10" i="1"/>
  <c r="J11" i="1"/>
  <c r="J12" i="1"/>
  <c r="J13" i="1"/>
  <c r="J14" i="1"/>
  <c r="J15" i="1"/>
  <c r="J16" i="1"/>
</calcChain>
</file>

<file path=xl/sharedStrings.xml><?xml version="1.0" encoding="utf-8"?>
<sst xmlns="http://purl.oclc.org/ooxml/spreadsheetml/main" count="1166" uniqueCount="69">
  <si>
    <t>ReflexAgent</t>
  </si>
  <si>
    <t>originalClassic</t>
  </si>
  <si>
    <t>testClassic</t>
  </si>
  <si>
    <t>trappedClassic</t>
  </si>
  <si>
    <t>trickyClassic</t>
  </si>
  <si>
    <t>smallClassic</t>
  </si>
  <si>
    <t>minimaxClassic</t>
  </si>
  <si>
    <t>openClassic</t>
  </si>
  <si>
    <t>mediumClassic</t>
  </si>
  <si>
    <t>contestClassic</t>
  </si>
  <si>
    <t>capsuleClassic</t>
  </si>
  <si>
    <t>BetterAgent</t>
  </si>
  <si>
    <t>MinimaxAgent</t>
  </si>
  <si>
    <t>AlphaBetaAgent</t>
  </si>
  <si>
    <t>RandomExpectimaxAgent</t>
  </si>
  <si>
    <t>ReflexAgent Averge Score</t>
  </si>
  <si>
    <t>depth</t>
  </si>
  <si>
    <t>BetterAgent Averge Score</t>
  </si>
  <si>
    <t>MinimaxAgent Averge Score</t>
  </si>
  <si>
    <t>AlphaBetaAgent Averge Score</t>
  </si>
  <si>
    <t>RandomExpectimaxAgent Averge Score</t>
  </si>
  <si>
    <t>Average Score</t>
  </si>
  <si>
    <t>Agent</t>
  </si>
  <si>
    <t>Column Labels</t>
  </si>
  <si>
    <t>Grand Total</t>
  </si>
  <si>
    <t>Row Labels</t>
  </si>
  <si>
    <t>Sum of Average Score</t>
  </si>
  <si>
    <t>Turn Time</t>
  </si>
  <si>
    <t>Sum of Turn Time</t>
  </si>
  <si>
    <t>Pacman died! Score: 761</t>
  </si>
  <si>
    <t>Pacman died! Score: 1893</t>
  </si>
  <si>
    <t>Pacman died! Score: 1457</t>
  </si>
  <si>
    <t>Pacman died! Score: 1030</t>
  </si>
  <si>
    <t>Pacman died! Score: 1178</t>
  </si>
  <si>
    <t>RandomExpectimaxAgent,4,trickyClassic,1263.8,4.758955869029395,DirectionalGhost</t>
  </si>
  <si>
    <t>Pacman emerges victorious! Score: 2214</t>
  </si>
  <si>
    <t>Pacman emerges victorious! Score: 1911</t>
  </si>
  <si>
    <t>Pacman emerges victorious! Score: 3033</t>
  </si>
  <si>
    <t>Pacman emerges victorious! Score: 2155</t>
  </si>
  <si>
    <t>Pacman emerges victorious! Score: 2373</t>
  </si>
  <si>
    <t>RandomExpectimaxAgent,4,trickyClassic,2337.2,2.967829678084824,RandomGhost</t>
  </si>
  <si>
    <t>Pacman emerges victorious! Score: 2049</t>
  </si>
  <si>
    <t>Pacman died! Score: 1313</t>
  </si>
  <si>
    <t>Pacman died! Score: 1208</t>
  </si>
  <si>
    <t>Pacman died! Score: 95</t>
  </si>
  <si>
    <t>Pacman died! Score: 909</t>
  </si>
  <si>
    <t>DirectionalExpectimaxAgent,4,trickyClassic,1114.8,3.0317748616531626,DirectionalGhost</t>
  </si>
  <si>
    <t>Pacman emerges victorious! Score: 2653</t>
  </si>
  <si>
    <t>Pacman emerges victorious! Score: 3099</t>
  </si>
  <si>
    <t>Pacman emerges victorious! Score: 1734</t>
  </si>
  <si>
    <t>Pacman died! Score: 1050</t>
  </si>
  <si>
    <t>Pacman emerges victorious! Score: 2061</t>
  </si>
  <si>
    <t>DirectionalExpectimaxAgent,4,trickyClassic,2119.4,2.814917135177298,RandomGhost</t>
  </si>
  <si>
    <t>Agent/Ghost</t>
  </si>
  <si>
    <t>Random Expectimax Agent</t>
  </si>
  <si>
    <t>Directional Expectimax Agent</t>
  </si>
  <si>
    <t>Directional Ghost</t>
  </si>
  <si>
    <t>Random Ghost</t>
  </si>
  <si>
    <t>turn time</t>
  </si>
  <si>
    <t>score</t>
  </si>
  <si>
    <t>board</t>
  </si>
  <si>
    <t>name:</t>
  </si>
  <si>
    <t>max:</t>
  </si>
  <si>
    <t>Agent #2</t>
  </si>
  <si>
    <t>Agent #1</t>
  </si>
  <si>
    <t>BY SCORE - DEPTH 4</t>
  </si>
  <si>
    <t>DEPTH 2</t>
  </si>
  <si>
    <t>DEPTH 3</t>
  </si>
  <si>
    <t>DEPTH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</si>
</sst>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FF0000"/>
      <name val="Arial"/>
      <family val="2"/>
      <scheme val="minor"/>
    </font>
    <font>
      <i/>
      <sz val="12"/>
      <color rgb="FF7F7F7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3.5"/>
      <color theme="1"/>
      <name val="Menlo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2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Font="1"/>
    <xf numFmtId="0" fontId="19" fillId="0" borderId="0" xfId="42"/>
    <xf numFmtId="0" fontId="19" fillId="0" borderId="10" xfId="42" applyBorder="1"/>
    <xf numFmtId="0" fontId="19" fillId="0" borderId="11" xfId="42" applyBorder="1"/>
    <xf numFmtId="0" fontId="19" fillId="0" borderId="0" xfId="42" applyFill="1" applyBorder="1"/>
    <xf numFmtId="0" fontId="19" fillId="0" borderId="12" xfId="42" applyBorder="1"/>
    <xf numFmtId="0" fontId="19" fillId="0" borderId="13" xfId="42" applyBorder="1"/>
    <xf numFmtId="0" fontId="19" fillId="0" borderId="14" xfId="42" applyBorder="1"/>
    <xf numFmtId="0" fontId="19" fillId="0" borderId="15" xfId="42" applyBorder="1"/>
    <xf numFmtId="0" fontId="19" fillId="0" borderId="16" xfId="42" applyBorder="1"/>
    <xf numFmtId="0" fontId="19" fillId="0" borderId="17" xfId="42" applyBorder="1"/>
    <xf numFmtId="0" fontId="19" fillId="0" borderId="18" xfId="42" applyBorder="1"/>
    <xf numFmtId="0" fontId="19" fillId="0" borderId="19" xfId="42" applyBorder="1"/>
    <xf numFmtId="0" fontId="19" fillId="0" borderId="20" xfId="42" applyFont="1" applyBorder="1"/>
    <xf numFmtId="0" fontId="20" fillId="0" borderId="0" xfId="42" applyFont="1"/>
    <xf numFmtId="11" fontId="19" fillId="0" borderId="0" xfId="42" applyNumberForma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Normal 2" xfId="42" xr:uid="{DD6C146C-E363-4FDB-AFF7-BC377E6BE698}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95"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87ED9D"/>
        </patternFill>
      </fill>
    </dxf>
    <dxf>
      <fill>
        <patternFill>
          <bgColor rgb="FFD5BAF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[experiments_graphs.xlsx]Score Vs. Depth!PivotTable3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score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</c:marker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</c:pivotFmt>
      <c:pivotFmt>
        <c:idx val="1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</c:marker>
      </c:pivotFmt>
      <c:pivotFmt>
        <c:idx val="1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'Score Vs. Depth'!$B$3:$B$4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Depth'!$B$5:$B$9</c:f>
              <c:numCache>
                <c:formatCode>General</c:formatCode>
                <c:ptCount val="4"/>
                <c:pt idx="1">
                  <c:v>825.67142857142676</c:v>
                </c:pt>
                <c:pt idx="2">
                  <c:v>892.01428571428346</c:v>
                </c:pt>
                <c:pt idx="3">
                  <c:v>976.58571428571236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B34-BC4F-9A96-295FDDA57D85}"/>
            </c:ext>
          </c:extLst>
        </c:ser>
        <c:ser>
          <c:idx val="1"/>
          <c:order val="1"/>
          <c:tx>
            <c:strRef>
              <c:f>'Score Vs. Depth'!$C$3:$C$4</c:f>
              <c:strCache>
                <c:ptCount val="1"/>
                <c:pt idx="0">
                  <c:v>BetterAgent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Depth'!$C$5:$C$9</c:f>
              <c:numCache>
                <c:formatCode>General</c:formatCode>
                <c:ptCount val="4"/>
                <c:pt idx="0">
                  <c:v>488.7571428571411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B34-BC4F-9A96-295FDDA57D85}"/>
            </c:ext>
          </c:extLst>
        </c:ser>
        <c:ser>
          <c:idx val="2"/>
          <c:order val="2"/>
          <c:tx>
            <c:strRef>
              <c:f>'Score Vs. Depth'!$D$3:$D$4</c:f>
              <c:strCache>
                <c:ptCount val="1"/>
                <c:pt idx="0">
                  <c:v>MinimaxAgent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Depth'!$D$5:$D$9</c:f>
              <c:numCache>
                <c:formatCode>General</c:formatCode>
                <c:ptCount val="4"/>
                <c:pt idx="1">
                  <c:v>882.74285714285429</c:v>
                </c:pt>
                <c:pt idx="2">
                  <c:v>858.37142857142737</c:v>
                </c:pt>
                <c:pt idx="3">
                  <c:v>995.91428571428389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B34-BC4F-9A96-295FDDA57D85}"/>
            </c:ext>
          </c:extLst>
        </c:ser>
        <c:ser>
          <c:idx val="3"/>
          <c:order val="3"/>
          <c:tx>
            <c:strRef>
              <c:f>'Score Vs. Depth'!$E$3:$E$4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Depth'!$E$5:$E$9</c:f>
              <c:numCache>
                <c:formatCode>General</c:formatCode>
                <c:ptCount val="4"/>
                <c:pt idx="1">
                  <c:v>1122.5142857142805</c:v>
                </c:pt>
                <c:pt idx="2">
                  <c:v>967.85714285714062</c:v>
                </c:pt>
                <c:pt idx="3">
                  <c:v>1168.2571428571418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B34-BC4F-9A96-295FDDA57D85}"/>
            </c:ext>
          </c:extLst>
        </c:ser>
        <c:ser>
          <c:idx val="4"/>
          <c:order val="4"/>
          <c:tx>
            <c:strRef>
              <c:f>'Score Vs. Depth'!$F$3:$F$4</c:f>
              <c:strCache>
                <c:ptCount val="1"/>
                <c:pt idx="0">
                  <c:v>ReflexAgent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Depth'!$F$5:$F$9</c:f>
              <c:numCache>
                <c:formatCode>General</c:formatCode>
                <c:ptCount val="4"/>
                <c:pt idx="0">
                  <c:v>35.199999999999918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B34-BC4F-9A96-295FDDA57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179104"/>
        <c:axId val="1979272320"/>
      </c:lineChart>
      <c:catAx>
        <c:axId val="1979179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79272320"/>
        <c:crosses val="autoZero"/>
        <c:auto val="1"/>
        <c:lblAlgn val="ctr"/>
        <c:lblOffset val="100"/>
        <c:noMultiLvlLbl val="0"/>
      </c:catAx>
      <c:valAx>
        <c:axId val="1979272320"/>
        <c:scaling>
          <c:orientation val="minMax"/>
        </c:scaling>
        <c:delete val="0"/>
        <c:axPos val="l"/>
        <c:majorGridlines>
          <c:spPr>
            <a:ln w="19050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  <a:alpha val="25%"/>
                    </a:schemeClr>
                  </a:gs>
                  <a:gs pos="0%">
                    <a:schemeClr val="dk1">
                      <a:lumMod val="65%"/>
                      <a:lumOff val="35%"/>
                      <a:alpha val="25%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79179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%"/>
                <a:lumOff val="50%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[experiments_graphs.xlsx]Turn Time Vs. Depth!PivotTable4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 Time Vs.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</c:marker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</c:marker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'Turn Time Vs. Depth'!$B$3:$B$4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Depth'!$B$5:$B$9</c:f>
              <c:numCache>
                <c:formatCode>General</c:formatCode>
                <c:ptCount val="4"/>
                <c:pt idx="1">
                  <c:v>1.0622394463082423E-2</c:v>
                </c:pt>
                <c:pt idx="2">
                  <c:v>3.1220494070522499E-2</c:v>
                </c:pt>
                <c:pt idx="3">
                  <c:v>0.10128818561359236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F-2347-B8B3-ABF9B02B7184}"/>
            </c:ext>
          </c:extLst>
        </c:ser>
        <c:ser>
          <c:idx val="1"/>
          <c:order val="1"/>
          <c:tx>
            <c:strRef>
              <c:f>'Turn Time Vs. Depth'!$C$3:$C$4</c:f>
              <c:strCache>
                <c:ptCount val="1"/>
                <c:pt idx="0">
                  <c:v>BetterAgent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Depth'!$C$5:$C$9</c:f>
              <c:numCache>
                <c:formatCode>General</c:formatCode>
                <c:ptCount val="4"/>
                <c:pt idx="0">
                  <c:v>4.8686638776613408E-3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F-2347-B8B3-ABF9B02B7184}"/>
            </c:ext>
          </c:extLst>
        </c:ser>
        <c:ser>
          <c:idx val="2"/>
          <c:order val="2"/>
          <c:tx>
            <c:strRef>
              <c:f>'Turn Time Vs. Depth'!$D$3:$D$4</c:f>
              <c:strCache>
                <c:ptCount val="1"/>
                <c:pt idx="0">
                  <c:v>MinimaxAgent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Depth'!$D$5:$D$9</c:f>
              <c:numCache>
                <c:formatCode>General</c:formatCode>
                <c:ptCount val="4"/>
                <c:pt idx="1">
                  <c:v>1.8067237294749593E-2</c:v>
                </c:pt>
                <c:pt idx="2">
                  <c:v>7.7944688500420883E-2</c:v>
                </c:pt>
                <c:pt idx="3">
                  <c:v>0.66513924788333934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F-2347-B8B3-ABF9B02B7184}"/>
            </c:ext>
          </c:extLst>
        </c:ser>
        <c:ser>
          <c:idx val="3"/>
          <c:order val="3"/>
          <c:tx>
            <c:strRef>
              <c:f>'Turn Time Vs. Depth'!$E$3:$E$4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Depth'!$E$5:$E$9</c:f>
              <c:numCache>
                <c:formatCode>General</c:formatCode>
                <c:ptCount val="4"/>
                <c:pt idx="1">
                  <c:v>1.8447918708422259E-2</c:v>
                </c:pt>
                <c:pt idx="2">
                  <c:v>8.6172609607055417E-2</c:v>
                </c:pt>
                <c:pt idx="3">
                  <c:v>0.72887005712774455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8F-2347-B8B3-ABF9B02B7184}"/>
            </c:ext>
          </c:extLst>
        </c:ser>
        <c:ser>
          <c:idx val="4"/>
          <c:order val="4"/>
          <c:tx>
            <c:strRef>
              <c:f>'Turn Time Vs. Depth'!$F$3:$F$4</c:f>
              <c:strCache>
                <c:ptCount val="1"/>
                <c:pt idx="0">
                  <c:v>ReflexAgent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Depth'!$F$5:$F$9</c:f>
              <c:numCache>
                <c:formatCode>General</c:formatCode>
                <c:ptCount val="4"/>
                <c:pt idx="0">
                  <c:v>9.6505677050093966E-5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8F-2347-B8B3-ABF9B02B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2543728"/>
        <c:axId val="2010880544"/>
      </c:lineChart>
      <c:catAx>
        <c:axId val="2052543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10880544"/>
        <c:crosses val="autoZero"/>
        <c:auto val="1"/>
        <c:lblAlgn val="ctr"/>
        <c:lblOffset val="100"/>
        <c:noMultiLvlLbl val="0"/>
      </c:catAx>
      <c:valAx>
        <c:axId val="2010880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  <a:alpha val="25%"/>
                    </a:schemeClr>
                  </a:gs>
                  <a:gs pos="0%">
                    <a:schemeClr val="dk1">
                      <a:lumMod val="65%"/>
                      <a:lumOff val="35%"/>
                      <a:alpha val="25%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Turm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52543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%"/>
                <a:lumOff val="50%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 sz="1200" b="1"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6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36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279400</xdr:colOff>
      <xdr:row>14</xdr:row>
      <xdr:rowOff>190500</xdr:rowOff>
    </xdr:from>
    <xdr:to>
      <xdr:col>7</xdr:col>
      <xdr:colOff>622300</xdr:colOff>
      <xdr:row>46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7A6C6-0B4C-9443-A0F9-A898C6ABC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863600</xdr:colOff>
      <xdr:row>13</xdr:row>
      <xdr:rowOff>152400</xdr:rowOff>
    </xdr:from>
    <xdr:to>
      <xdr:col>11</xdr:col>
      <xdr:colOff>800100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47668-2E8F-6540-B2CE-716230F93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18-12-18T10:59:54.42000004928559075" createdVersion="6" refreshedVersion="6" minRefreshableVersion="3" recordCount="11" xr:uid="{00000000-000A-0000-FFFF-FFFF09000000}">
  <cacheSource type="worksheet">
    <worksheetSource ref="I5:K16" sheet="experiments"/>
  </cacheSource>
  <cacheFields count="3"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verage Score" numFmtId="0">
      <sharedItems containsSemiMixedTypes="0" containsString="0" containsNumber="1" minValue="35.199999999999918" maxValue="1168.2571428571418" count="11">
        <n v="35.199999999999918"/>
        <n v="488.7571428571411"/>
        <n v="882.74285714285429"/>
        <n v="858.37142857142737"/>
        <n v="995.91428571428389"/>
        <n v="825.67142857142676"/>
        <n v="892.01428571428346"/>
        <n v="976.58571428571236"/>
        <n v="1122.5142857142805"/>
        <n v="967.85714285714062"/>
        <n v="1168.2571428571418"/>
      </sharedItems>
    </cacheField>
    <cacheField name="Agent" numFmtId="0">
      <sharedItems count="5">
        <s v="ReflexAgent Averge Score"/>
        <s v="BetterAgent Averge Score"/>
        <s v="MinimaxAgent Averge Score"/>
        <s v="AlphaBetaAgent Averge Score"/>
        <s v="RandomExpectimaxAgent Averge Sc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18-12-18T11:34:10.41900021024048525" createdVersion="6" refreshedVersion="6" minRefreshableVersion="3" recordCount="11" xr:uid="{B1D0C697-AD36-164F-AA36-E19FDDFAD6DD}">
  <cacheSource type="worksheet">
    <worksheetSource ref="I19:K30" sheet="experiments"/>
  </cacheSource>
  <cacheFields count="3"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Turn Time" numFmtId="0">
      <sharedItems containsSemiMixedTypes="0" containsString="0" containsNumber="1" minValue="9.6505677050093966E-5" maxValue="0.72887005712774455" count="11">
        <n v="9.6505677050093966E-5"/>
        <n v="4.8686638776613408E-3"/>
        <n v="1.8067237294749593E-2"/>
        <n v="7.7944688500420883E-2"/>
        <n v="0.66513924788333934"/>
        <n v="1.0622394463082423E-2"/>
        <n v="3.1220494070522499E-2"/>
        <n v="0.10128818561359236"/>
        <n v="1.8447918708422259E-2"/>
        <n v="8.6172609607055417E-2"/>
        <n v="0.72887005712774455"/>
      </sharedItems>
    </cacheField>
    <cacheField name="Agent" numFmtId="0">
      <sharedItems count="5">
        <s v="ReflexAgent Averge Score"/>
        <s v="BetterAgent Averge Score"/>
        <s v="MinimaxAgent Averge Score"/>
        <s v="AlphaBetaAgent Averge Score"/>
        <s v="RandomExpectimaxAgent Averge Sc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1">
  <r>
    <x v="0"/>
    <x v="0"/>
    <x v="0"/>
  </r>
  <r>
    <x v="0"/>
    <x v="1"/>
    <x v="1"/>
  </r>
  <r>
    <x v="1"/>
    <x v="2"/>
    <x v="2"/>
  </r>
  <r>
    <x v="2"/>
    <x v="3"/>
    <x v="2"/>
  </r>
  <r>
    <x v="3"/>
    <x v="4"/>
    <x v="2"/>
  </r>
  <r>
    <x v="1"/>
    <x v="5"/>
    <x v="3"/>
  </r>
  <r>
    <x v="2"/>
    <x v="6"/>
    <x v="3"/>
  </r>
  <r>
    <x v="3"/>
    <x v="7"/>
    <x v="3"/>
  </r>
  <r>
    <x v="1"/>
    <x v="8"/>
    <x v="4"/>
  </r>
  <r>
    <x v="2"/>
    <x v="9"/>
    <x v="4"/>
  </r>
  <r>
    <x v="3"/>
    <x v="10"/>
    <x v="4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1">
  <r>
    <x v="0"/>
    <x v="0"/>
    <x v="0"/>
  </r>
  <r>
    <x v="0"/>
    <x v="1"/>
    <x v="1"/>
  </r>
  <r>
    <x v="1"/>
    <x v="2"/>
    <x v="2"/>
  </r>
  <r>
    <x v="2"/>
    <x v="3"/>
    <x v="2"/>
  </r>
  <r>
    <x v="3"/>
    <x v="4"/>
    <x v="2"/>
  </r>
  <r>
    <x v="1"/>
    <x v="5"/>
    <x v="3"/>
  </r>
  <r>
    <x v="2"/>
    <x v="6"/>
    <x v="3"/>
  </r>
  <r>
    <x v="3"/>
    <x v="7"/>
    <x v="3"/>
  </r>
  <r>
    <x v="1"/>
    <x v="8"/>
    <x v="4"/>
  </r>
  <r>
    <x v="2"/>
    <x v="9"/>
    <x v="4"/>
  </r>
  <r>
    <x v="3"/>
    <x v="1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3:G9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2">
        <item x="0"/>
        <item x="1"/>
        <item x="5"/>
        <item x="3"/>
        <item x="2"/>
        <item x="6"/>
        <item x="9"/>
        <item x="7"/>
        <item x="4"/>
        <item x="8"/>
        <item x="10"/>
        <item t="default"/>
      </items>
    </pivotField>
    <pivotField axis="axisCol" showAll="0">
      <items count="6">
        <item n="AlphaBetaAgent" x="3"/>
        <item n="BetterAgent" x="1"/>
        <item n="MinimaxAgent" x="2"/>
        <item n="RandomExpectimaxAgent" x="4"/>
        <item n="ReflexAgent"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verage Score" fld="1" baseField="0" baseItem="0"/>
  </dataFields>
  <chartFormats count="21"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9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9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9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69E9E63-19B6-F242-8333-BA9562F72A4B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G9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2">
        <item x="0"/>
        <item x="1"/>
        <item x="5"/>
        <item x="2"/>
        <item x="8"/>
        <item x="6"/>
        <item x="3"/>
        <item x="9"/>
        <item x="7"/>
        <item x="4"/>
        <item x="10"/>
        <item t="default"/>
      </items>
    </pivotField>
    <pivotField axis="axisCol" showAll="0">
      <items count="6">
        <item n="AlphaBetaAgent" x="3"/>
        <item n="BetterAgent" x="1"/>
        <item n="MinimaxAgent" x="2"/>
        <item n="RandomExpectimaxAgent" x="4"/>
        <item n="ReflexAgent"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urn Time" fld="1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"/>
  <sheetViews>
    <sheetView topLeftCell="A2" zoomScale="130" zoomScaleNormal="130" workbookViewId="0">
      <selection activeCell="F5" sqref="F5"/>
    </sheetView>
  </sheetViews>
  <sheetFormatPr defaultColWidth="11.5546875" defaultRowHeight="15"/>
  <cols>
    <col min="1" max="1" width="19.44140625" bestFit="1" customWidth="1"/>
    <col min="2" max="2" width="26.109375" bestFit="1" customWidth="1"/>
    <col min="3" max="3" width="22.77734375" bestFit="1" customWidth="1"/>
    <col min="4" max="4" width="25" bestFit="1" customWidth="1"/>
    <col min="5" max="5" width="34.44140625" bestFit="1" customWidth="1"/>
    <col min="6" max="6" width="23" bestFit="1" customWidth="1"/>
    <col min="7" max="7" width="12.109375" bestFit="1" customWidth="1"/>
    <col min="8" max="8" width="25" bestFit="1" customWidth="1"/>
    <col min="9" max="9" width="21.6640625" bestFit="1" customWidth="1"/>
    <col min="10" max="10" width="25" bestFit="1" customWidth="1"/>
    <col min="11" max="11" width="21.6640625" bestFit="1" customWidth="1"/>
    <col min="12" max="12" width="26.109375" bestFit="1" customWidth="1"/>
    <col min="13" max="13" width="21.6640625" bestFit="1" customWidth="1"/>
    <col min="14" max="14" width="34.44140625" bestFit="1" customWidth="1"/>
    <col min="15" max="15" width="21.6640625" bestFit="1" customWidth="1"/>
    <col min="16" max="16" width="26.109375" bestFit="1" customWidth="1"/>
    <col min="17" max="17" width="21.6640625" bestFit="1" customWidth="1"/>
    <col min="18" max="18" width="25" bestFit="1" customWidth="1"/>
    <col min="19" max="19" width="21.6640625" bestFit="1" customWidth="1"/>
    <col min="20" max="20" width="34.44140625" bestFit="1" customWidth="1"/>
    <col min="21" max="21" width="21.6640625" bestFit="1" customWidth="1"/>
    <col min="22" max="22" width="34.44140625" bestFit="1" customWidth="1"/>
    <col min="23" max="23" width="21.6640625" bestFit="1" customWidth="1"/>
    <col min="24" max="24" width="10.77734375" bestFit="1" customWidth="1"/>
    <col min="25" max="25" width="25" bestFit="1" customWidth="1"/>
    <col min="26" max="26" width="6.77734375" bestFit="1" customWidth="1"/>
    <col min="27" max="27" width="21.6640625" bestFit="1" customWidth="1"/>
    <col min="28" max="28" width="34.44140625" bestFit="1" customWidth="1"/>
    <col min="29" max="29" width="6.77734375" bestFit="1" customWidth="1"/>
    <col min="30" max="30" width="21.6640625" bestFit="1" customWidth="1"/>
    <col min="31" max="31" width="34.44140625" bestFit="1" customWidth="1"/>
    <col min="32" max="32" width="6.77734375" bestFit="1" customWidth="1"/>
    <col min="33" max="33" width="21.6640625" bestFit="1" customWidth="1"/>
  </cols>
  <sheetData>
    <row r="3" spans="1:7">
      <c r="A3" s="3" t="s">
        <v>26</v>
      </c>
      <c r="B3" s="3" t="s">
        <v>23</v>
      </c>
    </row>
    <row r="4" spans="1:7">
      <c r="A4" s="3" t="s">
        <v>25</v>
      </c>
      <c r="B4" t="s">
        <v>13</v>
      </c>
      <c r="C4" t="s">
        <v>11</v>
      </c>
      <c r="D4" t="s">
        <v>12</v>
      </c>
      <c r="E4" t="s">
        <v>14</v>
      </c>
      <c r="F4" t="s">
        <v>0</v>
      </c>
      <c r="G4" t="s">
        <v>24</v>
      </c>
    </row>
    <row r="5" spans="1:7">
      <c r="A5" s="4">
        <v>1</v>
      </c>
      <c r="B5" s="2"/>
      <c r="C5" s="2">
        <v>488.7571428571411</v>
      </c>
      <c r="D5" s="2"/>
      <c r="E5" s="2"/>
      <c r="F5" s="2">
        <v>35.199999999999918</v>
      </c>
      <c r="G5" s="2">
        <v>523.95714285714098</v>
      </c>
    </row>
    <row r="6" spans="1:7">
      <c r="A6" s="4">
        <v>2</v>
      </c>
      <c r="B6" s="2">
        <v>825.67142857142676</v>
      </c>
      <c r="C6" s="2"/>
      <c r="D6" s="2">
        <v>882.74285714285429</v>
      </c>
      <c r="E6" s="2">
        <v>1122.5142857142805</v>
      </c>
      <c r="F6" s="2"/>
      <c r="G6" s="2">
        <v>2830.9285714285616</v>
      </c>
    </row>
    <row r="7" spans="1:7">
      <c r="A7" s="4">
        <v>3</v>
      </c>
      <c r="B7" s="2">
        <v>892.01428571428346</v>
      </c>
      <c r="C7" s="2"/>
      <c r="D7" s="2">
        <v>858.37142857142737</v>
      </c>
      <c r="E7" s="2">
        <v>967.85714285714062</v>
      </c>
      <c r="F7" s="2"/>
      <c r="G7" s="2">
        <v>2718.2428571428518</v>
      </c>
    </row>
    <row r="8" spans="1:7">
      <c r="A8" s="4">
        <v>4</v>
      </c>
      <c r="B8" s="2">
        <v>976.58571428571236</v>
      </c>
      <c r="C8" s="2"/>
      <c r="D8" s="2">
        <v>995.91428571428389</v>
      </c>
      <c r="E8" s="2">
        <v>1168.2571428571418</v>
      </c>
      <c r="F8" s="2"/>
      <c r="G8" s="2">
        <v>3140.7571428571382</v>
      </c>
    </row>
    <row r="9" spans="1:7">
      <c r="A9" s="4" t="s">
        <v>24</v>
      </c>
      <c r="B9" s="2">
        <v>2694.2714285714228</v>
      </c>
      <c r="C9" s="2">
        <v>488.7571428571411</v>
      </c>
      <c r="D9" s="2">
        <v>2737.0285714285656</v>
      </c>
      <c r="E9" s="2">
        <v>3258.6285714285632</v>
      </c>
      <c r="F9" s="2">
        <v>35.199999999999918</v>
      </c>
      <c r="G9" s="2">
        <v>9213.8857142856923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0C4-E831-ED40-9A3C-401C0A47BCA0}">
  <dimension ref="A3:G9"/>
  <sheetViews>
    <sheetView topLeftCell="A14" workbookViewId="0">
      <selection activeCell="B37" sqref="B37"/>
    </sheetView>
  </sheetViews>
  <sheetFormatPr defaultColWidth="11.5546875" defaultRowHeight="15"/>
  <cols>
    <col min="1" max="1" width="15.77734375" bestFit="1" customWidth="1"/>
    <col min="2" max="2" width="26.109375" bestFit="1" customWidth="1"/>
    <col min="3" max="3" width="22.77734375" bestFit="1" customWidth="1"/>
    <col min="4" max="4" width="25" bestFit="1" customWidth="1"/>
    <col min="5" max="5" width="34.44140625" bestFit="1" customWidth="1"/>
    <col min="6" max="6" width="23" bestFit="1" customWidth="1"/>
    <col min="7" max="7" width="12.109375" bestFit="1" customWidth="1"/>
  </cols>
  <sheetData>
    <row r="3" spans="1:7">
      <c r="A3" s="3" t="s">
        <v>28</v>
      </c>
      <c r="B3" s="3" t="s">
        <v>23</v>
      </c>
    </row>
    <row r="4" spans="1:7">
      <c r="A4" s="3" t="s">
        <v>25</v>
      </c>
      <c r="B4" t="s">
        <v>13</v>
      </c>
      <c r="C4" t="s">
        <v>11</v>
      </c>
      <c r="D4" t="s">
        <v>12</v>
      </c>
      <c r="E4" t="s">
        <v>14</v>
      </c>
      <c r="F4" t="s">
        <v>0</v>
      </c>
      <c r="G4" t="s">
        <v>24</v>
      </c>
    </row>
    <row r="5" spans="1:7">
      <c r="A5" s="4">
        <v>1</v>
      </c>
      <c r="B5" s="2"/>
      <c r="C5" s="2">
        <v>4.8686638776613408E-3</v>
      </c>
      <c r="D5" s="2"/>
      <c r="E5" s="2"/>
      <c r="F5" s="2">
        <v>9.6505677050093966E-5</v>
      </c>
      <c r="G5" s="2">
        <v>4.965169554711435E-3</v>
      </c>
    </row>
    <row r="6" spans="1:7">
      <c r="A6" s="4">
        <v>2</v>
      </c>
      <c r="B6" s="2">
        <v>1.0622394463082423E-2</v>
      </c>
      <c r="C6" s="2"/>
      <c r="D6" s="2">
        <v>1.8067237294749593E-2</v>
      </c>
      <c r="E6" s="2">
        <v>1.8447918708422259E-2</v>
      </c>
      <c r="F6" s="2"/>
      <c r="G6" s="2">
        <v>4.7137550466254272E-2</v>
      </c>
    </row>
    <row r="7" spans="1:7">
      <c r="A7" s="4">
        <v>3</v>
      </c>
      <c r="B7" s="2">
        <v>3.1220494070522499E-2</v>
      </c>
      <c r="C7" s="2"/>
      <c r="D7" s="2">
        <v>7.7944688500420883E-2</v>
      </c>
      <c r="E7" s="2">
        <v>8.6172609607055417E-2</v>
      </c>
      <c r="F7" s="2"/>
      <c r="G7" s="2">
        <v>0.19533779217799879</v>
      </c>
    </row>
    <row r="8" spans="1:7">
      <c r="A8" s="4">
        <v>4</v>
      </c>
      <c r="B8" s="2">
        <v>0.10128818561359236</v>
      </c>
      <c r="C8" s="2"/>
      <c r="D8" s="2">
        <v>0.66513924788333934</v>
      </c>
      <c r="E8" s="2">
        <v>0.72887005712774455</v>
      </c>
      <c r="F8" s="2"/>
      <c r="G8" s="2">
        <v>1.4952974906246763</v>
      </c>
    </row>
    <row r="9" spans="1:7">
      <c r="A9" s="4" t="s">
        <v>24</v>
      </c>
      <c r="B9" s="2">
        <v>0.14313107414719728</v>
      </c>
      <c r="C9" s="2">
        <v>4.8686638776613408E-3</v>
      </c>
      <c r="D9" s="2">
        <v>0.76115117367850982</v>
      </c>
      <c r="E9" s="2">
        <v>0.83349058544322219</v>
      </c>
      <c r="F9" s="2">
        <v>9.6505677050093966E-5</v>
      </c>
      <c r="G9" s="2">
        <v>1.7427380028236408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0"/>
  <sheetViews>
    <sheetView workbookViewId="0">
      <selection activeCell="K30" sqref="K30"/>
    </sheetView>
  </sheetViews>
  <sheetFormatPr defaultColWidth="11.5546875" defaultRowHeight="15"/>
  <cols>
    <col min="2" max="2" width="11" customWidth="1"/>
    <col min="10" max="10" width="12.109375" bestFit="1" customWidth="1"/>
  </cols>
  <sheetData>
    <row r="1" spans="1:11">
      <c r="A1" t="s">
        <v>0</v>
      </c>
      <c r="B1">
        <v>1</v>
      </c>
      <c r="C1" t="s">
        <v>1</v>
      </c>
      <c r="D1">
        <v>68.571428571428498</v>
      </c>
      <c r="E1">
        <v>1.04232574706752E-4</v>
      </c>
    </row>
    <row r="2" spans="1:11">
      <c r="A2" t="s">
        <v>0</v>
      </c>
      <c r="B2">
        <v>1</v>
      </c>
      <c r="C2" t="s">
        <v>2</v>
      </c>
      <c r="D2">
        <v>530.28571428571399</v>
      </c>
      <c r="E2" s="1">
        <v>9.7419635060267499E-5</v>
      </c>
    </row>
    <row r="3" spans="1:11">
      <c r="A3" t="s">
        <v>0</v>
      </c>
      <c r="B3">
        <v>1</v>
      </c>
      <c r="C3" t="s">
        <v>3</v>
      </c>
      <c r="D3">
        <v>-501.57142857142799</v>
      </c>
      <c r="E3" s="1">
        <v>9.6999228631996403E-5</v>
      </c>
    </row>
    <row r="4" spans="1:11">
      <c r="A4" t="s">
        <v>0</v>
      </c>
      <c r="B4">
        <v>1</v>
      </c>
      <c r="C4" t="s">
        <v>4</v>
      </c>
      <c r="D4">
        <v>18.714285714285701</v>
      </c>
      <c r="E4" s="1">
        <v>9.2961335713737605E-5</v>
      </c>
    </row>
    <row r="5" spans="1:11">
      <c r="A5" t="s">
        <v>0</v>
      </c>
      <c r="B5">
        <v>1</v>
      </c>
      <c r="C5" t="s">
        <v>5</v>
      </c>
      <c r="D5">
        <v>-157.42857142857099</v>
      </c>
      <c r="E5" s="1">
        <v>8.8311820269719595E-5</v>
      </c>
      <c r="I5" t="s">
        <v>16</v>
      </c>
      <c r="J5" t="s">
        <v>21</v>
      </c>
      <c r="K5" t="s">
        <v>22</v>
      </c>
    </row>
    <row r="6" spans="1:11">
      <c r="A6" t="s">
        <v>0</v>
      </c>
      <c r="B6">
        <v>1</v>
      </c>
      <c r="C6" t="s">
        <v>6</v>
      </c>
      <c r="D6">
        <v>-205.142857142857</v>
      </c>
      <c r="E6" s="1">
        <v>8.8244257220018401E-5</v>
      </c>
      <c r="I6">
        <v>1</v>
      </c>
      <c r="J6">
        <f>AVERAGE(D1:D10)</f>
        <v>35.199999999999918</v>
      </c>
      <c r="K6" t="s">
        <v>15</v>
      </c>
    </row>
    <row r="7" spans="1:11">
      <c r="A7" t="s">
        <v>0</v>
      </c>
      <c r="B7">
        <v>1</v>
      </c>
      <c r="C7" t="s">
        <v>7</v>
      </c>
      <c r="D7">
        <v>382.57142857142799</v>
      </c>
      <c r="E7">
        <v>1.0339062918657E-4</v>
      </c>
      <c r="I7">
        <v>1</v>
      </c>
      <c r="J7">
        <f>AVERAGE(D11:D20)</f>
        <v>488.7571428571411</v>
      </c>
      <c r="K7" t="s">
        <v>17</v>
      </c>
    </row>
    <row r="8" spans="1:11">
      <c r="A8" t="s">
        <v>0</v>
      </c>
      <c r="B8">
        <v>1</v>
      </c>
      <c r="C8" t="s">
        <v>8</v>
      </c>
      <c r="D8">
        <v>220.85714285714201</v>
      </c>
      <c r="E8">
        <v>1.00984609216675E-4</v>
      </c>
      <c r="I8">
        <v>2</v>
      </c>
      <c r="J8">
        <f>AVERAGE(D21:D30)</f>
        <v>882.74285714285429</v>
      </c>
      <c r="K8" t="s">
        <v>18</v>
      </c>
    </row>
    <row r="9" spans="1:11">
      <c r="A9" t="s">
        <v>0</v>
      </c>
      <c r="B9">
        <v>1</v>
      </c>
      <c r="C9" t="s">
        <v>9</v>
      </c>
      <c r="D9">
        <v>446.28571428571399</v>
      </c>
      <c r="E9" s="1">
        <v>9.7561825290463095E-5</v>
      </c>
      <c r="I9">
        <v>3</v>
      </c>
      <c r="J9">
        <f>AVERAGE(D31:D40)</f>
        <v>858.37142857142737</v>
      </c>
      <c r="K9" t="s">
        <v>18</v>
      </c>
    </row>
    <row r="10" spans="1:11">
      <c r="A10" t="s">
        <v>0</v>
      </c>
      <c r="B10">
        <v>1</v>
      </c>
      <c r="C10" t="s">
        <v>10</v>
      </c>
      <c r="D10">
        <v>-451.142857142857</v>
      </c>
      <c r="E10" s="1">
        <v>9.4950855204740199E-5</v>
      </c>
      <c r="I10">
        <v>4</v>
      </c>
      <c r="J10">
        <f>AVERAGE(D41:D50)</f>
        <v>995.91428571428389</v>
      </c>
      <c r="K10" t="s">
        <v>18</v>
      </c>
    </row>
    <row r="11" spans="1:11">
      <c r="A11" t="s">
        <v>11</v>
      </c>
      <c r="B11">
        <v>1</v>
      </c>
      <c r="C11" t="s">
        <v>1</v>
      </c>
      <c r="D11">
        <v>-27.1428571428571</v>
      </c>
      <c r="E11">
        <v>6.4783035389171699E-3</v>
      </c>
      <c r="I11">
        <v>2</v>
      </c>
      <c r="J11">
        <f>AVERAGE(D51:D60)</f>
        <v>825.67142857142676</v>
      </c>
      <c r="K11" t="s">
        <v>19</v>
      </c>
    </row>
    <row r="12" spans="1:11">
      <c r="A12" t="s">
        <v>11</v>
      </c>
      <c r="B12">
        <v>1</v>
      </c>
      <c r="C12" t="s">
        <v>2</v>
      </c>
      <c r="D12">
        <v>562</v>
      </c>
      <c r="E12">
        <v>6.4072323045481798E-3</v>
      </c>
      <c r="I12">
        <v>3</v>
      </c>
      <c r="J12">
        <f>AVERAGE(D61:D70)</f>
        <v>892.01428571428346</v>
      </c>
      <c r="K12" t="s">
        <v>19</v>
      </c>
    </row>
    <row r="13" spans="1:11">
      <c r="A13" t="s">
        <v>11</v>
      </c>
      <c r="B13">
        <v>1</v>
      </c>
      <c r="C13" t="s">
        <v>3</v>
      </c>
      <c r="D13">
        <v>-206.57142857142799</v>
      </c>
      <c r="E13">
        <v>6.39234921383892E-3</v>
      </c>
      <c r="I13">
        <v>4</v>
      </c>
      <c r="J13">
        <f>AVERAGE(D71:D80)</f>
        <v>976.58571428571236</v>
      </c>
      <c r="K13" t="s">
        <v>19</v>
      </c>
    </row>
    <row r="14" spans="1:11">
      <c r="A14" t="s">
        <v>11</v>
      </c>
      <c r="B14">
        <v>1</v>
      </c>
      <c r="C14" t="s">
        <v>4</v>
      </c>
      <c r="D14">
        <v>147.42857142857099</v>
      </c>
      <c r="E14">
        <v>4.6002189177927599E-3</v>
      </c>
      <c r="I14">
        <v>2</v>
      </c>
      <c r="J14">
        <f>AVERAGE(D91:D100)</f>
        <v>1122.5142857142805</v>
      </c>
      <c r="K14" t="s">
        <v>20</v>
      </c>
    </row>
    <row r="15" spans="1:11">
      <c r="A15" t="s">
        <v>11</v>
      </c>
      <c r="B15">
        <v>1</v>
      </c>
      <c r="C15" t="s">
        <v>5</v>
      </c>
      <c r="D15">
        <v>938.142857142857</v>
      </c>
      <c r="E15">
        <v>4.42664366762212E-3</v>
      </c>
      <c r="I15">
        <v>3</v>
      </c>
      <c r="J15">
        <f>AVERAGE(D67:D76)</f>
        <v>967.85714285714062</v>
      </c>
      <c r="K15" t="s">
        <v>20</v>
      </c>
    </row>
    <row r="16" spans="1:11">
      <c r="A16" t="s">
        <v>11</v>
      </c>
      <c r="B16">
        <v>1</v>
      </c>
      <c r="C16" t="s">
        <v>6</v>
      </c>
      <c r="D16">
        <v>225.85714285714201</v>
      </c>
      <c r="E16">
        <v>4.4172260415994598E-3</v>
      </c>
      <c r="I16">
        <v>4</v>
      </c>
      <c r="J16">
        <f>AVERAGE(D101:D110)</f>
        <v>1168.2571428571418</v>
      </c>
      <c r="K16" t="s">
        <v>20</v>
      </c>
    </row>
    <row r="17" spans="1:11">
      <c r="A17" t="s">
        <v>11</v>
      </c>
      <c r="B17">
        <v>1</v>
      </c>
      <c r="C17" t="s">
        <v>7</v>
      </c>
      <c r="D17">
        <v>1262.1428571428501</v>
      </c>
      <c r="E17">
        <v>4.2966761354038202E-3</v>
      </c>
    </row>
    <row r="18" spans="1:11">
      <c r="A18" t="s">
        <v>11</v>
      </c>
      <c r="B18">
        <v>1</v>
      </c>
      <c r="C18" t="s">
        <v>8</v>
      </c>
      <c r="D18">
        <v>1341.2857142857099</v>
      </c>
      <c r="E18">
        <v>4.0895104799347397E-3</v>
      </c>
    </row>
    <row r="19" spans="1:11">
      <c r="A19" t="s">
        <v>11</v>
      </c>
      <c r="B19">
        <v>1</v>
      </c>
      <c r="C19" t="s">
        <v>9</v>
      </c>
      <c r="D19">
        <v>1003.71428571428</v>
      </c>
      <c r="E19">
        <v>3.8606789585571401E-3</v>
      </c>
      <c r="I19" t="s">
        <v>16</v>
      </c>
      <c r="J19" t="s">
        <v>27</v>
      </c>
      <c r="K19" t="s">
        <v>22</v>
      </c>
    </row>
    <row r="20" spans="1:11">
      <c r="A20" t="s">
        <v>11</v>
      </c>
      <c r="B20">
        <v>1</v>
      </c>
      <c r="C20" t="s">
        <v>10</v>
      </c>
      <c r="D20">
        <v>-359.28571428571399</v>
      </c>
      <c r="E20">
        <v>3.7177995183991001E-3</v>
      </c>
      <c r="I20">
        <v>1</v>
      </c>
      <c r="J20">
        <f>AVERAGE(E1:E10)</f>
        <v>9.6505677050093966E-5</v>
      </c>
      <c r="K20" t="s">
        <v>0</v>
      </c>
    </row>
    <row r="21" spans="1:11">
      <c r="A21" t="s">
        <v>12</v>
      </c>
      <c r="B21">
        <v>2</v>
      </c>
      <c r="C21" t="s">
        <v>1</v>
      </c>
      <c r="D21">
        <v>1352.57142857142</v>
      </c>
      <c r="E21">
        <v>1.7501519291522102E-2</v>
      </c>
      <c r="I21">
        <v>1</v>
      </c>
      <c r="J21">
        <f>AVERAGE(E11:E20)</f>
        <v>4.8686638776613408E-3</v>
      </c>
      <c r="K21" t="s">
        <v>11</v>
      </c>
    </row>
    <row r="22" spans="1:11">
      <c r="A22" t="s">
        <v>12</v>
      </c>
      <c r="B22">
        <v>2</v>
      </c>
      <c r="C22" t="s">
        <v>2</v>
      </c>
      <c r="D22">
        <v>544.57142857142799</v>
      </c>
      <c r="E22">
        <v>1.7160372074499101E-2</v>
      </c>
      <c r="I22">
        <v>2</v>
      </c>
      <c r="J22">
        <f>AVERAGE(E21:E30)</f>
        <v>1.8067237294749593E-2</v>
      </c>
      <c r="K22" t="s">
        <v>12</v>
      </c>
    </row>
    <row r="23" spans="1:11">
      <c r="A23" t="s">
        <v>12</v>
      </c>
      <c r="B23">
        <v>2</v>
      </c>
      <c r="C23" t="s">
        <v>3</v>
      </c>
      <c r="D23">
        <v>-501</v>
      </c>
      <c r="E23">
        <v>1.71475543891558E-2</v>
      </c>
      <c r="I23">
        <v>3</v>
      </c>
      <c r="J23">
        <f>AVERAGE(E31:E40)</f>
        <v>7.7944688500420883E-2</v>
      </c>
      <c r="K23" t="s">
        <v>12</v>
      </c>
    </row>
    <row r="24" spans="1:11">
      <c r="A24" t="s">
        <v>12</v>
      </c>
      <c r="B24">
        <v>2</v>
      </c>
      <c r="C24" t="s">
        <v>4</v>
      </c>
      <c r="D24">
        <v>1915</v>
      </c>
      <c r="E24">
        <v>1.8414311228971601E-2</v>
      </c>
      <c r="I24">
        <v>4</v>
      </c>
      <c r="J24">
        <f>AVERAGE(E41:E50)</f>
        <v>0.66513924788333934</v>
      </c>
      <c r="K24" t="s">
        <v>12</v>
      </c>
    </row>
    <row r="25" spans="1:11">
      <c r="A25" t="s">
        <v>12</v>
      </c>
      <c r="B25">
        <v>2</v>
      </c>
      <c r="C25" t="s">
        <v>5</v>
      </c>
      <c r="D25">
        <v>276.71428571428498</v>
      </c>
      <c r="E25">
        <v>1.7834126258047998E-2</v>
      </c>
      <c r="I25">
        <v>2</v>
      </c>
      <c r="J25">
        <f>AVERAGE(E51:E60)</f>
        <v>1.0622394463082423E-2</v>
      </c>
      <c r="K25" t="s">
        <v>13</v>
      </c>
    </row>
    <row r="26" spans="1:11">
      <c r="A26" t="s">
        <v>12</v>
      </c>
      <c r="B26">
        <v>2</v>
      </c>
      <c r="C26" t="s">
        <v>6</v>
      </c>
      <c r="D26">
        <v>366</v>
      </c>
      <c r="E26">
        <v>1.7764050692512998E-2</v>
      </c>
      <c r="I26">
        <v>3</v>
      </c>
      <c r="J26">
        <f>AVERAGE(E61:E70)</f>
        <v>3.1220494070522499E-2</v>
      </c>
      <c r="K26" t="s">
        <v>13</v>
      </c>
    </row>
    <row r="27" spans="1:11">
      <c r="A27" t="s">
        <v>12</v>
      </c>
      <c r="B27">
        <v>2</v>
      </c>
      <c r="C27" t="s">
        <v>7</v>
      </c>
      <c r="D27">
        <v>1297.2857142857099</v>
      </c>
      <c r="E27">
        <v>1.9621941923276001E-2</v>
      </c>
      <c r="I27">
        <v>4</v>
      </c>
      <c r="J27">
        <f>AVERAGE(E71:E80)</f>
        <v>0.10128818561359236</v>
      </c>
      <c r="K27" t="s">
        <v>13</v>
      </c>
    </row>
    <row r="28" spans="1:11">
      <c r="A28" t="s">
        <v>12</v>
      </c>
      <c r="B28">
        <v>2</v>
      </c>
      <c r="C28" t="s">
        <v>8</v>
      </c>
      <c r="D28">
        <v>1633.1428571428501</v>
      </c>
      <c r="E28">
        <v>1.9125013311652901E-2</v>
      </c>
      <c r="I28">
        <v>2</v>
      </c>
      <c r="J28">
        <f>AVERAGE(E81:E90)</f>
        <v>1.8447918708422259E-2</v>
      </c>
      <c r="K28" t="s">
        <v>14</v>
      </c>
    </row>
    <row r="29" spans="1:11">
      <c r="A29" t="s">
        <v>12</v>
      </c>
      <c r="B29">
        <v>2</v>
      </c>
      <c r="C29" t="s">
        <v>9</v>
      </c>
      <c r="D29">
        <v>1609.7142857142801</v>
      </c>
      <c r="E29">
        <v>1.8370639588766599E-2</v>
      </c>
      <c r="I29">
        <v>3</v>
      </c>
      <c r="J29">
        <f>AVERAGE(E91:E100)</f>
        <v>8.6172609607055417E-2</v>
      </c>
      <c r="K29" t="s">
        <v>14</v>
      </c>
    </row>
    <row r="30" spans="1:11">
      <c r="A30" t="s">
        <v>12</v>
      </c>
      <c r="B30">
        <v>2</v>
      </c>
      <c r="C30" t="s">
        <v>10</v>
      </c>
      <c r="D30">
        <v>333.42857142857099</v>
      </c>
      <c r="E30">
        <v>1.77328441890908E-2</v>
      </c>
      <c r="I30">
        <v>4</v>
      </c>
      <c r="J30">
        <f>AVERAGE(E101:E110)</f>
        <v>0.72887005712774455</v>
      </c>
      <c r="K30" t="s">
        <v>14</v>
      </c>
    </row>
    <row r="31" spans="1:11">
      <c r="A31" t="s">
        <v>12</v>
      </c>
      <c r="B31">
        <v>3</v>
      </c>
      <c r="C31" t="s">
        <v>1</v>
      </c>
      <c r="D31">
        <v>824.142857142857</v>
      </c>
      <c r="E31">
        <v>3.95763699190309E-2</v>
      </c>
    </row>
    <row r="32" spans="1:11">
      <c r="A32" t="s">
        <v>12</v>
      </c>
      <c r="B32">
        <v>3</v>
      </c>
      <c r="C32" t="s">
        <v>2</v>
      </c>
      <c r="D32">
        <v>548</v>
      </c>
      <c r="E32">
        <v>3.9467589839788798E-2</v>
      </c>
    </row>
    <row r="33" spans="1:5">
      <c r="A33" t="s">
        <v>12</v>
      </c>
      <c r="B33">
        <v>3</v>
      </c>
      <c r="C33" t="s">
        <v>3</v>
      </c>
      <c r="D33">
        <v>-501</v>
      </c>
      <c r="E33">
        <v>3.9446978506718001E-2</v>
      </c>
    </row>
    <row r="34" spans="1:5">
      <c r="A34" t="s">
        <v>12</v>
      </c>
      <c r="B34">
        <v>3</v>
      </c>
      <c r="C34" t="s">
        <v>4</v>
      </c>
      <c r="D34">
        <v>1124.42857142857</v>
      </c>
      <c r="E34">
        <v>7.4950888031575902E-2</v>
      </c>
    </row>
    <row r="35" spans="1:5">
      <c r="A35" t="s">
        <v>12</v>
      </c>
      <c r="B35">
        <v>3</v>
      </c>
      <c r="C35" t="s">
        <v>5</v>
      </c>
      <c r="D35">
        <v>769.57142857142799</v>
      </c>
      <c r="E35">
        <v>7.4592574081944904E-2</v>
      </c>
    </row>
    <row r="36" spans="1:5">
      <c r="A36" t="s">
        <v>12</v>
      </c>
      <c r="B36">
        <v>3</v>
      </c>
      <c r="C36" t="s">
        <v>6</v>
      </c>
      <c r="D36">
        <v>511.28571428571399</v>
      </c>
      <c r="E36">
        <v>7.4340290770819398E-2</v>
      </c>
    </row>
    <row r="37" spans="1:5">
      <c r="A37" t="s">
        <v>12</v>
      </c>
      <c r="B37">
        <v>3</v>
      </c>
      <c r="C37" t="s">
        <v>7</v>
      </c>
      <c r="D37">
        <v>1209.8571428571399</v>
      </c>
      <c r="E37">
        <v>0.11445236980609901</v>
      </c>
    </row>
    <row r="38" spans="1:5">
      <c r="A38" t="s">
        <v>12</v>
      </c>
      <c r="B38">
        <v>3</v>
      </c>
      <c r="C38" t="s">
        <v>8</v>
      </c>
      <c r="D38">
        <v>1982</v>
      </c>
      <c r="E38">
        <v>0.111226066878862</v>
      </c>
    </row>
    <row r="39" spans="1:5">
      <c r="A39" t="s">
        <v>12</v>
      </c>
      <c r="B39">
        <v>3</v>
      </c>
      <c r="C39" t="s">
        <v>9</v>
      </c>
      <c r="D39">
        <v>1771.7142857142801</v>
      </c>
      <c r="E39">
        <v>0.106677430478771</v>
      </c>
    </row>
    <row r="40" spans="1:5">
      <c r="A40" t="s">
        <v>12</v>
      </c>
      <c r="B40">
        <v>3</v>
      </c>
      <c r="C40" t="s">
        <v>10</v>
      </c>
      <c r="D40">
        <v>343.71428571428498</v>
      </c>
      <c r="E40">
        <v>0.10471632669059899</v>
      </c>
    </row>
    <row r="41" spans="1:5">
      <c r="A41" t="s">
        <v>12</v>
      </c>
      <c r="B41">
        <v>4</v>
      </c>
      <c r="C41" t="s">
        <v>1</v>
      </c>
      <c r="D41">
        <v>1937.7142857142801</v>
      </c>
      <c r="E41">
        <v>0.20879321262662501</v>
      </c>
    </row>
    <row r="42" spans="1:5">
      <c r="A42" t="s">
        <v>12</v>
      </c>
      <c r="B42">
        <v>4</v>
      </c>
      <c r="C42" t="s">
        <v>2</v>
      </c>
      <c r="D42">
        <v>538.85714285714198</v>
      </c>
      <c r="E42">
        <v>0.20972866408634699</v>
      </c>
    </row>
    <row r="43" spans="1:5">
      <c r="A43" t="s">
        <v>12</v>
      </c>
      <c r="B43">
        <v>4</v>
      </c>
      <c r="C43" t="s">
        <v>3</v>
      </c>
      <c r="D43">
        <v>-501</v>
      </c>
      <c r="E43">
        <v>0.20957089291704201</v>
      </c>
    </row>
    <row r="44" spans="1:5">
      <c r="A44" t="s">
        <v>12</v>
      </c>
      <c r="B44">
        <v>4</v>
      </c>
      <c r="C44" t="s">
        <v>4</v>
      </c>
      <c r="D44">
        <v>1481.42857142857</v>
      </c>
      <c r="E44">
        <v>0.62821299125831498</v>
      </c>
    </row>
    <row r="45" spans="1:5">
      <c r="A45" t="s">
        <v>12</v>
      </c>
      <c r="B45">
        <v>4</v>
      </c>
      <c r="C45" t="s">
        <v>5</v>
      </c>
      <c r="D45">
        <v>1291</v>
      </c>
      <c r="E45">
        <v>0.61755122043922395</v>
      </c>
    </row>
    <row r="46" spans="1:5">
      <c r="A46" t="s">
        <v>12</v>
      </c>
      <c r="B46">
        <v>4</v>
      </c>
      <c r="C46" t="s">
        <v>6</v>
      </c>
      <c r="D46">
        <v>513</v>
      </c>
      <c r="E46">
        <v>0.61529902142154802</v>
      </c>
    </row>
    <row r="47" spans="1:5">
      <c r="A47" t="s">
        <v>12</v>
      </c>
      <c r="B47">
        <v>4</v>
      </c>
      <c r="C47" t="s">
        <v>7</v>
      </c>
      <c r="D47">
        <v>1190.7142857142801</v>
      </c>
      <c r="E47">
        <v>1.1149930338815</v>
      </c>
    </row>
    <row r="48" spans="1:5">
      <c r="A48" t="s">
        <v>12</v>
      </c>
      <c r="B48">
        <v>4</v>
      </c>
      <c r="C48" t="s">
        <v>8</v>
      </c>
      <c r="D48">
        <v>1486</v>
      </c>
      <c r="E48">
        <v>1.0639616604964599</v>
      </c>
    </row>
    <row r="49" spans="1:5">
      <c r="A49" t="s">
        <v>12</v>
      </c>
      <c r="B49">
        <v>4</v>
      </c>
      <c r="C49" t="s">
        <v>9</v>
      </c>
      <c r="D49">
        <v>1894.2857142857099</v>
      </c>
      <c r="E49">
        <v>1.0107946036547699</v>
      </c>
    </row>
    <row r="50" spans="1:5">
      <c r="A50" t="s">
        <v>12</v>
      </c>
      <c r="B50">
        <v>4</v>
      </c>
      <c r="C50" t="s">
        <v>10</v>
      </c>
      <c r="D50">
        <v>127.142857142857</v>
      </c>
      <c r="E50">
        <v>0.97248717805156404</v>
      </c>
    </row>
    <row r="51" spans="1:5">
      <c r="A51" t="s">
        <v>13</v>
      </c>
      <c r="B51">
        <v>2</v>
      </c>
      <c r="C51" t="s">
        <v>1</v>
      </c>
      <c r="D51">
        <v>1655.8571428571399</v>
      </c>
      <c r="E51">
        <v>1.1403920393186001E-2</v>
      </c>
    </row>
    <row r="52" spans="1:5">
      <c r="A52" t="s">
        <v>13</v>
      </c>
      <c r="B52">
        <v>2</v>
      </c>
      <c r="C52" t="s">
        <v>2</v>
      </c>
      <c r="D52">
        <v>536</v>
      </c>
      <c r="E52">
        <v>1.1162751933726E-2</v>
      </c>
    </row>
    <row r="53" spans="1:5">
      <c r="A53" t="s">
        <v>13</v>
      </c>
      <c r="B53">
        <v>2</v>
      </c>
      <c r="C53" t="s">
        <v>3</v>
      </c>
      <c r="D53">
        <v>-501</v>
      </c>
      <c r="E53">
        <v>1.11554382624852E-2</v>
      </c>
    </row>
    <row r="54" spans="1:5">
      <c r="A54" t="s">
        <v>13</v>
      </c>
      <c r="B54">
        <v>2</v>
      </c>
      <c r="C54" t="s">
        <v>4</v>
      </c>
      <c r="D54">
        <v>1450.57142857142</v>
      </c>
      <c r="E54">
        <v>1.0746889072438801E-2</v>
      </c>
    </row>
    <row r="55" spans="1:5">
      <c r="A55" t="s">
        <v>13</v>
      </c>
      <c r="B55">
        <v>2</v>
      </c>
      <c r="C55" t="s">
        <v>5</v>
      </c>
      <c r="D55">
        <v>541.71428571428498</v>
      </c>
      <c r="E55">
        <v>1.0287244541929801E-2</v>
      </c>
    </row>
    <row r="56" spans="1:5">
      <c r="A56" t="s">
        <v>13</v>
      </c>
      <c r="B56">
        <v>2</v>
      </c>
      <c r="C56" t="s">
        <v>6</v>
      </c>
      <c r="D56">
        <v>220.142857142857</v>
      </c>
      <c r="E56">
        <v>1.02478291126007E-2</v>
      </c>
    </row>
    <row r="57" spans="1:5">
      <c r="A57" t="s">
        <v>13</v>
      </c>
      <c r="B57">
        <v>2</v>
      </c>
      <c r="C57" t="s">
        <v>7</v>
      </c>
      <c r="D57">
        <v>1301.8571428571399</v>
      </c>
      <c r="E57">
        <v>1.0740892293938299E-2</v>
      </c>
    </row>
    <row r="58" spans="1:5">
      <c r="A58" t="s">
        <v>13</v>
      </c>
      <c r="B58">
        <v>2</v>
      </c>
      <c r="C58" t="s">
        <v>8</v>
      </c>
      <c r="D58">
        <v>1695.42857142857</v>
      </c>
      <c r="E58">
        <v>1.03392070151496E-2</v>
      </c>
    </row>
    <row r="59" spans="1:5">
      <c r="A59" t="s">
        <v>13</v>
      </c>
      <c r="B59">
        <v>2</v>
      </c>
      <c r="C59" t="s">
        <v>9</v>
      </c>
      <c r="D59">
        <v>1187</v>
      </c>
      <c r="E59">
        <v>1.01868154779558E-2</v>
      </c>
    </row>
    <row r="60" spans="1:5">
      <c r="A60" t="s">
        <v>13</v>
      </c>
      <c r="B60">
        <v>2</v>
      </c>
      <c r="C60" t="s">
        <v>10</v>
      </c>
      <c r="D60">
        <v>169.142857142857</v>
      </c>
      <c r="E60">
        <v>9.9529565274140402E-3</v>
      </c>
    </row>
    <row r="61" spans="1:5">
      <c r="A61" t="s">
        <v>13</v>
      </c>
      <c r="B61">
        <v>3</v>
      </c>
      <c r="C61" t="s">
        <v>1</v>
      </c>
      <c r="D61">
        <v>1491</v>
      </c>
      <c r="E61">
        <v>2.6645105062113601E-2</v>
      </c>
    </row>
    <row r="62" spans="1:5">
      <c r="A62" t="s">
        <v>13</v>
      </c>
      <c r="B62">
        <v>3</v>
      </c>
      <c r="C62" t="s">
        <v>2</v>
      </c>
      <c r="D62">
        <v>549.71428571428498</v>
      </c>
      <c r="E62">
        <v>2.63164129563364E-2</v>
      </c>
    </row>
    <row r="63" spans="1:5">
      <c r="A63" t="s">
        <v>13</v>
      </c>
      <c r="B63">
        <v>3</v>
      </c>
      <c r="C63" t="s">
        <v>3</v>
      </c>
      <c r="D63">
        <v>-501</v>
      </c>
      <c r="E63">
        <v>2.6298771231504599E-2</v>
      </c>
    </row>
    <row r="64" spans="1:5">
      <c r="A64" t="s">
        <v>13</v>
      </c>
      <c r="B64">
        <v>3</v>
      </c>
      <c r="C64" t="s">
        <v>4</v>
      </c>
      <c r="D64">
        <v>1494.1428571428501</v>
      </c>
      <c r="E64">
        <v>3.1415210638208901E-2</v>
      </c>
    </row>
    <row r="65" spans="1:5">
      <c r="A65" t="s">
        <v>13</v>
      </c>
      <c r="B65">
        <v>3</v>
      </c>
      <c r="C65" t="s">
        <v>5</v>
      </c>
      <c r="D65">
        <v>812.85714285714198</v>
      </c>
      <c r="E65">
        <v>3.08992365623166E-2</v>
      </c>
    </row>
    <row r="66" spans="1:5">
      <c r="A66" t="s">
        <v>13</v>
      </c>
      <c r="B66">
        <v>3</v>
      </c>
      <c r="C66" t="s">
        <v>6</v>
      </c>
      <c r="D66">
        <v>218.57142857142799</v>
      </c>
      <c r="E66">
        <v>3.0746069781723399E-2</v>
      </c>
    </row>
    <row r="67" spans="1:5">
      <c r="A67" t="s">
        <v>13</v>
      </c>
      <c r="B67">
        <v>3</v>
      </c>
      <c r="C67" t="s">
        <v>7</v>
      </c>
      <c r="D67">
        <v>1203.8571428571399</v>
      </c>
      <c r="E67">
        <v>3.6611764552633E-2</v>
      </c>
    </row>
    <row r="68" spans="1:5">
      <c r="A68" t="s">
        <v>13</v>
      </c>
      <c r="B68">
        <v>3</v>
      </c>
      <c r="C68" t="s">
        <v>8</v>
      </c>
      <c r="D68">
        <v>1767.8571428571399</v>
      </c>
      <c r="E68">
        <v>3.5471525740300498E-2</v>
      </c>
    </row>
    <row r="69" spans="1:5">
      <c r="A69" t="s">
        <v>13</v>
      </c>
      <c r="B69">
        <v>3</v>
      </c>
      <c r="C69" t="s">
        <v>9</v>
      </c>
      <c r="D69">
        <v>1549.1428571428501</v>
      </c>
      <c r="E69">
        <v>3.44580283593078E-2</v>
      </c>
    </row>
    <row r="70" spans="1:5">
      <c r="A70" t="s">
        <v>13</v>
      </c>
      <c r="B70">
        <v>3</v>
      </c>
      <c r="C70" t="s">
        <v>10</v>
      </c>
      <c r="D70">
        <v>334</v>
      </c>
      <c r="E70">
        <v>3.3342815820780199E-2</v>
      </c>
    </row>
    <row r="71" spans="1:5">
      <c r="A71" t="s">
        <v>13</v>
      </c>
      <c r="B71">
        <v>4</v>
      </c>
      <c r="C71" t="s">
        <v>1</v>
      </c>
      <c r="D71">
        <v>1671.7142857142801</v>
      </c>
      <c r="E71">
        <v>6.8733259165084201E-2</v>
      </c>
    </row>
    <row r="72" spans="1:5">
      <c r="A72" t="s">
        <v>13</v>
      </c>
      <c r="B72">
        <v>4</v>
      </c>
      <c r="C72" t="s">
        <v>2</v>
      </c>
      <c r="D72">
        <v>540.28571428571399</v>
      </c>
      <c r="E72">
        <v>6.7963303845923598E-2</v>
      </c>
    </row>
    <row r="73" spans="1:5">
      <c r="A73" t="s">
        <v>13</v>
      </c>
      <c r="B73">
        <v>4</v>
      </c>
      <c r="C73" t="s">
        <v>3</v>
      </c>
      <c r="D73">
        <v>-501</v>
      </c>
      <c r="E73">
        <v>6.7916231137353206E-2</v>
      </c>
    </row>
    <row r="74" spans="1:5">
      <c r="A74" t="s">
        <v>13</v>
      </c>
      <c r="B74">
        <v>4</v>
      </c>
      <c r="C74" t="s">
        <v>4</v>
      </c>
      <c r="D74">
        <v>1713.8571428571399</v>
      </c>
      <c r="E74">
        <v>0.101724012765158</v>
      </c>
    </row>
    <row r="75" spans="1:5">
      <c r="A75" t="s">
        <v>13</v>
      </c>
      <c r="B75">
        <v>4</v>
      </c>
      <c r="C75" t="s">
        <v>5</v>
      </c>
      <c r="D75">
        <v>1035</v>
      </c>
      <c r="E75">
        <v>9.9898074113894106E-2</v>
      </c>
    </row>
    <row r="76" spans="1:5">
      <c r="A76" t="s">
        <v>13</v>
      </c>
      <c r="B76">
        <v>4</v>
      </c>
      <c r="C76" t="s">
        <v>6</v>
      </c>
      <c r="D76">
        <v>363.85714285714198</v>
      </c>
      <c r="E76">
        <v>9.9367016035577502E-2</v>
      </c>
    </row>
    <row r="77" spans="1:5">
      <c r="A77" t="s">
        <v>13</v>
      </c>
      <c r="B77">
        <v>4</v>
      </c>
      <c r="C77" t="s">
        <v>7</v>
      </c>
      <c r="D77">
        <v>1218.42857142857</v>
      </c>
      <c r="E77">
        <v>0.134936901542481</v>
      </c>
    </row>
    <row r="78" spans="1:5">
      <c r="A78" t="s">
        <v>13</v>
      </c>
      <c r="B78">
        <v>4</v>
      </c>
      <c r="C78" t="s">
        <v>8</v>
      </c>
      <c r="D78">
        <v>1896.7142857142801</v>
      </c>
      <c r="E78">
        <v>0.12935791840077299</v>
      </c>
    </row>
    <row r="79" spans="1:5">
      <c r="A79" t="s">
        <v>13</v>
      </c>
      <c r="B79">
        <v>4</v>
      </c>
      <c r="C79" t="s">
        <v>9</v>
      </c>
      <c r="D79">
        <v>1753.8571428571399</v>
      </c>
      <c r="E79">
        <v>0.123572521920937</v>
      </c>
    </row>
    <row r="80" spans="1:5">
      <c r="A80" t="s">
        <v>13</v>
      </c>
      <c r="B80">
        <v>4</v>
      </c>
      <c r="C80" t="s">
        <v>10</v>
      </c>
      <c r="D80">
        <v>73.142857142857096</v>
      </c>
      <c r="E80">
        <v>0.11941261720874199</v>
      </c>
    </row>
    <row r="81" spans="1:5">
      <c r="A81" t="s">
        <v>14</v>
      </c>
      <c r="B81">
        <v>2</v>
      </c>
      <c r="C81" t="s">
        <v>1</v>
      </c>
      <c r="D81">
        <v>1192.7142857142801</v>
      </c>
      <c r="E81">
        <v>1.8706761553162001E-2</v>
      </c>
    </row>
    <row r="82" spans="1:5">
      <c r="A82" t="s">
        <v>14</v>
      </c>
      <c r="B82">
        <v>2</v>
      </c>
      <c r="C82" t="s">
        <v>2</v>
      </c>
      <c r="D82">
        <v>534.85714285714198</v>
      </c>
      <c r="E82">
        <v>1.8322485419567099E-2</v>
      </c>
    </row>
    <row r="83" spans="1:5">
      <c r="A83" t="s">
        <v>14</v>
      </c>
      <c r="B83">
        <v>2</v>
      </c>
      <c r="C83" t="s">
        <v>3</v>
      </c>
      <c r="D83">
        <v>236.57142857142799</v>
      </c>
      <c r="E83">
        <v>1.82506303995911E-2</v>
      </c>
    </row>
    <row r="84" spans="1:5">
      <c r="A84" t="s">
        <v>14</v>
      </c>
      <c r="B84">
        <v>2</v>
      </c>
      <c r="C84" t="s">
        <v>4</v>
      </c>
      <c r="D84">
        <v>1485.8571428571399</v>
      </c>
      <c r="E84">
        <v>1.8694424295291799E-2</v>
      </c>
    </row>
    <row r="85" spans="1:5">
      <c r="A85" t="s">
        <v>14</v>
      </c>
      <c r="B85">
        <v>2</v>
      </c>
      <c r="C85" t="s">
        <v>5</v>
      </c>
      <c r="D85">
        <v>1188.2857142857099</v>
      </c>
      <c r="E85">
        <v>1.81270646727104E-2</v>
      </c>
    </row>
    <row r="86" spans="1:5">
      <c r="A86" t="s">
        <v>14</v>
      </c>
      <c r="B86">
        <v>2</v>
      </c>
      <c r="C86" t="s">
        <v>6</v>
      </c>
      <c r="D86">
        <v>511.85714285714198</v>
      </c>
      <c r="E86">
        <v>1.8064098749834102E-2</v>
      </c>
    </row>
    <row r="87" spans="1:5">
      <c r="A87" t="s">
        <v>14</v>
      </c>
      <c r="B87">
        <v>2</v>
      </c>
      <c r="C87" t="s">
        <v>7</v>
      </c>
      <c r="D87">
        <v>1208.1428571428501</v>
      </c>
      <c r="E87">
        <v>1.9896206186619299E-2</v>
      </c>
    </row>
    <row r="88" spans="1:5">
      <c r="A88" t="s">
        <v>14</v>
      </c>
      <c r="B88">
        <v>2</v>
      </c>
      <c r="C88" t="s">
        <v>8</v>
      </c>
      <c r="D88">
        <v>1754.2857142857099</v>
      </c>
      <c r="E88">
        <v>1.8984185991286099E-2</v>
      </c>
    </row>
    <row r="89" spans="1:5">
      <c r="A89" t="s">
        <v>14</v>
      </c>
      <c r="B89">
        <v>2</v>
      </c>
      <c r="C89" t="s">
        <v>9</v>
      </c>
      <c r="D89">
        <v>1763.42857142857</v>
      </c>
      <c r="E89">
        <v>1.80276377438689E-2</v>
      </c>
    </row>
    <row r="90" spans="1:5">
      <c r="A90" t="s">
        <v>14</v>
      </c>
      <c r="B90">
        <v>2</v>
      </c>
      <c r="C90" t="s">
        <v>10</v>
      </c>
      <c r="D90">
        <v>139.85714285714201</v>
      </c>
      <c r="E90">
        <v>1.7405692072291801E-2</v>
      </c>
    </row>
    <row r="91" spans="1:5">
      <c r="A91" t="s">
        <v>14</v>
      </c>
      <c r="B91">
        <v>3</v>
      </c>
      <c r="C91" t="s">
        <v>1</v>
      </c>
      <c r="D91">
        <v>1496.7142857142801</v>
      </c>
      <c r="E91">
        <v>4.5532865370485301E-2</v>
      </c>
    </row>
    <row r="92" spans="1:5">
      <c r="A92" t="s">
        <v>14</v>
      </c>
      <c r="B92">
        <v>3</v>
      </c>
      <c r="C92" t="s">
        <v>2</v>
      </c>
      <c r="D92">
        <v>544.28571428571399</v>
      </c>
      <c r="E92">
        <v>4.5371774810651397E-2</v>
      </c>
    </row>
    <row r="93" spans="1:5">
      <c r="A93" t="s">
        <v>14</v>
      </c>
      <c r="B93">
        <v>3</v>
      </c>
      <c r="C93" t="s">
        <v>3</v>
      </c>
      <c r="D93">
        <v>236.57142857142799</v>
      </c>
      <c r="E93">
        <v>4.5224104724657897E-2</v>
      </c>
    </row>
    <row r="94" spans="1:5">
      <c r="A94" t="s">
        <v>14</v>
      </c>
      <c r="B94">
        <v>3</v>
      </c>
      <c r="C94" t="s">
        <v>4</v>
      </c>
      <c r="D94">
        <v>1680.57142857142</v>
      </c>
      <c r="E94">
        <v>7.5666034723530104E-2</v>
      </c>
    </row>
    <row r="95" spans="1:5">
      <c r="A95" t="s">
        <v>14</v>
      </c>
      <c r="B95">
        <v>3</v>
      </c>
      <c r="C95" t="s">
        <v>5</v>
      </c>
      <c r="D95">
        <v>1227.1428571428501</v>
      </c>
      <c r="E95">
        <v>7.5368607668312798E-2</v>
      </c>
    </row>
    <row r="96" spans="1:5">
      <c r="A96" t="s">
        <v>14</v>
      </c>
      <c r="B96">
        <v>3</v>
      </c>
      <c r="C96" t="s">
        <v>6</v>
      </c>
      <c r="D96">
        <v>371.85714285714198</v>
      </c>
      <c r="E96">
        <v>7.5258775536118705E-2</v>
      </c>
    </row>
    <row r="97" spans="1:5">
      <c r="A97" t="s">
        <v>14</v>
      </c>
      <c r="B97">
        <v>3</v>
      </c>
      <c r="C97" t="s">
        <v>7</v>
      </c>
      <c r="D97">
        <v>1092.1428571428501</v>
      </c>
      <c r="E97">
        <v>0.13207283971754</v>
      </c>
    </row>
    <row r="98" spans="1:5">
      <c r="A98" t="s">
        <v>14</v>
      </c>
      <c r="B98">
        <v>3</v>
      </c>
      <c r="C98" t="s">
        <v>8</v>
      </c>
      <c r="D98">
        <v>1531.57142857142</v>
      </c>
      <c r="E98">
        <v>0.128672454393011</v>
      </c>
    </row>
    <row r="99" spans="1:5">
      <c r="A99" t="s">
        <v>14</v>
      </c>
      <c r="B99">
        <v>3</v>
      </c>
      <c r="C99" t="s">
        <v>9</v>
      </c>
      <c r="D99">
        <v>1929.7142857142801</v>
      </c>
      <c r="E99">
        <v>0.121406452721762</v>
      </c>
    </row>
    <row r="100" spans="1:5">
      <c r="A100" t="s">
        <v>14</v>
      </c>
      <c r="B100">
        <v>3</v>
      </c>
      <c r="C100" t="s">
        <v>10</v>
      </c>
      <c r="D100">
        <v>1114.57142857142</v>
      </c>
      <c r="E100">
        <v>0.11715218640448501</v>
      </c>
    </row>
    <row r="101" spans="1:5">
      <c r="A101" t="s">
        <v>14</v>
      </c>
      <c r="B101">
        <v>4</v>
      </c>
      <c r="C101" t="s">
        <v>1</v>
      </c>
      <c r="D101">
        <v>1839.42857142857</v>
      </c>
      <c r="E101">
        <v>0.29810686361405098</v>
      </c>
    </row>
    <row r="102" spans="1:5">
      <c r="A102" t="s">
        <v>14</v>
      </c>
      <c r="B102">
        <v>4</v>
      </c>
      <c r="C102" t="s">
        <v>2</v>
      </c>
      <c r="D102">
        <v>562</v>
      </c>
      <c r="E102">
        <v>0.29678706021085099</v>
      </c>
    </row>
    <row r="103" spans="1:5">
      <c r="A103" t="s">
        <v>14</v>
      </c>
      <c r="B103">
        <v>4</v>
      </c>
      <c r="C103" t="s">
        <v>3</v>
      </c>
      <c r="D103">
        <v>-58.857142857142797</v>
      </c>
      <c r="E103">
        <v>0.29565049852578301</v>
      </c>
    </row>
    <row r="104" spans="1:5">
      <c r="A104" t="s">
        <v>14</v>
      </c>
      <c r="B104">
        <v>4</v>
      </c>
      <c r="C104" t="s">
        <v>4</v>
      </c>
      <c r="D104">
        <v>1618.42857142857</v>
      </c>
      <c r="E104">
        <v>0.71821161476281803</v>
      </c>
    </row>
    <row r="105" spans="1:5">
      <c r="A105" t="s">
        <v>14</v>
      </c>
      <c r="B105">
        <v>4</v>
      </c>
      <c r="C105" t="s">
        <v>5</v>
      </c>
      <c r="D105">
        <v>1460.42857142857</v>
      </c>
      <c r="E105">
        <v>0.69761723663965303</v>
      </c>
    </row>
    <row r="106" spans="1:5">
      <c r="A106" t="s">
        <v>14</v>
      </c>
      <c r="B106">
        <v>4</v>
      </c>
      <c r="C106" t="s">
        <v>6</v>
      </c>
      <c r="D106">
        <v>369.57142857142799</v>
      </c>
      <c r="E106">
        <v>0.69546136022404004</v>
      </c>
    </row>
    <row r="107" spans="1:5">
      <c r="A107" t="s">
        <v>14</v>
      </c>
      <c r="B107">
        <v>4</v>
      </c>
      <c r="C107" t="s">
        <v>7</v>
      </c>
      <c r="D107">
        <v>1214.42857142857</v>
      </c>
      <c r="E107">
        <v>1.16960479516023</v>
      </c>
    </row>
    <row r="108" spans="1:5">
      <c r="A108" t="s">
        <v>14</v>
      </c>
      <c r="B108">
        <v>4</v>
      </c>
      <c r="C108" t="s">
        <v>8</v>
      </c>
      <c r="D108">
        <v>1842.42857142857</v>
      </c>
      <c r="E108">
        <v>1.11096797459042</v>
      </c>
    </row>
    <row r="109" spans="1:5">
      <c r="A109" t="s">
        <v>14</v>
      </c>
      <c r="B109">
        <v>4</v>
      </c>
      <c r="C109" t="s">
        <v>9</v>
      </c>
      <c r="D109">
        <v>2486</v>
      </c>
      <c r="E109">
        <v>1.0202400970357599</v>
      </c>
    </row>
    <row r="110" spans="1:5">
      <c r="A110" t="s">
        <v>14</v>
      </c>
      <c r="B110">
        <v>4</v>
      </c>
      <c r="C110" t="s">
        <v>10</v>
      </c>
      <c r="D110">
        <v>348.71428571428498</v>
      </c>
      <c r="E110">
        <v>0.98605307051383995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A24F-80F2-634E-8A6E-3891354D0B9E}">
  <dimension ref="A1:K34"/>
  <sheetViews>
    <sheetView topLeftCell="A7" workbookViewId="0">
      <selection activeCell="G19" sqref="G19"/>
    </sheetView>
  </sheetViews>
  <sheetFormatPr defaultColWidth="11.5546875" defaultRowHeight="15"/>
  <sheetData>
    <row r="1" spans="1:11" ht="17.25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25">
      <c r="A2" s="5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25">
      <c r="A3" s="5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25">
      <c r="A4" s="5" t="s">
        <v>32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25">
      <c r="A5" s="5" t="s">
        <v>33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7.25">
      <c r="A6" s="5" t="s">
        <v>34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7.25">
      <c r="A8" s="5" t="s">
        <v>35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7.25">
      <c r="A9" s="5" t="s">
        <v>36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7.25">
      <c r="A10" s="5" t="s">
        <v>37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7.25">
      <c r="A11" s="5" t="s">
        <v>38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7.25">
      <c r="A12" s="5" t="s">
        <v>39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7.25">
      <c r="A13" s="5" t="s">
        <v>40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7.25">
      <c r="A15" s="5" t="s">
        <v>41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7.25">
      <c r="A16" s="5" t="s">
        <v>42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7.25">
      <c r="A17" s="5" t="s">
        <v>43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7.25">
      <c r="A18" s="5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7.25">
      <c r="A19" s="5" t="s">
        <v>45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7.25">
      <c r="A20" s="5" t="s">
        <v>46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7.25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7.25">
      <c r="A23" s="5" t="s">
        <v>48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7.25">
      <c r="A24" s="5" t="s">
        <v>49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7.25">
      <c r="A25" s="5" t="s">
        <v>50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7.25">
      <c r="A26" s="5" t="s">
        <v>51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7.25">
      <c r="A27" s="5" t="s">
        <v>52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32" spans="1:11" ht="17.25">
      <c r="A32" s="5" t="s">
        <v>53</v>
      </c>
      <c r="C32" t="s">
        <v>56</v>
      </c>
      <c r="D32" t="s">
        <v>57</v>
      </c>
    </row>
    <row r="33" spans="1:4">
      <c r="A33" t="s">
        <v>54</v>
      </c>
      <c r="C33">
        <v>1263.8</v>
      </c>
      <c r="D33">
        <v>2337.1999999999998</v>
      </c>
    </row>
    <row r="34" spans="1:4">
      <c r="A34" t="s">
        <v>55</v>
      </c>
      <c r="C34">
        <v>1114.8</v>
      </c>
      <c r="D34">
        <v>2119.4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EF67-D3B7-4512-9520-2F4325CF5F36}">
  <dimension ref="A1:R139"/>
  <sheetViews>
    <sheetView tabSelected="1" topLeftCell="B55" zoomScale="70" zoomScaleNormal="70" workbookViewId="0">
      <selection activeCell="H100" sqref="H100"/>
    </sheetView>
  </sheetViews>
  <sheetFormatPr defaultRowHeight="14.25"/>
  <cols>
    <col min="1" max="1" width="19.6640625" style="7" bestFit="1" customWidth="1"/>
    <col min="2" max="2" width="1.77734375" style="7" bestFit="1" customWidth="1"/>
    <col min="3" max="3" width="12" style="7" bestFit="1" customWidth="1"/>
    <col min="4" max="4" width="11.21875" style="7" bestFit="1" customWidth="1"/>
    <col min="5" max="5" width="6.6640625" style="7" customWidth="1"/>
    <col min="6" max="6" width="8.88671875" style="7"/>
    <col min="7" max="7" width="12.5546875" style="7" bestFit="1" customWidth="1"/>
    <col min="8" max="18" width="19.6640625" style="7" bestFit="1" customWidth="1"/>
    <col min="19" max="20" width="11.109375" style="7" bestFit="1" customWidth="1"/>
    <col min="21" max="16384" width="8.88671875" style="7"/>
  </cols>
  <sheetData>
    <row r="1" spans="1:18">
      <c r="A1" s="7" t="s">
        <v>22</v>
      </c>
      <c r="B1" s="7" t="s">
        <v>16</v>
      </c>
      <c r="C1" s="7" t="s">
        <v>60</v>
      </c>
      <c r="D1" s="7" t="s">
        <v>59</v>
      </c>
      <c r="E1" s="7" t="s">
        <v>58</v>
      </c>
      <c r="L1" s="7" t="s">
        <v>68</v>
      </c>
    </row>
    <row r="2" spans="1:18">
      <c r="A2" s="7" t="s">
        <v>0</v>
      </c>
      <c r="B2" s="7">
        <v>1</v>
      </c>
      <c r="C2" s="7" t="s">
        <v>1</v>
      </c>
      <c r="D2" s="7">
        <v>68.571428571428498</v>
      </c>
      <c r="E2" s="7">
        <v>1.04232574706752E-4</v>
      </c>
    </row>
    <row r="3" spans="1:18" ht="15.75" thickBot="1">
      <c r="A3" s="7" t="s">
        <v>0</v>
      </c>
      <c r="B3" s="7">
        <v>1</v>
      </c>
      <c r="C3" s="7" t="s">
        <v>2</v>
      </c>
      <c r="D3" s="7">
        <v>530.28571428571399</v>
      </c>
      <c r="E3" s="21">
        <v>9.7419635060267499E-5</v>
      </c>
      <c r="G3" s="20" t="s">
        <v>64</v>
      </c>
      <c r="H3" s="20" t="s">
        <v>63</v>
      </c>
      <c r="I3" s="19" t="s">
        <v>1</v>
      </c>
      <c r="J3" s="19" t="s">
        <v>2</v>
      </c>
      <c r="K3" s="19" t="s">
        <v>3</v>
      </c>
      <c r="L3" s="19" t="s">
        <v>4</v>
      </c>
      <c r="M3" s="19" t="s">
        <v>5</v>
      </c>
      <c r="N3" s="19" t="s">
        <v>6</v>
      </c>
      <c r="O3" s="19" t="s">
        <v>7</v>
      </c>
      <c r="P3" s="19" t="s">
        <v>8</v>
      </c>
      <c r="Q3" s="19" t="s">
        <v>9</v>
      </c>
      <c r="R3" s="19" t="s">
        <v>10</v>
      </c>
    </row>
    <row r="4" spans="1:18">
      <c r="A4" s="7" t="s">
        <v>0</v>
      </c>
      <c r="B4" s="7">
        <v>1</v>
      </c>
      <c r="C4" s="7" t="s">
        <v>3</v>
      </c>
      <c r="D4" s="7">
        <v>-501.57142857142799</v>
      </c>
      <c r="E4" s="21">
        <v>9.6999228631996403E-5</v>
      </c>
      <c r="G4" s="8" t="s">
        <v>0</v>
      </c>
      <c r="H4" s="9" t="s">
        <v>11</v>
      </c>
      <c r="I4" s="18" t="s">
        <v>0</v>
      </c>
      <c r="J4" s="17" t="s">
        <v>11</v>
      </c>
      <c r="K4" s="17" t="s">
        <v>11</v>
      </c>
      <c r="L4" s="17" t="s">
        <v>11</v>
      </c>
      <c r="M4" s="17" t="s">
        <v>11</v>
      </c>
      <c r="N4" s="17" t="s">
        <v>11</v>
      </c>
      <c r="O4" s="17" t="s">
        <v>11</v>
      </c>
      <c r="P4" s="17" t="s">
        <v>11</v>
      </c>
      <c r="Q4" s="17" t="s">
        <v>11</v>
      </c>
      <c r="R4" s="16" t="s">
        <v>11</v>
      </c>
    </row>
    <row r="5" spans="1:18">
      <c r="A5" s="7" t="s">
        <v>0</v>
      </c>
      <c r="B5" s="7">
        <v>1</v>
      </c>
      <c r="C5" s="7" t="s">
        <v>4</v>
      </c>
      <c r="D5" s="7">
        <v>18.714285714285701</v>
      </c>
      <c r="E5" s="21">
        <v>9.2961335713737605E-5</v>
      </c>
      <c r="G5" s="8" t="s">
        <v>0</v>
      </c>
      <c r="H5" s="9" t="s">
        <v>12</v>
      </c>
      <c r="I5" s="15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8" t="s">
        <v>12</v>
      </c>
      <c r="Q5" s="8" t="s">
        <v>12</v>
      </c>
      <c r="R5" s="14" t="s">
        <v>12</v>
      </c>
    </row>
    <row r="6" spans="1:18">
      <c r="A6" s="7" t="s">
        <v>0</v>
      </c>
      <c r="B6" s="7">
        <v>1</v>
      </c>
      <c r="C6" s="7" t="s">
        <v>5</v>
      </c>
      <c r="D6" s="7">
        <v>-157.42857142857099</v>
      </c>
      <c r="E6" s="21">
        <v>8.8311820269719595E-5</v>
      </c>
      <c r="G6" s="8" t="s">
        <v>0</v>
      </c>
      <c r="H6" s="9" t="s">
        <v>13</v>
      </c>
      <c r="I6" s="15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14" t="s">
        <v>13</v>
      </c>
    </row>
    <row r="7" spans="1:18">
      <c r="A7" s="7" t="s">
        <v>0</v>
      </c>
      <c r="B7" s="7">
        <v>1</v>
      </c>
      <c r="C7" s="7" t="s">
        <v>6</v>
      </c>
      <c r="D7" s="7">
        <v>-205.142857142857</v>
      </c>
      <c r="E7" s="21">
        <v>8.8244257220018401E-5</v>
      </c>
      <c r="G7" s="8" t="s">
        <v>0</v>
      </c>
      <c r="H7" s="9" t="s">
        <v>14</v>
      </c>
      <c r="I7" s="15" t="s">
        <v>14</v>
      </c>
      <c r="J7" s="8" t="s">
        <v>14</v>
      </c>
      <c r="K7" s="8" t="s">
        <v>14</v>
      </c>
      <c r="L7" s="8" t="s">
        <v>14</v>
      </c>
      <c r="M7" s="8" t="s">
        <v>14</v>
      </c>
      <c r="N7" s="8" t="s">
        <v>14</v>
      </c>
      <c r="O7" s="8" t="s">
        <v>14</v>
      </c>
      <c r="P7" s="8" t="s">
        <v>14</v>
      </c>
      <c r="Q7" s="8" t="s">
        <v>14</v>
      </c>
      <c r="R7" s="14" t="s">
        <v>14</v>
      </c>
    </row>
    <row r="8" spans="1:18">
      <c r="A8" s="7" t="s">
        <v>0</v>
      </c>
      <c r="B8" s="7">
        <v>1</v>
      </c>
      <c r="C8" s="7" t="s">
        <v>7</v>
      </c>
      <c r="D8" s="7">
        <v>382.57142857142799</v>
      </c>
      <c r="E8" s="7">
        <v>1.0339062918657E-4</v>
      </c>
      <c r="G8" s="8" t="s">
        <v>11</v>
      </c>
      <c r="H8" s="9" t="s">
        <v>12</v>
      </c>
      <c r="I8" s="15" t="s">
        <v>12</v>
      </c>
      <c r="J8" s="8" t="s">
        <v>11</v>
      </c>
      <c r="K8" s="8" t="s">
        <v>11</v>
      </c>
      <c r="L8" s="8" t="s">
        <v>12</v>
      </c>
      <c r="M8" s="8" t="s">
        <v>12</v>
      </c>
      <c r="N8" s="8" t="s">
        <v>12</v>
      </c>
      <c r="O8" s="8" t="s">
        <v>11</v>
      </c>
      <c r="P8" s="8" t="s">
        <v>12</v>
      </c>
      <c r="Q8" s="8" t="s">
        <v>12</v>
      </c>
      <c r="R8" s="14" t="s">
        <v>12</v>
      </c>
    </row>
    <row r="9" spans="1:18">
      <c r="A9" s="7" t="s">
        <v>0</v>
      </c>
      <c r="B9" s="7">
        <v>1</v>
      </c>
      <c r="C9" s="7" t="s">
        <v>8</v>
      </c>
      <c r="D9" s="7">
        <v>220.85714285714201</v>
      </c>
      <c r="E9" s="7">
        <v>1.00984609216675E-4</v>
      </c>
      <c r="G9" s="8" t="s">
        <v>11</v>
      </c>
      <c r="H9" s="9" t="s">
        <v>13</v>
      </c>
      <c r="I9" s="15" t="s">
        <v>13</v>
      </c>
      <c r="J9" s="8" t="s">
        <v>11</v>
      </c>
      <c r="K9" s="8" t="s">
        <v>11</v>
      </c>
      <c r="L9" s="8" t="s">
        <v>13</v>
      </c>
      <c r="M9" s="8" t="s">
        <v>13</v>
      </c>
      <c r="N9" s="8" t="s">
        <v>13</v>
      </c>
      <c r="O9" s="8" t="s">
        <v>11</v>
      </c>
      <c r="P9" s="8" t="s">
        <v>13</v>
      </c>
      <c r="Q9" s="8" t="s">
        <v>13</v>
      </c>
      <c r="R9" s="14" t="s">
        <v>13</v>
      </c>
    </row>
    <row r="10" spans="1:18">
      <c r="A10" s="7" t="s">
        <v>0</v>
      </c>
      <c r="B10" s="7">
        <v>1</v>
      </c>
      <c r="C10" s="7" t="s">
        <v>9</v>
      </c>
      <c r="D10" s="7">
        <v>446.28571428571399</v>
      </c>
      <c r="E10" s="21">
        <v>9.7561825290463095E-5</v>
      </c>
      <c r="G10" s="8" t="s">
        <v>11</v>
      </c>
      <c r="H10" s="9" t="s">
        <v>14</v>
      </c>
      <c r="I10" s="15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  <c r="O10" s="8" t="s">
        <v>11</v>
      </c>
      <c r="P10" s="8" t="s">
        <v>14</v>
      </c>
      <c r="Q10" s="8" t="s">
        <v>14</v>
      </c>
      <c r="R10" s="14" t="s">
        <v>14</v>
      </c>
    </row>
    <row r="11" spans="1:18">
      <c r="A11" s="7" t="s">
        <v>0</v>
      </c>
      <c r="B11" s="7">
        <v>1</v>
      </c>
      <c r="C11" s="7" t="s">
        <v>10</v>
      </c>
      <c r="D11" s="7">
        <v>-451.142857142857</v>
      </c>
      <c r="E11" s="21">
        <v>9.4950855204740199E-5</v>
      </c>
      <c r="G11" s="8" t="s">
        <v>12</v>
      </c>
      <c r="H11" s="9" t="s">
        <v>13</v>
      </c>
      <c r="I11" s="15" t="s">
        <v>12</v>
      </c>
      <c r="J11" s="8" t="s">
        <v>13</v>
      </c>
      <c r="K11" s="8" t="s">
        <v>13</v>
      </c>
      <c r="L11" s="8" t="s">
        <v>13</v>
      </c>
      <c r="M11" s="8" t="s">
        <v>12</v>
      </c>
      <c r="N11" s="8" t="s">
        <v>12</v>
      </c>
      <c r="O11" s="8" t="s">
        <v>13</v>
      </c>
      <c r="P11" s="8" t="s">
        <v>13</v>
      </c>
      <c r="Q11" s="8" t="s">
        <v>12</v>
      </c>
      <c r="R11" s="14" t="s">
        <v>12</v>
      </c>
    </row>
    <row r="12" spans="1:18">
      <c r="A12" s="7" t="s">
        <v>11</v>
      </c>
      <c r="B12" s="7">
        <v>1</v>
      </c>
      <c r="C12" s="7" t="s">
        <v>1</v>
      </c>
      <c r="D12" s="7">
        <v>-27.1428571428571</v>
      </c>
      <c r="E12" s="7">
        <v>6.4783035389171699E-3</v>
      </c>
      <c r="G12" s="8" t="s">
        <v>12</v>
      </c>
      <c r="H12" s="9" t="s">
        <v>14</v>
      </c>
      <c r="I12" s="15" t="s">
        <v>12</v>
      </c>
      <c r="J12" s="8" t="s">
        <v>14</v>
      </c>
      <c r="K12" s="8" t="s">
        <v>14</v>
      </c>
      <c r="L12" s="8" t="s">
        <v>14</v>
      </c>
      <c r="M12" s="8" t="s">
        <v>14</v>
      </c>
      <c r="N12" s="8" t="s">
        <v>12</v>
      </c>
      <c r="O12" s="8" t="s">
        <v>14</v>
      </c>
      <c r="P12" s="8" t="s">
        <v>14</v>
      </c>
      <c r="Q12" s="8" t="s">
        <v>14</v>
      </c>
      <c r="R12" s="14" t="s">
        <v>14</v>
      </c>
    </row>
    <row r="13" spans="1:18" ht="15" thickBot="1">
      <c r="A13" s="7" t="s">
        <v>11</v>
      </c>
      <c r="B13" s="7">
        <v>1</v>
      </c>
      <c r="C13" s="7" t="s">
        <v>2</v>
      </c>
      <c r="D13" s="7">
        <v>562</v>
      </c>
      <c r="E13" s="7">
        <v>6.4072323045481798E-3</v>
      </c>
      <c r="G13" s="8" t="s">
        <v>13</v>
      </c>
      <c r="H13" s="9" t="s">
        <v>14</v>
      </c>
      <c r="I13" s="13" t="s">
        <v>14</v>
      </c>
      <c r="J13" s="12" t="s">
        <v>14</v>
      </c>
      <c r="K13" s="12" t="s">
        <v>14</v>
      </c>
      <c r="L13" s="12" t="s">
        <v>13</v>
      </c>
      <c r="M13" s="12" t="s">
        <v>14</v>
      </c>
      <c r="N13" s="12" t="s">
        <v>14</v>
      </c>
      <c r="O13" s="12" t="s">
        <v>13</v>
      </c>
      <c r="P13" s="12" t="s">
        <v>13</v>
      </c>
      <c r="Q13" s="12" t="s">
        <v>14</v>
      </c>
      <c r="R13" s="11" t="s">
        <v>14</v>
      </c>
    </row>
    <row r="14" spans="1:18">
      <c r="A14" s="7" t="s">
        <v>11</v>
      </c>
      <c r="B14" s="7">
        <v>1</v>
      </c>
      <c r="C14" s="7" t="s">
        <v>3</v>
      </c>
      <c r="D14" s="7">
        <v>-206.57142857142799</v>
      </c>
      <c r="E14" s="7">
        <v>6.39234921383892E-3</v>
      </c>
    </row>
    <row r="15" spans="1:18">
      <c r="A15" s="7" t="s">
        <v>11</v>
      </c>
      <c r="B15" s="7">
        <v>1</v>
      </c>
      <c r="C15" s="7" t="s">
        <v>4</v>
      </c>
      <c r="D15" s="7">
        <v>147.42857142857099</v>
      </c>
      <c r="E15" s="7">
        <v>4.6002189177927599E-3</v>
      </c>
    </row>
    <row r="16" spans="1:18">
      <c r="A16" s="7" t="s">
        <v>11</v>
      </c>
      <c r="B16" s="7">
        <v>1</v>
      </c>
      <c r="C16" s="7" t="s">
        <v>5</v>
      </c>
      <c r="D16" s="7">
        <v>938.142857142857</v>
      </c>
      <c r="E16" s="7">
        <v>4.42664366762212E-3</v>
      </c>
    </row>
    <row r="17" spans="1:18">
      <c r="A17" s="7" t="s">
        <v>11</v>
      </c>
      <c r="B17" s="7">
        <v>1</v>
      </c>
      <c r="C17" s="7" t="s">
        <v>6</v>
      </c>
      <c r="D17" s="7">
        <v>225.85714285714201</v>
      </c>
      <c r="E17" s="7">
        <v>4.4172260415994598E-3</v>
      </c>
    </row>
    <row r="18" spans="1:18">
      <c r="A18" s="7" t="s">
        <v>11</v>
      </c>
      <c r="B18" s="7">
        <v>1</v>
      </c>
      <c r="C18" s="7" t="s">
        <v>7</v>
      </c>
      <c r="D18" s="7">
        <v>1262.1428571428501</v>
      </c>
      <c r="E18" s="7">
        <v>4.2966761354038202E-3</v>
      </c>
    </row>
    <row r="19" spans="1:18">
      <c r="A19" s="7" t="s">
        <v>11</v>
      </c>
      <c r="B19" s="7">
        <v>1</v>
      </c>
      <c r="C19" s="7" t="s">
        <v>8</v>
      </c>
      <c r="D19" s="7">
        <v>1341.2857142857099</v>
      </c>
      <c r="E19" s="7">
        <v>4.0895104799347397E-3</v>
      </c>
      <c r="L19" s="7" t="s">
        <v>67</v>
      </c>
    </row>
    <row r="20" spans="1:18">
      <c r="A20" s="7" t="s">
        <v>11</v>
      </c>
      <c r="B20" s="7">
        <v>1</v>
      </c>
      <c r="C20" s="7" t="s">
        <v>9</v>
      </c>
      <c r="D20" s="7">
        <v>1003.71428571428</v>
      </c>
      <c r="E20" s="7">
        <v>3.8606789585571401E-3</v>
      </c>
    </row>
    <row r="21" spans="1:18" ht="15.75" thickBot="1">
      <c r="A21" s="7" t="s">
        <v>11</v>
      </c>
      <c r="B21" s="7">
        <v>1</v>
      </c>
      <c r="C21" s="7" t="s">
        <v>10</v>
      </c>
      <c r="D21" s="7">
        <v>-359.28571428571399</v>
      </c>
      <c r="E21" s="7">
        <v>3.7177995183991001E-3</v>
      </c>
      <c r="G21" s="20" t="s">
        <v>64</v>
      </c>
      <c r="H21" s="20" t="s">
        <v>63</v>
      </c>
      <c r="I21" s="19" t="s">
        <v>1</v>
      </c>
      <c r="J21" s="19" t="s">
        <v>2</v>
      </c>
      <c r="K21" s="19" t="s">
        <v>3</v>
      </c>
      <c r="L21" s="19" t="s">
        <v>4</v>
      </c>
      <c r="M21" s="19" t="s">
        <v>5</v>
      </c>
      <c r="N21" s="19" t="s">
        <v>6</v>
      </c>
      <c r="O21" s="19" t="s">
        <v>7</v>
      </c>
      <c r="P21" s="19" t="s">
        <v>8</v>
      </c>
      <c r="Q21" s="19" t="s">
        <v>9</v>
      </c>
      <c r="R21" s="19" t="s">
        <v>10</v>
      </c>
    </row>
    <row r="22" spans="1:18">
      <c r="A22" s="7" t="s">
        <v>12</v>
      </c>
      <c r="B22" s="7">
        <v>2</v>
      </c>
      <c r="C22" s="7" t="s">
        <v>1</v>
      </c>
      <c r="D22" s="7">
        <v>1352.57142857142</v>
      </c>
      <c r="E22" s="7">
        <v>1.7501519291522102E-2</v>
      </c>
      <c r="G22" s="8" t="s">
        <v>0</v>
      </c>
      <c r="H22" s="9" t="s">
        <v>11</v>
      </c>
      <c r="I22" s="18" t="s">
        <v>0</v>
      </c>
      <c r="J22" s="17" t="s">
        <v>11</v>
      </c>
      <c r="K22" s="17" t="s">
        <v>11</v>
      </c>
      <c r="L22" s="17" t="s">
        <v>11</v>
      </c>
      <c r="M22" s="17" t="s">
        <v>11</v>
      </c>
      <c r="N22" s="17" t="s">
        <v>11</v>
      </c>
      <c r="O22" s="17" t="s">
        <v>11</v>
      </c>
      <c r="P22" s="17" t="s">
        <v>11</v>
      </c>
      <c r="Q22" s="17" t="s">
        <v>11</v>
      </c>
      <c r="R22" s="16" t="s">
        <v>11</v>
      </c>
    </row>
    <row r="23" spans="1:18">
      <c r="A23" s="7" t="s">
        <v>12</v>
      </c>
      <c r="B23" s="7">
        <v>2</v>
      </c>
      <c r="C23" s="7" t="s">
        <v>2</v>
      </c>
      <c r="D23" s="7">
        <v>544.57142857142799</v>
      </c>
      <c r="E23" s="7">
        <v>1.7160372074499101E-2</v>
      </c>
      <c r="G23" s="8" t="s">
        <v>0</v>
      </c>
      <c r="H23" s="9" t="s">
        <v>12</v>
      </c>
      <c r="I23" s="15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8" t="s">
        <v>12</v>
      </c>
      <c r="P23" s="8" t="s">
        <v>12</v>
      </c>
      <c r="Q23" s="8" t="s">
        <v>12</v>
      </c>
      <c r="R23" s="14" t="s">
        <v>12</v>
      </c>
    </row>
    <row r="24" spans="1:18">
      <c r="A24" s="7" t="s">
        <v>12</v>
      </c>
      <c r="B24" s="7">
        <v>2</v>
      </c>
      <c r="C24" s="7" t="s">
        <v>3</v>
      </c>
      <c r="D24" s="7">
        <v>-501</v>
      </c>
      <c r="E24" s="7">
        <v>1.71475543891558E-2</v>
      </c>
      <c r="G24" s="8" t="s">
        <v>0</v>
      </c>
      <c r="H24" s="9" t="s">
        <v>13</v>
      </c>
      <c r="I24" s="15" t="s">
        <v>13</v>
      </c>
      <c r="J24" s="8" t="s">
        <v>13</v>
      </c>
      <c r="K24" s="8" t="s">
        <v>13</v>
      </c>
      <c r="L24" s="8" t="s">
        <v>13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14" t="s">
        <v>13</v>
      </c>
    </row>
    <row r="25" spans="1:18">
      <c r="A25" s="7" t="s">
        <v>12</v>
      </c>
      <c r="B25" s="7">
        <v>2</v>
      </c>
      <c r="C25" s="7" t="s">
        <v>4</v>
      </c>
      <c r="D25" s="7">
        <v>1915</v>
      </c>
      <c r="E25" s="7">
        <v>1.8414311228971601E-2</v>
      </c>
      <c r="G25" s="8" t="s">
        <v>0</v>
      </c>
      <c r="H25" s="9" t="s">
        <v>14</v>
      </c>
      <c r="I25" s="15" t="s">
        <v>14</v>
      </c>
      <c r="J25" s="8" t="s">
        <v>14</v>
      </c>
      <c r="K25" s="8" t="s">
        <v>14</v>
      </c>
      <c r="L25" s="8" t="s">
        <v>14</v>
      </c>
      <c r="M25" s="8" t="s">
        <v>14</v>
      </c>
      <c r="N25" s="8" t="s">
        <v>14</v>
      </c>
      <c r="O25" s="8" t="s">
        <v>14</v>
      </c>
      <c r="P25" s="8" t="s">
        <v>14</v>
      </c>
      <c r="Q25" s="8" t="s">
        <v>14</v>
      </c>
      <c r="R25" s="14" t="s">
        <v>14</v>
      </c>
    </row>
    <row r="26" spans="1:18">
      <c r="A26" s="7" t="s">
        <v>12</v>
      </c>
      <c r="B26" s="7">
        <v>2</v>
      </c>
      <c r="C26" s="7" t="s">
        <v>5</v>
      </c>
      <c r="D26" s="7">
        <v>276.71428571428498</v>
      </c>
      <c r="E26" s="7">
        <v>1.7834126258047998E-2</v>
      </c>
      <c r="G26" s="8" t="s">
        <v>11</v>
      </c>
      <c r="H26" s="9" t="s">
        <v>12</v>
      </c>
      <c r="I26" s="15" t="s">
        <v>12</v>
      </c>
      <c r="J26" s="8" t="s">
        <v>11</v>
      </c>
      <c r="K26" s="8" t="s">
        <v>11</v>
      </c>
      <c r="L26" s="8" t="s">
        <v>12</v>
      </c>
      <c r="M26" s="8" t="s">
        <v>11</v>
      </c>
      <c r="N26" s="8" t="s">
        <v>12</v>
      </c>
      <c r="O26" s="8" t="s">
        <v>11</v>
      </c>
      <c r="P26" s="8" t="s">
        <v>12</v>
      </c>
      <c r="Q26" s="8" t="s">
        <v>12</v>
      </c>
      <c r="R26" s="14" t="s">
        <v>12</v>
      </c>
    </row>
    <row r="27" spans="1:18">
      <c r="A27" s="7" t="s">
        <v>12</v>
      </c>
      <c r="B27" s="7">
        <v>2</v>
      </c>
      <c r="C27" s="7" t="s">
        <v>6</v>
      </c>
      <c r="D27" s="7">
        <v>366</v>
      </c>
      <c r="E27" s="7">
        <v>1.7764050692512998E-2</v>
      </c>
      <c r="G27" s="8" t="s">
        <v>11</v>
      </c>
      <c r="H27" s="9" t="s">
        <v>13</v>
      </c>
      <c r="I27" s="15" t="s">
        <v>13</v>
      </c>
      <c r="J27" s="8" t="s">
        <v>11</v>
      </c>
      <c r="K27" s="8" t="s">
        <v>11</v>
      </c>
      <c r="L27" s="8" t="s">
        <v>13</v>
      </c>
      <c r="M27" s="8" t="s">
        <v>11</v>
      </c>
      <c r="N27" s="8" t="s">
        <v>11</v>
      </c>
      <c r="O27" s="8" t="s">
        <v>11</v>
      </c>
      <c r="P27" s="8" t="s">
        <v>13</v>
      </c>
      <c r="Q27" s="8" t="s">
        <v>13</v>
      </c>
      <c r="R27" s="14" t="s">
        <v>13</v>
      </c>
    </row>
    <row r="28" spans="1:18">
      <c r="A28" s="7" t="s">
        <v>12</v>
      </c>
      <c r="B28" s="7">
        <v>2</v>
      </c>
      <c r="C28" s="7" t="s">
        <v>7</v>
      </c>
      <c r="D28" s="7">
        <v>1297.2857142857099</v>
      </c>
      <c r="E28" s="7">
        <v>1.9621941923276001E-2</v>
      </c>
      <c r="G28" s="8" t="s">
        <v>11</v>
      </c>
      <c r="H28" s="9" t="s">
        <v>14</v>
      </c>
      <c r="I28" s="15" t="s">
        <v>14</v>
      </c>
      <c r="J28" s="8" t="s">
        <v>11</v>
      </c>
      <c r="K28" s="8" t="s">
        <v>14</v>
      </c>
      <c r="L28" s="8" t="s">
        <v>14</v>
      </c>
      <c r="M28" s="8" t="s">
        <v>14</v>
      </c>
      <c r="N28" s="8" t="s">
        <v>14</v>
      </c>
      <c r="O28" s="8" t="s">
        <v>11</v>
      </c>
      <c r="P28" s="8" t="s">
        <v>14</v>
      </c>
      <c r="Q28" s="8" t="s">
        <v>14</v>
      </c>
      <c r="R28" s="14" t="s">
        <v>14</v>
      </c>
    </row>
    <row r="29" spans="1:18">
      <c r="A29" s="7" t="s">
        <v>12</v>
      </c>
      <c r="B29" s="7">
        <v>2</v>
      </c>
      <c r="C29" s="7" t="s">
        <v>8</v>
      </c>
      <c r="D29" s="7">
        <v>1633.1428571428501</v>
      </c>
      <c r="E29" s="7">
        <v>1.9125013311652901E-2</v>
      </c>
      <c r="G29" s="8" t="s">
        <v>12</v>
      </c>
      <c r="H29" s="9" t="s">
        <v>13</v>
      </c>
      <c r="I29" s="15" t="s">
        <v>13</v>
      </c>
      <c r="J29" s="8" t="s">
        <v>13</v>
      </c>
      <c r="K29" s="8" t="s">
        <v>13</v>
      </c>
      <c r="L29" s="8" t="s">
        <v>13</v>
      </c>
      <c r="M29" s="8" t="s">
        <v>13</v>
      </c>
      <c r="N29" s="8" t="s">
        <v>12</v>
      </c>
      <c r="O29" s="8" t="s">
        <v>12</v>
      </c>
      <c r="P29" s="8" t="s">
        <v>12</v>
      </c>
      <c r="Q29" s="8" t="s">
        <v>12</v>
      </c>
      <c r="R29" s="14" t="s">
        <v>12</v>
      </c>
    </row>
    <row r="30" spans="1:18">
      <c r="A30" s="7" t="s">
        <v>12</v>
      </c>
      <c r="B30" s="7">
        <v>2</v>
      </c>
      <c r="C30" s="7" t="s">
        <v>9</v>
      </c>
      <c r="D30" s="7">
        <v>1609.7142857142801</v>
      </c>
      <c r="E30" s="7">
        <v>1.8370639588766599E-2</v>
      </c>
      <c r="G30" s="8" t="s">
        <v>12</v>
      </c>
      <c r="H30" s="9" t="s">
        <v>14</v>
      </c>
      <c r="I30" s="15" t="s">
        <v>14</v>
      </c>
      <c r="J30" s="8" t="s">
        <v>12</v>
      </c>
      <c r="K30" s="8" t="s">
        <v>14</v>
      </c>
      <c r="L30" s="8" t="s">
        <v>14</v>
      </c>
      <c r="M30" s="8" t="s">
        <v>14</v>
      </c>
      <c r="N30" s="8" t="s">
        <v>12</v>
      </c>
      <c r="O30" s="8" t="s">
        <v>12</v>
      </c>
      <c r="P30" s="8" t="s">
        <v>12</v>
      </c>
      <c r="Q30" s="8" t="s">
        <v>14</v>
      </c>
      <c r="R30" s="14" t="s">
        <v>14</v>
      </c>
    </row>
    <row r="31" spans="1:18" ht="15" thickBot="1">
      <c r="A31" s="7" t="s">
        <v>12</v>
      </c>
      <c r="B31" s="7">
        <v>2</v>
      </c>
      <c r="C31" s="7" t="s">
        <v>10</v>
      </c>
      <c r="D31" s="7">
        <v>333.42857142857099</v>
      </c>
      <c r="E31" s="7">
        <v>1.77328441890908E-2</v>
      </c>
      <c r="G31" s="8" t="s">
        <v>13</v>
      </c>
      <c r="H31" s="9" t="s">
        <v>14</v>
      </c>
      <c r="I31" s="13" t="s">
        <v>14</v>
      </c>
      <c r="J31" s="12" t="s">
        <v>13</v>
      </c>
      <c r="K31" s="12" t="s">
        <v>14</v>
      </c>
      <c r="L31" s="12" t="s">
        <v>14</v>
      </c>
      <c r="M31" s="12" t="s">
        <v>14</v>
      </c>
      <c r="N31" s="12" t="s">
        <v>14</v>
      </c>
      <c r="O31" s="12" t="s">
        <v>13</v>
      </c>
      <c r="P31" s="12" t="s">
        <v>13</v>
      </c>
      <c r="Q31" s="12" t="s">
        <v>14</v>
      </c>
      <c r="R31" s="11" t="s">
        <v>14</v>
      </c>
    </row>
    <row r="32" spans="1:18">
      <c r="A32" s="7" t="s">
        <v>12</v>
      </c>
      <c r="B32" s="7">
        <v>3</v>
      </c>
      <c r="C32" s="7" t="s">
        <v>1</v>
      </c>
      <c r="D32" s="7">
        <v>824.142857142857</v>
      </c>
      <c r="E32" s="7">
        <v>3.95763699190309E-2</v>
      </c>
    </row>
    <row r="33" spans="1:18">
      <c r="A33" s="7" t="s">
        <v>12</v>
      </c>
      <c r="B33" s="7">
        <v>3</v>
      </c>
      <c r="C33" s="7" t="s">
        <v>2</v>
      </c>
      <c r="D33" s="7">
        <v>548</v>
      </c>
      <c r="E33" s="7">
        <v>3.9467589839788798E-2</v>
      </c>
    </row>
    <row r="34" spans="1:18">
      <c r="A34" s="7" t="s">
        <v>12</v>
      </c>
      <c r="B34" s="7">
        <v>3</v>
      </c>
      <c r="C34" s="7" t="s">
        <v>3</v>
      </c>
      <c r="D34" s="7">
        <v>-501</v>
      </c>
      <c r="E34" s="7">
        <v>3.9446978506718001E-2</v>
      </c>
    </row>
    <row r="35" spans="1:18">
      <c r="A35" s="7" t="s">
        <v>12</v>
      </c>
      <c r="B35" s="7">
        <v>3</v>
      </c>
      <c r="C35" s="7" t="s">
        <v>4</v>
      </c>
      <c r="D35" s="7">
        <v>1124.42857142857</v>
      </c>
      <c r="E35" s="7">
        <v>7.4950888031575902E-2</v>
      </c>
    </row>
    <row r="36" spans="1:18">
      <c r="A36" s="7" t="s">
        <v>12</v>
      </c>
      <c r="B36" s="7">
        <v>3</v>
      </c>
      <c r="C36" s="7" t="s">
        <v>5</v>
      </c>
      <c r="D36" s="7">
        <v>769.57142857142799</v>
      </c>
      <c r="E36" s="7">
        <v>7.4592574081944904E-2</v>
      </c>
      <c r="L36" s="7" t="s">
        <v>66</v>
      </c>
    </row>
    <row r="37" spans="1:18">
      <c r="A37" s="7" t="s">
        <v>12</v>
      </c>
      <c r="B37" s="7">
        <v>3</v>
      </c>
      <c r="C37" s="7" t="s">
        <v>6</v>
      </c>
      <c r="D37" s="7">
        <v>511.28571428571399</v>
      </c>
      <c r="E37" s="7">
        <v>7.4340290770819398E-2</v>
      </c>
    </row>
    <row r="38" spans="1:18" ht="15.75" thickBot="1">
      <c r="A38" s="7" t="s">
        <v>12</v>
      </c>
      <c r="B38" s="7">
        <v>3</v>
      </c>
      <c r="C38" s="7" t="s">
        <v>7</v>
      </c>
      <c r="D38" s="7">
        <v>1209.8571428571399</v>
      </c>
      <c r="E38" s="7">
        <v>0.11445236980609901</v>
      </c>
      <c r="G38" s="20" t="s">
        <v>64</v>
      </c>
      <c r="H38" s="20" t="s">
        <v>63</v>
      </c>
      <c r="I38" s="19" t="s">
        <v>1</v>
      </c>
      <c r="J38" s="19" t="s">
        <v>2</v>
      </c>
      <c r="K38" s="19" t="s">
        <v>3</v>
      </c>
      <c r="L38" s="19" t="s">
        <v>4</v>
      </c>
      <c r="M38" s="19" t="s">
        <v>5</v>
      </c>
      <c r="N38" s="19" t="s">
        <v>6</v>
      </c>
      <c r="O38" s="19" t="s">
        <v>7</v>
      </c>
      <c r="P38" s="19" t="s">
        <v>8</v>
      </c>
      <c r="Q38" s="19" t="s">
        <v>9</v>
      </c>
      <c r="R38" s="19" t="s">
        <v>10</v>
      </c>
    </row>
    <row r="39" spans="1:18">
      <c r="A39" s="7" t="s">
        <v>12</v>
      </c>
      <c r="B39" s="7">
        <v>3</v>
      </c>
      <c r="C39" s="7" t="s">
        <v>8</v>
      </c>
      <c r="D39" s="7">
        <v>1982</v>
      </c>
      <c r="E39" s="7">
        <v>0.111226066878862</v>
      </c>
      <c r="G39" s="8" t="s">
        <v>0</v>
      </c>
      <c r="H39" s="9" t="s">
        <v>11</v>
      </c>
      <c r="I39" s="18" t="s">
        <v>0</v>
      </c>
      <c r="J39" s="17" t="s">
        <v>11</v>
      </c>
      <c r="K39" s="17" t="s">
        <v>11</v>
      </c>
      <c r="L39" s="17" t="s">
        <v>11</v>
      </c>
      <c r="M39" s="17" t="s">
        <v>11</v>
      </c>
      <c r="N39" s="17" t="s">
        <v>11</v>
      </c>
      <c r="O39" s="17" t="s">
        <v>11</v>
      </c>
      <c r="P39" s="17" t="s">
        <v>11</v>
      </c>
      <c r="Q39" s="17" t="s">
        <v>11</v>
      </c>
      <c r="R39" s="16" t="s">
        <v>11</v>
      </c>
    </row>
    <row r="40" spans="1:18">
      <c r="A40" s="7" t="s">
        <v>12</v>
      </c>
      <c r="B40" s="7">
        <v>3</v>
      </c>
      <c r="C40" s="7" t="s">
        <v>9</v>
      </c>
      <c r="D40" s="7">
        <v>1771.7142857142801</v>
      </c>
      <c r="E40" s="7">
        <v>0.106677430478771</v>
      </c>
      <c r="G40" s="8" t="s">
        <v>0</v>
      </c>
      <c r="H40" s="9" t="s">
        <v>12</v>
      </c>
      <c r="I40" s="15" t="s">
        <v>12</v>
      </c>
      <c r="J40" s="8" t="s">
        <v>12</v>
      </c>
      <c r="K40" s="8" t="s">
        <v>12</v>
      </c>
      <c r="L40" s="8" t="s">
        <v>12</v>
      </c>
      <c r="M40" s="8" t="s">
        <v>12</v>
      </c>
      <c r="N40" s="8" t="s">
        <v>12</v>
      </c>
      <c r="O40" s="8" t="s">
        <v>12</v>
      </c>
      <c r="P40" s="8" t="s">
        <v>12</v>
      </c>
      <c r="Q40" s="8" t="s">
        <v>12</v>
      </c>
      <c r="R40" s="14" t="s">
        <v>12</v>
      </c>
    </row>
    <row r="41" spans="1:18">
      <c r="A41" s="7" t="s">
        <v>12</v>
      </c>
      <c r="B41" s="7">
        <v>3</v>
      </c>
      <c r="C41" s="7" t="s">
        <v>10</v>
      </c>
      <c r="D41" s="7">
        <v>343.71428571428498</v>
      </c>
      <c r="E41" s="7">
        <v>0.10471632669059899</v>
      </c>
      <c r="G41" s="8" t="s">
        <v>0</v>
      </c>
      <c r="H41" s="9" t="s">
        <v>13</v>
      </c>
      <c r="I41" s="15" t="s">
        <v>13</v>
      </c>
      <c r="J41" s="8" t="s">
        <v>13</v>
      </c>
      <c r="K41" s="8" t="s">
        <v>13</v>
      </c>
      <c r="L41" s="8" t="s">
        <v>13</v>
      </c>
      <c r="M41" s="8" t="s">
        <v>13</v>
      </c>
      <c r="N41" s="8" t="s">
        <v>13</v>
      </c>
      <c r="O41" s="8" t="s">
        <v>13</v>
      </c>
      <c r="P41" s="8" t="s">
        <v>13</v>
      </c>
      <c r="Q41" s="8" t="s">
        <v>13</v>
      </c>
      <c r="R41" s="14" t="s">
        <v>13</v>
      </c>
    </row>
    <row r="42" spans="1:18">
      <c r="A42" s="7" t="s">
        <v>12</v>
      </c>
      <c r="B42" s="7">
        <v>4</v>
      </c>
      <c r="C42" s="7" t="s">
        <v>1</v>
      </c>
      <c r="D42" s="7">
        <v>1937.7142857142801</v>
      </c>
      <c r="E42" s="7">
        <v>0.20879321262662501</v>
      </c>
      <c r="G42" s="8" t="s">
        <v>0</v>
      </c>
      <c r="H42" s="9" t="s">
        <v>14</v>
      </c>
      <c r="I42" s="15" t="s">
        <v>14</v>
      </c>
      <c r="J42" s="8" t="s">
        <v>14</v>
      </c>
      <c r="K42" s="8" t="s">
        <v>14</v>
      </c>
      <c r="L42" s="8" t="s">
        <v>14</v>
      </c>
      <c r="M42" s="8" t="s">
        <v>14</v>
      </c>
      <c r="N42" s="8" t="s">
        <v>14</v>
      </c>
      <c r="O42" s="8" t="s">
        <v>14</v>
      </c>
      <c r="P42" s="8" t="s">
        <v>14</v>
      </c>
      <c r="Q42" s="8" t="s">
        <v>14</v>
      </c>
      <c r="R42" s="14" t="s">
        <v>14</v>
      </c>
    </row>
    <row r="43" spans="1:18">
      <c r="A43" s="7" t="s">
        <v>12</v>
      </c>
      <c r="B43" s="7">
        <v>4</v>
      </c>
      <c r="C43" s="7" t="s">
        <v>2</v>
      </c>
      <c r="D43" s="7">
        <v>538.85714285714198</v>
      </c>
      <c r="E43" s="7">
        <v>0.20972866408634699</v>
      </c>
      <c r="G43" s="8" t="s">
        <v>11</v>
      </c>
      <c r="H43" s="9" t="s">
        <v>12</v>
      </c>
      <c r="I43" s="15" t="s">
        <v>12</v>
      </c>
      <c r="J43" s="8" t="s">
        <v>11</v>
      </c>
      <c r="K43" s="8" t="s">
        <v>11</v>
      </c>
      <c r="L43" s="8" t="s">
        <v>12</v>
      </c>
      <c r="M43" s="8" t="s">
        <v>11</v>
      </c>
      <c r="N43" s="8" t="s">
        <v>12</v>
      </c>
      <c r="O43" s="8" t="s">
        <v>12</v>
      </c>
      <c r="P43" s="8" t="s">
        <v>12</v>
      </c>
      <c r="Q43" s="8" t="s">
        <v>12</v>
      </c>
      <c r="R43" s="14" t="s">
        <v>12</v>
      </c>
    </row>
    <row r="44" spans="1:18">
      <c r="A44" s="7" t="s">
        <v>12</v>
      </c>
      <c r="B44" s="7">
        <v>4</v>
      </c>
      <c r="C44" s="7" t="s">
        <v>3</v>
      </c>
      <c r="D44" s="7">
        <v>-501</v>
      </c>
      <c r="E44" s="7">
        <v>0.20957089291704201</v>
      </c>
      <c r="G44" s="8" t="s">
        <v>11</v>
      </c>
      <c r="H44" s="9" t="s">
        <v>13</v>
      </c>
      <c r="I44" s="15" t="s">
        <v>13</v>
      </c>
      <c r="J44" s="8" t="s">
        <v>11</v>
      </c>
      <c r="K44" s="8" t="s">
        <v>11</v>
      </c>
      <c r="L44" s="8" t="s">
        <v>13</v>
      </c>
      <c r="M44" s="8" t="s">
        <v>11</v>
      </c>
      <c r="N44" s="8" t="s">
        <v>11</v>
      </c>
      <c r="O44" s="8" t="s">
        <v>13</v>
      </c>
      <c r="P44" s="8" t="s">
        <v>13</v>
      </c>
      <c r="Q44" s="8" t="s">
        <v>13</v>
      </c>
      <c r="R44" s="14" t="s">
        <v>13</v>
      </c>
    </row>
    <row r="45" spans="1:18">
      <c r="A45" s="7" t="s">
        <v>12</v>
      </c>
      <c r="B45" s="7">
        <v>4</v>
      </c>
      <c r="C45" s="7" t="s">
        <v>4</v>
      </c>
      <c r="D45" s="7">
        <v>1481.42857142857</v>
      </c>
      <c r="E45" s="7">
        <v>0.62821299125831498</v>
      </c>
      <c r="G45" s="8" t="s">
        <v>11</v>
      </c>
      <c r="H45" s="9" t="s">
        <v>14</v>
      </c>
      <c r="I45" s="15" t="s">
        <v>14</v>
      </c>
      <c r="J45" s="8" t="s">
        <v>11</v>
      </c>
      <c r="K45" s="8" t="s">
        <v>14</v>
      </c>
      <c r="L45" s="8" t="s">
        <v>14</v>
      </c>
      <c r="M45" s="8" t="s">
        <v>14</v>
      </c>
      <c r="N45" s="8" t="s">
        <v>14</v>
      </c>
      <c r="O45" s="8" t="s">
        <v>11</v>
      </c>
      <c r="P45" s="8" t="s">
        <v>14</v>
      </c>
      <c r="Q45" s="8" t="s">
        <v>14</v>
      </c>
      <c r="R45" s="14" t="s">
        <v>14</v>
      </c>
    </row>
    <row r="46" spans="1:18">
      <c r="A46" s="7" t="s">
        <v>12</v>
      </c>
      <c r="B46" s="7">
        <v>4</v>
      </c>
      <c r="C46" s="7" t="s">
        <v>5</v>
      </c>
      <c r="D46" s="7">
        <v>1291</v>
      </c>
      <c r="E46" s="7">
        <v>0.61755122043922395</v>
      </c>
      <c r="G46" s="8" t="s">
        <v>12</v>
      </c>
      <c r="H46" s="9" t="s">
        <v>13</v>
      </c>
      <c r="I46" s="15" t="s">
        <v>13</v>
      </c>
      <c r="J46" s="8" t="s">
        <v>12</v>
      </c>
      <c r="K46" s="8" t="s">
        <v>13</v>
      </c>
      <c r="L46" s="8" t="s">
        <v>12</v>
      </c>
      <c r="M46" s="8" t="s">
        <v>13</v>
      </c>
      <c r="N46" s="8" t="s">
        <v>12</v>
      </c>
      <c r="O46" s="8" t="s">
        <v>13</v>
      </c>
      <c r="P46" s="8" t="s">
        <v>13</v>
      </c>
      <c r="Q46" s="8" t="s">
        <v>12</v>
      </c>
      <c r="R46" s="14" t="s">
        <v>12</v>
      </c>
    </row>
    <row r="47" spans="1:18">
      <c r="A47" s="7" t="s">
        <v>12</v>
      </c>
      <c r="B47" s="7">
        <v>4</v>
      </c>
      <c r="C47" s="7" t="s">
        <v>6</v>
      </c>
      <c r="D47" s="7">
        <v>513</v>
      </c>
      <c r="E47" s="7">
        <v>0.61529902142154802</v>
      </c>
      <c r="G47" s="8" t="s">
        <v>12</v>
      </c>
      <c r="H47" s="9" t="s">
        <v>14</v>
      </c>
      <c r="I47" s="15" t="s">
        <v>12</v>
      </c>
      <c r="J47" s="8" t="s">
        <v>12</v>
      </c>
      <c r="K47" s="8" t="s">
        <v>14</v>
      </c>
      <c r="L47" s="8" t="s">
        <v>12</v>
      </c>
      <c r="M47" s="8" t="s">
        <v>14</v>
      </c>
      <c r="N47" s="8" t="s">
        <v>14</v>
      </c>
      <c r="O47" s="8" t="s">
        <v>12</v>
      </c>
      <c r="P47" s="8" t="s">
        <v>14</v>
      </c>
      <c r="Q47" s="8" t="s">
        <v>14</v>
      </c>
      <c r="R47" s="14" t="s">
        <v>12</v>
      </c>
    </row>
    <row r="48" spans="1:18" ht="15" thickBot="1">
      <c r="A48" s="7" t="s">
        <v>12</v>
      </c>
      <c r="B48" s="7">
        <v>4</v>
      </c>
      <c r="C48" s="7" t="s">
        <v>7</v>
      </c>
      <c r="D48" s="7">
        <v>1190.7142857142801</v>
      </c>
      <c r="E48" s="7">
        <v>1.1149930338815</v>
      </c>
      <c r="G48" s="8" t="s">
        <v>13</v>
      </c>
      <c r="H48" s="9" t="s">
        <v>14</v>
      </c>
      <c r="I48" s="13" t="s">
        <v>13</v>
      </c>
      <c r="J48" s="12" t="s">
        <v>13</v>
      </c>
      <c r="K48" s="12" t="s">
        <v>14</v>
      </c>
      <c r="L48" s="12" t="s">
        <v>14</v>
      </c>
      <c r="M48" s="12" t="s">
        <v>14</v>
      </c>
      <c r="N48" s="12" t="s">
        <v>14</v>
      </c>
      <c r="O48" s="12" t="s">
        <v>13</v>
      </c>
      <c r="P48" s="12" t="s">
        <v>14</v>
      </c>
      <c r="Q48" s="12" t="s">
        <v>14</v>
      </c>
      <c r="R48" s="11" t="s">
        <v>13</v>
      </c>
    </row>
    <row r="49" spans="1:18">
      <c r="A49" s="7" t="s">
        <v>12</v>
      </c>
      <c r="B49" s="7">
        <v>4</v>
      </c>
      <c r="C49" s="7" t="s">
        <v>8</v>
      </c>
      <c r="D49" s="7">
        <v>1486</v>
      </c>
      <c r="E49" s="7">
        <v>1.0639616604964599</v>
      </c>
    </row>
    <row r="50" spans="1:18">
      <c r="A50" s="7" t="s">
        <v>12</v>
      </c>
      <c r="B50" s="7">
        <v>4</v>
      </c>
      <c r="C50" s="7" t="s">
        <v>9</v>
      </c>
      <c r="D50" s="7">
        <v>1894.2857142857099</v>
      </c>
      <c r="E50" s="7">
        <v>1.0107946036547699</v>
      </c>
    </row>
    <row r="51" spans="1:18">
      <c r="A51" s="7" t="s">
        <v>12</v>
      </c>
      <c r="B51" s="7">
        <v>4</v>
      </c>
      <c r="C51" s="7" t="s">
        <v>10</v>
      </c>
      <c r="D51" s="7">
        <v>127.142857142857</v>
      </c>
      <c r="E51" s="7">
        <v>0.97248717805156404</v>
      </c>
    </row>
    <row r="52" spans="1:18">
      <c r="A52" s="7" t="s">
        <v>13</v>
      </c>
      <c r="B52" s="7">
        <v>2</v>
      </c>
      <c r="C52" s="7" t="s">
        <v>1</v>
      </c>
      <c r="D52" s="7">
        <v>1655.8571428571399</v>
      </c>
      <c r="E52" s="7">
        <v>1.1403920393186001E-2</v>
      </c>
    </row>
    <row r="53" spans="1:18">
      <c r="A53" s="7" t="s">
        <v>13</v>
      </c>
      <c r="B53" s="7">
        <v>2</v>
      </c>
      <c r="C53" s="7" t="s">
        <v>2</v>
      </c>
      <c r="D53" s="7">
        <v>536</v>
      </c>
      <c r="E53" s="7">
        <v>1.1162751933726E-2</v>
      </c>
      <c r="L53" s="7" t="s">
        <v>65</v>
      </c>
    </row>
    <row r="54" spans="1:18">
      <c r="A54" s="7" t="s">
        <v>13</v>
      </c>
      <c r="B54" s="7">
        <v>2</v>
      </c>
      <c r="C54" s="7" t="s">
        <v>3</v>
      </c>
      <c r="D54" s="7">
        <v>-501</v>
      </c>
      <c r="E54" s="7">
        <v>1.11554382624852E-2</v>
      </c>
    </row>
    <row r="55" spans="1:18" ht="15.75" thickBot="1">
      <c r="A55" s="7" t="s">
        <v>13</v>
      </c>
      <c r="B55" s="7">
        <v>2</v>
      </c>
      <c r="C55" s="7" t="s">
        <v>4</v>
      </c>
      <c r="D55" s="7">
        <v>1450.57142857142</v>
      </c>
      <c r="E55" s="7">
        <v>1.0746889072438801E-2</v>
      </c>
      <c r="G55" s="20" t="s">
        <v>64</v>
      </c>
      <c r="H55" s="20" t="s">
        <v>63</v>
      </c>
      <c r="I55" s="19" t="s">
        <v>1</v>
      </c>
      <c r="J55" s="19" t="s">
        <v>2</v>
      </c>
      <c r="K55" s="19" t="s">
        <v>3</v>
      </c>
      <c r="L55" s="19" t="s">
        <v>4</v>
      </c>
      <c r="M55" s="19" t="s">
        <v>5</v>
      </c>
      <c r="N55" s="19" t="s">
        <v>6</v>
      </c>
      <c r="O55" s="19" t="s">
        <v>7</v>
      </c>
      <c r="P55" s="19" t="s">
        <v>8</v>
      </c>
      <c r="Q55" s="19" t="s">
        <v>9</v>
      </c>
      <c r="R55" s="19" t="s">
        <v>10</v>
      </c>
    </row>
    <row r="56" spans="1:18">
      <c r="A56" s="7" t="s">
        <v>13</v>
      </c>
      <c r="B56" s="7">
        <v>2</v>
      </c>
      <c r="C56" s="7" t="s">
        <v>5</v>
      </c>
      <c r="D56" s="7">
        <v>541.71428571428498</v>
      </c>
      <c r="E56" s="7">
        <v>1.0287244541929801E-2</v>
      </c>
      <c r="G56" s="8" t="s">
        <v>0</v>
      </c>
      <c r="H56" s="9" t="s">
        <v>11</v>
      </c>
      <c r="I56" s="18">
        <v>68.571428569999995</v>
      </c>
      <c r="J56" s="17">
        <v>562</v>
      </c>
      <c r="K56" s="17">
        <v>-206.57142859999999</v>
      </c>
      <c r="L56" s="17">
        <v>147.42857140000001</v>
      </c>
      <c r="M56" s="17">
        <v>938.14285710000001</v>
      </c>
      <c r="N56" s="17">
        <v>225.85714290000001</v>
      </c>
      <c r="O56" s="17">
        <v>1262.142857</v>
      </c>
      <c r="P56" s="17">
        <v>1341.2857140000001</v>
      </c>
      <c r="Q56" s="17">
        <v>1003.714286</v>
      </c>
      <c r="R56" s="16">
        <v>-359.2857143</v>
      </c>
    </row>
    <row r="57" spans="1:18">
      <c r="A57" s="7" t="s">
        <v>13</v>
      </c>
      <c r="B57" s="7">
        <v>2</v>
      </c>
      <c r="C57" s="7" t="s">
        <v>6</v>
      </c>
      <c r="D57" s="7">
        <v>220.142857142857</v>
      </c>
      <c r="E57" s="7">
        <v>1.02478291126007E-2</v>
      </c>
      <c r="G57" s="8" t="s">
        <v>0</v>
      </c>
      <c r="H57" s="9" t="s">
        <v>12</v>
      </c>
      <c r="I57" s="15">
        <v>1937.7142859999999</v>
      </c>
      <c r="J57" s="8">
        <v>538.85714289999999</v>
      </c>
      <c r="K57" s="8">
        <v>-501</v>
      </c>
      <c r="L57" s="8">
        <v>1481.4285709999999</v>
      </c>
      <c r="M57" s="8">
        <v>1291</v>
      </c>
      <c r="N57" s="8">
        <v>513</v>
      </c>
      <c r="O57" s="8">
        <v>1190.7142859999999</v>
      </c>
      <c r="P57" s="8">
        <v>1486</v>
      </c>
      <c r="Q57" s="8">
        <v>1894.2857140000001</v>
      </c>
      <c r="R57" s="14">
        <v>127.1428571</v>
      </c>
    </row>
    <row r="58" spans="1:18">
      <c r="A58" s="7" t="s">
        <v>13</v>
      </c>
      <c r="B58" s="7">
        <v>2</v>
      </c>
      <c r="C58" s="7" t="s">
        <v>7</v>
      </c>
      <c r="D58" s="7">
        <v>1301.8571428571399</v>
      </c>
      <c r="E58" s="7">
        <v>1.0740892293938299E-2</v>
      </c>
      <c r="G58" s="8" t="s">
        <v>0</v>
      </c>
      <c r="H58" s="9" t="s">
        <v>13</v>
      </c>
      <c r="I58" s="15">
        <v>1671.7142859999999</v>
      </c>
      <c r="J58" s="8">
        <v>540.2857143</v>
      </c>
      <c r="K58" s="8">
        <v>-501</v>
      </c>
      <c r="L58" s="8">
        <v>1713.857143</v>
      </c>
      <c r="M58" s="8">
        <v>1035</v>
      </c>
      <c r="N58" s="8">
        <v>363.85714289999999</v>
      </c>
      <c r="O58" s="8">
        <v>1218.4285709999999</v>
      </c>
      <c r="P58" s="8">
        <v>1896.7142859999999</v>
      </c>
      <c r="Q58" s="8">
        <v>1753.857143</v>
      </c>
      <c r="R58" s="14">
        <v>73.142857140000004</v>
      </c>
    </row>
    <row r="59" spans="1:18">
      <c r="A59" s="7" t="s">
        <v>13</v>
      </c>
      <c r="B59" s="7">
        <v>2</v>
      </c>
      <c r="C59" s="7" t="s">
        <v>8</v>
      </c>
      <c r="D59" s="7">
        <v>1695.42857142857</v>
      </c>
      <c r="E59" s="7">
        <v>1.03392070151496E-2</v>
      </c>
      <c r="G59" s="8" t="s">
        <v>0</v>
      </c>
      <c r="H59" s="9" t="s">
        <v>14</v>
      </c>
      <c r="I59" s="15">
        <v>1839.4285709999999</v>
      </c>
      <c r="J59" s="8">
        <v>562</v>
      </c>
      <c r="K59" s="8">
        <v>-58.857142860000003</v>
      </c>
      <c r="L59" s="8">
        <v>1618.4285709999999</v>
      </c>
      <c r="M59" s="8">
        <v>1460.4285709999999</v>
      </c>
      <c r="N59" s="8">
        <v>369.57142859999999</v>
      </c>
      <c r="O59" s="8">
        <v>1214.4285709999999</v>
      </c>
      <c r="P59" s="8">
        <v>1842.4285709999999</v>
      </c>
      <c r="Q59" s="8">
        <v>2486</v>
      </c>
      <c r="R59" s="14">
        <v>348.7142857</v>
      </c>
    </row>
    <row r="60" spans="1:18">
      <c r="A60" s="7" t="s">
        <v>13</v>
      </c>
      <c r="B60" s="7">
        <v>2</v>
      </c>
      <c r="C60" s="7" t="s">
        <v>9</v>
      </c>
      <c r="D60" s="7">
        <v>1187</v>
      </c>
      <c r="E60" s="7">
        <v>1.01868154779558E-2</v>
      </c>
      <c r="G60" s="8" t="s">
        <v>11</v>
      </c>
      <c r="H60" s="9" t="s">
        <v>12</v>
      </c>
      <c r="I60" s="15">
        <v>1937.7142859999999</v>
      </c>
      <c r="J60" s="8">
        <v>562</v>
      </c>
      <c r="K60" s="8">
        <v>-206.57142859999999</v>
      </c>
      <c r="L60" s="8">
        <v>1481.4285709999999</v>
      </c>
      <c r="M60" s="8">
        <v>1291</v>
      </c>
      <c r="N60" s="8">
        <v>513</v>
      </c>
      <c r="O60" s="8">
        <v>1262.142857</v>
      </c>
      <c r="P60" s="8">
        <v>1486</v>
      </c>
      <c r="Q60" s="8">
        <v>1894.2857140000001</v>
      </c>
      <c r="R60" s="14">
        <v>127.1428571</v>
      </c>
    </row>
    <row r="61" spans="1:18">
      <c r="A61" s="7" t="s">
        <v>13</v>
      </c>
      <c r="B61" s="7">
        <v>2</v>
      </c>
      <c r="C61" s="7" t="s">
        <v>10</v>
      </c>
      <c r="D61" s="7">
        <v>169.142857142857</v>
      </c>
      <c r="E61" s="7">
        <v>9.9529565274140402E-3</v>
      </c>
      <c r="G61" s="8" t="s">
        <v>11</v>
      </c>
      <c r="H61" s="9" t="s">
        <v>13</v>
      </c>
      <c r="I61" s="15">
        <v>1671.7142859999999</v>
      </c>
      <c r="J61" s="8">
        <v>562</v>
      </c>
      <c r="K61" s="8">
        <v>-206.57142859999999</v>
      </c>
      <c r="L61" s="8">
        <v>1713.857143</v>
      </c>
      <c r="M61" s="8">
        <v>1035</v>
      </c>
      <c r="N61" s="8">
        <v>363.85714289999999</v>
      </c>
      <c r="O61" s="8">
        <v>1262.142857</v>
      </c>
      <c r="P61" s="8">
        <v>1896.7142859999999</v>
      </c>
      <c r="Q61" s="8">
        <v>1753.857143</v>
      </c>
      <c r="R61" s="14">
        <v>73.142857140000004</v>
      </c>
    </row>
    <row r="62" spans="1:18">
      <c r="A62" s="7" t="s">
        <v>13</v>
      </c>
      <c r="B62" s="7">
        <v>3</v>
      </c>
      <c r="C62" s="7" t="s">
        <v>1</v>
      </c>
      <c r="D62" s="7">
        <v>1491</v>
      </c>
      <c r="E62" s="7">
        <v>2.6645105062113601E-2</v>
      </c>
      <c r="G62" s="8" t="s">
        <v>11</v>
      </c>
      <c r="H62" s="9" t="s">
        <v>14</v>
      </c>
      <c r="I62" s="15">
        <v>1839.4285709999999</v>
      </c>
      <c r="J62" s="8">
        <v>562</v>
      </c>
      <c r="K62" s="8">
        <v>-58.857142860000003</v>
      </c>
      <c r="L62" s="8">
        <v>1618.4285709999999</v>
      </c>
      <c r="M62" s="8">
        <v>1460.4285709999999</v>
      </c>
      <c r="N62" s="8">
        <v>369.57142859999999</v>
      </c>
      <c r="O62" s="8">
        <v>1262.142857</v>
      </c>
      <c r="P62" s="8">
        <v>1842.4285709999999</v>
      </c>
      <c r="Q62" s="8">
        <v>2486</v>
      </c>
      <c r="R62" s="14">
        <v>348.7142857</v>
      </c>
    </row>
    <row r="63" spans="1:18">
      <c r="A63" s="7" t="s">
        <v>13</v>
      </c>
      <c r="B63" s="7">
        <v>3</v>
      </c>
      <c r="C63" s="7" t="s">
        <v>2</v>
      </c>
      <c r="D63" s="7">
        <v>549.71428571428498</v>
      </c>
      <c r="E63" s="7">
        <v>2.63164129563364E-2</v>
      </c>
      <c r="G63" s="8" t="s">
        <v>12</v>
      </c>
      <c r="H63" s="9" t="s">
        <v>13</v>
      </c>
      <c r="I63" s="15">
        <v>1937.7142859999999</v>
      </c>
      <c r="J63" s="8">
        <v>540.2857143</v>
      </c>
      <c r="K63" s="8">
        <v>-501</v>
      </c>
      <c r="L63" s="8">
        <v>1713.857143</v>
      </c>
      <c r="M63" s="8">
        <v>1291</v>
      </c>
      <c r="N63" s="8">
        <v>513</v>
      </c>
      <c r="O63" s="8">
        <v>1218.4285709999999</v>
      </c>
      <c r="P63" s="8">
        <v>1896.7142859999999</v>
      </c>
      <c r="Q63" s="8">
        <v>1894.2857140000001</v>
      </c>
      <c r="R63" s="14">
        <v>127.1428571</v>
      </c>
    </row>
    <row r="64" spans="1:18">
      <c r="A64" s="7" t="s">
        <v>13</v>
      </c>
      <c r="B64" s="7">
        <v>3</v>
      </c>
      <c r="C64" s="7" t="s">
        <v>3</v>
      </c>
      <c r="D64" s="7">
        <v>-501</v>
      </c>
      <c r="E64" s="7">
        <v>2.6298771231504599E-2</v>
      </c>
      <c r="G64" s="8" t="s">
        <v>12</v>
      </c>
      <c r="H64" s="9" t="s">
        <v>14</v>
      </c>
      <c r="I64" s="15">
        <v>1937.7142859999999</v>
      </c>
      <c r="J64" s="8">
        <v>562</v>
      </c>
      <c r="K64" s="8">
        <v>-58.857142860000003</v>
      </c>
      <c r="L64" s="8">
        <v>1618.4285709999999</v>
      </c>
      <c r="M64" s="8">
        <v>1460.4285709999999</v>
      </c>
      <c r="N64" s="8">
        <v>513</v>
      </c>
      <c r="O64" s="8">
        <v>1214.4285709999999</v>
      </c>
      <c r="P64" s="8">
        <v>1842.4285709999999</v>
      </c>
      <c r="Q64" s="8">
        <v>2486</v>
      </c>
      <c r="R64" s="14">
        <v>348.7142857</v>
      </c>
    </row>
    <row r="65" spans="1:18" ht="15" thickBot="1">
      <c r="A65" s="7" t="s">
        <v>13</v>
      </c>
      <c r="B65" s="7">
        <v>3</v>
      </c>
      <c r="C65" s="7" t="s">
        <v>4</v>
      </c>
      <c r="D65" s="7">
        <v>1494.1428571428501</v>
      </c>
      <c r="E65" s="7">
        <v>3.1415210638208901E-2</v>
      </c>
      <c r="G65" s="8" t="s">
        <v>13</v>
      </c>
      <c r="H65" s="9" t="s">
        <v>14</v>
      </c>
      <c r="I65" s="13">
        <v>1839.4285709999999</v>
      </c>
      <c r="J65" s="12">
        <v>562</v>
      </c>
      <c r="K65" s="12">
        <v>-58.857142860000003</v>
      </c>
      <c r="L65" s="12">
        <v>1713.857143</v>
      </c>
      <c r="M65" s="12">
        <v>1460.4285709999999</v>
      </c>
      <c r="N65" s="12">
        <v>369.57142859999999</v>
      </c>
      <c r="O65" s="12">
        <v>1218.4285709999999</v>
      </c>
      <c r="P65" s="12">
        <v>1896.7142859999999</v>
      </c>
      <c r="Q65" s="12">
        <v>2486</v>
      </c>
      <c r="R65" s="11">
        <v>348.7142857</v>
      </c>
    </row>
    <row r="66" spans="1:18">
      <c r="A66" s="7" t="s">
        <v>13</v>
      </c>
      <c r="B66" s="7">
        <v>3</v>
      </c>
      <c r="C66" s="7" t="s">
        <v>5</v>
      </c>
      <c r="D66" s="7">
        <v>812.85714285714198</v>
      </c>
      <c r="E66" s="7">
        <v>3.08992365623166E-2</v>
      </c>
    </row>
    <row r="67" spans="1:18">
      <c r="A67" s="7" t="s">
        <v>13</v>
      </c>
      <c r="B67" s="7">
        <v>3</v>
      </c>
      <c r="C67" s="7" t="s">
        <v>6</v>
      </c>
      <c r="D67" s="7">
        <v>218.57142857142799</v>
      </c>
      <c r="E67" s="7">
        <v>3.0746069781723399E-2</v>
      </c>
      <c r="H67" s="10" t="s">
        <v>62</v>
      </c>
      <c r="I67" s="7">
        <f>MAX(I56:I65)</f>
        <v>1937.7142859999999</v>
      </c>
      <c r="J67" s="7">
        <f>MAX(J56:J65)</f>
        <v>562</v>
      </c>
      <c r="K67" s="7">
        <f>MAX(K56:K65)</f>
        <v>-58.857142860000003</v>
      </c>
      <c r="L67" s="7">
        <f>MAX(L56:L65)</f>
        <v>1713.857143</v>
      </c>
      <c r="M67" s="7">
        <f>MAX(M56:M65)</f>
        <v>1460.4285709999999</v>
      </c>
      <c r="N67" s="7">
        <f>MAX(N56:N65)</f>
        <v>513</v>
      </c>
      <c r="O67" s="7">
        <f>MAX(O56:O65)</f>
        <v>1262.142857</v>
      </c>
      <c r="P67" s="7">
        <f>MAX(P56:P65)</f>
        <v>1896.7142859999999</v>
      </c>
      <c r="Q67" s="7">
        <f>MAX(Q56:Q65)</f>
        <v>2486</v>
      </c>
      <c r="R67" s="7">
        <f>MAX(R56:R65)</f>
        <v>348.7142857</v>
      </c>
    </row>
    <row r="68" spans="1:18">
      <c r="A68" s="7" t="s">
        <v>13</v>
      </c>
      <c r="B68" s="7">
        <v>3</v>
      </c>
      <c r="C68" s="7" t="s">
        <v>7</v>
      </c>
      <c r="D68" s="7">
        <v>1203.8571428571399</v>
      </c>
      <c r="E68" s="7">
        <v>3.6611764552633E-2</v>
      </c>
      <c r="H68" s="10" t="s">
        <v>61</v>
      </c>
      <c r="I68" s="8" t="s">
        <v>12</v>
      </c>
      <c r="J68" s="9" t="s">
        <v>14</v>
      </c>
      <c r="K68" s="9" t="s">
        <v>14</v>
      </c>
      <c r="L68" s="9" t="s">
        <v>13</v>
      </c>
      <c r="M68" s="9" t="s">
        <v>14</v>
      </c>
      <c r="N68" s="8" t="s">
        <v>12</v>
      </c>
      <c r="O68" s="8" t="s">
        <v>11</v>
      </c>
      <c r="P68" s="8" t="s">
        <v>13</v>
      </c>
      <c r="Q68" s="9" t="s">
        <v>14</v>
      </c>
      <c r="R68" s="9" t="s">
        <v>14</v>
      </c>
    </row>
    <row r="69" spans="1:18">
      <c r="A69" s="7" t="s">
        <v>13</v>
      </c>
      <c r="B69" s="7">
        <v>3</v>
      </c>
      <c r="C69" s="7" t="s">
        <v>8</v>
      </c>
      <c r="D69" s="7">
        <v>1767.8571428571399</v>
      </c>
      <c r="E69" s="7">
        <v>3.5471525740300498E-2</v>
      </c>
      <c r="I69" s="9" t="s">
        <v>14</v>
      </c>
      <c r="L69" s="9" t="s">
        <v>14</v>
      </c>
      <c r="O69" s="8" t="s">
        <v>13</v>
      </c>
      <c r="P69" s="9" t="s">
        <v>14</v>
      </c>
    </row>
    <row r="70" spans="1:18">
      <c r="A70" s="7" t="s">
        <v>13</v>
      </c>
      <c r="B70" s="7">
        <v>3</v>
      </c>
      <c r="C70" s="7" t="s">
        <v>9</v>
      </c>
      <c r="D70" s="7">
        <v>1549.1428571428501</v>
      </c>
      <c r="E70" s="7">
        <v>3.44580283593078E-2</v>
      </c>
      <c r="O70" s="9" t="s">
        <v>14</v>
      </c>
    </row>
    <row r="71" spans="1:18">
      <c r="A71" s="7" t="s">
        <v>13</v>
      </c>
      <c r="B71" s="7">
        <v>3</v>
      </c>
      <c r="C71" s="7" t="s">
        <v>10</v>
      </c>
      <c r="D71" s="7">
        <v>334</v>
      </c>
      <c r="E71" s="7">
        <v>3.3342815820780199E-2</v>
      </c>
    </row>
    <row r="72" spans="1:18">
      <c r="A72" s="7" t="s">
        <v>13</v>
      </c>
      <c r="B72" s="7">
        <v>4</v>
      </c>
      <c r="C72" s="7" t="s">
        <v>1</v>
      </c>
      <c r="D72" s="7">
        <v>1671.7142857142801</v>
      </c>
      <c r="E72" s="7">
        <v>6.8733259165084201E-2</v>
      </c>
    </row>
    <row r="73" spans="1:18">
      <c r="A73" s="7" t="s">
        <v>13</v>
      </c>
      <c r="B73" s="7">
        <v>4</v>
      </c>
      <c r="C73" s="7" t="s">
        <v>2</v>
      </c>
      <c r="D73" s="7">
        <v>540.28571428571399</v>
      </c>
      <c r="E73" s="7">
        <v>6.7963303845923598E-2</v>
      </c>
    </row>
    <row r="74" spans="1:18">
      <c r="A74" s="7" t="s">
        <v>13</v>
      </c>
      <c r="B74" s="7">
        <v>4</v>
      </c>
      <c r="C74" s="7" t="s">
        <v>3</v>
      </c>
      <c r="D74" s="7">
        <v>-501</v>
      </c>
      <c r="E74" s="7">
        <v>6.7916231137353206E-2</v>
      </c>
    </row>
    <row r="75" spans="1:18">
      <c r="A75" s="7" t="s">
        <v>13</v>
      </c>
      <c r="B75" s="7">
        <v>4</v>
      </c>
      <c r="C75" s="7" t="s">
        <v>4</v>
      </c>
      <c r="D75" s="7">
        <v>1713.8571428571399</v>
      </c>
      <c r="E75" s="7">
        <v>0.101724012765158</v>
      </c>
      <c r="G75" s="8" t="s">
        <v>22</v>
      </c>
      <c r="H75" s="8" t="s">
        <v>16</v>
      </c>
      <c r="I75" s="8" t="s">
        <v>60</v>
      </c>
      <c r="J75" s="8" t="s">
        <v>59</v>
      </c>
      <c r="K75" s="8" t="s">
        <v>58</v>
      </c>
      <c r="M75" s="8" t="s">
        <v>22</v>
      </c>
      <c r="N75" s="8" t="s">
        <v>16</v>
      </c>
      <c r="O75" s="8" t="s">
        <v>60</v>
      </c>
      <c r="P75" s="8" t="s">
        <v>59</v>
      </c>
      <c r="Q75" s="8" t="s">
        <v>58</v>
      </c>
    </row>
    <row r="76" spans="1:18">
      <c r="A76" s="7" t="s">
        <v>13</v>
      </c>
      <c r="B76" s="7">
        <v>4</v>
      </c>
      <c r="C76" s="7" t="s">
        <v>5</v>
      </c>
      <c r="D76" s="7">
        <v>1035</v>
      </c>
      <c r="E76" s="7">
        <v>9.9898074113894106E-2</v>
      </c>
      <c r="G76" s="8" t="s">
        <v>12</v>
      </c>
      <c r="H76" s="8">
        <v>3</v>
      </c>
      <c r="I76" s="8" t="s">
        <v>10</v>
      </c>
      <c r="J76" s="8">
        <v>343.71428571428498</v>
      </c>
      <c r="K76" s="8">
        <v>0.10471632669059899</v>
      </c>
      <c r="M76" s="8" t="s">
        <v>13</v>
      </c>
      <c r="N76" s="8">
        <v>3</v>
      </c>
      <c r="O76" s="8" t="s">
        <v>10</v>
      </c>
      <c r="P76" s="8">
        <v>334</v>
      </c>
      <c r="Q76" s="8">
        <v>3.3342815820780199E-2</v>
      </c>
    </row>
    <row r="77" spans="1:18">
      <c r="A77" s="7" t="s">
        <v>13</v>
      </c>
      <c r="B77" s="7">
        <v>4</v>
      </c>
      <c r="C77" s="7" t="s">
        <v>6</v>
      </c>
      <c r="D77" s="7">
        <v>363.85714285714198</v>
      </c>
      <c r="E77" s="7">
        <v>9.9367016035577502E-2</v>
      </c>
      <c r="G77" s="8" t="s">
        <v>12</v>
      </c>
      <c r="H77" s="8">
        <v>2</v>
      </c>
      <c r="I77" s="8" t="s">
        <v>10</v>
      </c>
      <c r="J77" s="8">
        <v>333.42857142857099</v>
      </c>
      <c r="K77" s="8">
        <v>1.77328441890908E-2</v>
      </c>
      <c r="M77" s="8" t="s">
        <v>13</v>
      </c>
      <c r="N77" s="8">
        <v>2</v>
      </c>
      <c r="O77" s="8" t="s">
        <v>10</v>
      </c>
      <c r="P77" s="8">
        <v>169.142857142857</v>
      </c>
      <c r="Q77" s="8">
        <v>9.9529565274140402E-3</v>
      </c>
    </row>
    <row r="78" spans="1:18">
      <c r="A78" s="7" t="s">
        <v>13</v>
      </c>
      <c r="B78" s="7">
        <v>4</v>
      </c>
      <c r="C78" s="7" t="s">
        <v>7</v>
      </c>
      <c r="D78" s="7">
        <v>1218.42857142857</v>
      </c>
      <c r="E78" s="7">
        <v>0.134936901542481</v>
      </c>
      <c r="G78" s="8" t="s">
        <v>12</v>
      </c>
      <c r="H78" s="8">
        <v>4</v>
      </c>
      <c r="I78" s="8" t="s">
        <v>10</v>
      </c>
      <c r="J78" s="8">
        <v>127.142857142857</v>
      </c>
      <c r="K78" s="8">
        <v>0.97248717805156404</v>
      </c>
      <c r="M78" s="8" t="s">
        <v>13</v>
      </c>
      <c r="N78" s="8">
        <v>4</v>
      </c>
      <c r="O78" s="8" t="s">
        <v>10</v>
      </c>
      <c r="P78" s="8">
        <v>73.142857142857096</v>
      </c>
      <c r="Q78" s="8">
        <v>0.11941261720874199</v>
      </c>
    </row>
    <row r="79" spans="1:18">
      <c r="A79" s="7" t="s">
        <v>13</v>
      </c>
      <c r="B79" s="7">
        <v>4</v>
      </c>
      <c r="C79" s="7" t="s">
        <v>8</v>
      </c>
      <c r="D79" s="7">
        <v>1896.7142857142801</v>
      </c>
      <c r="E79" s="7">
        <v>0.12935791840077299</v>
      </c>
      <c r="G79" s="8" t="s">
        <v>12</v>
      </c>
      <c r="H79" s="8">
        <v>4</v>
      </c>
      <c r="I79" s="8" t="s">
        <v>9</v>
      </c>
      <c r="J79" s="8">
        <v>1894.2857142857099</v>
      </c>
      <c r="K79" s="8">
        <v>1.0107946036547699</v>
      </c>
      <c r="M79" s="8" t="s">
        <v>13</v>
      </c>
      <c r="N79" s="8">
        <v>4</v>
      </c>
      <c r="O79" s="8" t="s">
        <v>9</v>
      </c>
      <c r="P79" s="8">
        <v>1753.8571428571399</v>
      </c>
      <c r="Q79" s="8">
        <v>0.123572521920937</v>
      </c>
    </row>
    <row r="80" spans="1:18">
      <c r="A80" s="7" t="s">
        <v>13</v>
      </c>
      <c r="B80" s="7">
        <v>4</v>
      </c>
      <c r="C80" s="7" t="s">
        <v>9</v>
      </c>
      <c r="D80" s="7">
        <v>1753.8571428571399</v>
      </c>
      <c r="E80" s="7">
        <v>0.123572521920937</v>
      </c>
      <c r="G80" s="8" t="s">
        <v>12</v>
      </c>
      <c r="H80" s="8">
        <v>3</v>
      </c>
      <c r="I80" s="8" t="s">
        <v>9</v>
      </c>
      <c r="J80" s="8">
        <v>1771.7142857142801</v>
      </c>
      <c r="K80" s="8">
        <v>0.106677430478771</v>
      </c>
      <c r="M80" s="8" t="s">
        <v>13</v>
      </c>
      <c r="N80" s="8">
        <v>3</v>
      </c>
      <c r="O80" s="8" t="s">
        <v>9</v>
      </c>
      <c r="P80" s="8">
        <v>1549.1428571428501</v>
      </c>
      <c r="Q80" s="8">
        <v>3.44580283593078E-2</v>
      </c>
    </row>
    <row r="81" spans="1:17">
      <c r="A81" s="7" t="s">
        <v>13</v>
      </c>
      <c r="B81" s="7">
        <v>4</v>
      </c>
      <c r="C81" s="7" t="s">
        <v>10</v>
      </c>
      <c r="D81" s="7">
        <v>73.142857142857096</v>
      </c>
      <c r="E81" s="7">
        <v>0.11941261720874199</v>
      </c>
      <c r="G81" s="8" t="s">
        <v>12</v>
      </c>
      <c r="H81" s="8">
        <v>2</v>
      </c>
      <c r="I81" s="8" t="s">
        <v>9</v>
      </c>
      <c r="J81" s="8">
        <v>1609.7142857142801</v>
      </c>
      <c r="K81" s="8">
        <v>1.8370639588766599E-2</v>
      </c>
      <c r="M81" s="8" t="s">
        <v>13</v>
      </c>
      <c r="N81" s="8">
        <v>2</v>
      </c>
      <c r="O81" s="8" t="s">
        <v>9</v>
      </c>
      <c r="P81" s="8">
        <v>1187</v>
      </c>
      <c r="Q81" s="8">
        <v>1.01868154779558E-2</v>
      </c>
    </row>
    <row r="82" spans="1:17">
      <c r="A82" s="7" t="s">
        <v>14</v>
      </c>
      <c r="B82" s="7">
        <v>2</v>
      </c>
      <c r="C82" s="7" t="s">
        <v>1</v>
      </c>
      <c r="D82" s="7">
        <v>1192.7142857142801</v>
      </c>
      <c r="E82" s="7">
        <v>1.8706761553162001E-2</v>
      </c>
      <c r="G82" s="8" t="s">
        <v>12</v>
      </c>
      <c r="H82" s="8">
        <v>3</v>
      </c>
      <c r="I82" s="8" t="s">
        <v>8</v>
      </c>
      <c r="J82" s="8">
        <v>1982</v>
      </c>
      <c r="K82" s="8">
        <v>0.111226066878862</v>
      </c>
      <c r="M82" s="8" t="s">
        <v>13</v>
      </c>
      <c r="N82" s="8">
        <v>4</v>
      </c>
      <c r="O82" s="8" t="s">
        <v>8</v>
      </c>
      <c r="P82" s="8">
        <v>1896.7142857142801</v>
      </c>
      <c r="Q82" s="8">
        <v>0.12935791840077299</v>
      </c>
    </row>
    <row r="83" spans="1:17">
      <c r="A83" s="7" t="s">
        <v>14</v>
      </c>
      <c r="B83" s="7">
        <v>2</v>
      </c>
      <c r="C83" s="7" t="s">
        <v>2</v>
      </c>
      <c r="D83" s="7">
        <v>534.85714285714198</v>
      </c>
      <c r="E83" s="7">
        <v>1.8322485419567099E-2</v>
      </c>
      <c r="G83" s="8" t="s">
        <v>12</v>
      </c>
      <c r="H83" s="8">
        <v>2</v>
      </c>
      <c r="I83" s="8" t="s">
        <v>8</v>
      </c>
      <c r="J83" s="8">
        <v>1633.1428571428501</v>
      </c>
      <c r="K83" s="8">
        <v>1.9125013311652901E-2</v>
      </c>
      <c r="M83" s="8" t="s">
        <v>13</v>
      </c>
      <c r="N83" s="8">
        <v>3</v>
      </c>
      <c r="O83" s="8" t="s">
        <v>8</v>
      </c>
      <c r="P83" s="8">
        <v>1767.8571428571399</v>
      </c>
      <c r="Q83" s="8">
        <v>3.5471525740300498E-2</v>
      </c>
    </row>
    <row r="84" spans="1:17">
      <c r="A84" s="7" t="s">
        <v>14</v>
      </c>
      <c r="B84" s="7">
        <v>2</v>
      </c>
      <c r="C84" s="7" t="s">
        <v>3</v>
      </c>
      <c r="D84" s="7">
        <v>236.57142857142799</v>
      </c>
      <c r="E84" s="7">
        <v>1.82506303995911E-2</v>
      </c>
      <c r="G84" s="8" t="s">
        <v>12</v>
      </c>
      <c r="H84" s="8">
        <v>4</v>
      </c>
      <c r="I84" s="8" t="s">
        <v>8</v>
      </c>
      <c r="J84" s="8">
        <v>1486</v>
      </c>
      <c r="K84" s="8">
        <v>1.0639616604964599</v>
      </c>
      <c r="M84" s="8" t="s">
        <v>13</v>
      </c>
      <c r="N84" s="8">
        <v>2</v>
      </c>
      <c r="O84" s="8" t="s">
        <v>8</v>
      </c>
      <c r="P84" s="8">
        <v>1695.42857142857</v>
      </c>
      <c r="Q84" s="8">
        <v>1.03392070151496E-2</v>
      </c>
    </row>
    <row r="85" spans="1:17">
      <c r="A85" s="7" t="s">
        <v>14</v>
      </c>
      <c r="B85" s="7">
        <v>2</v>
      </c>
      <c r="C85" s="7" t="s">
        <v>4</v>
      </c>
      <c r="D85" s="7">
        <v>1485.8571428571399</v>
      </c>
      <c r="E85" s="7">
        <v>1.8694424295291799E-2</v>
      </c>
      <c r="G85" s="8" t="s">
        <v>12</v>
      </c>
      <c r="H85" s="8">
        <v>4</v>
      </c>
      <c r="I85" s="8" t="s">
        <v>6</v>
      </c>
      <c r="J85" s="8">
        <v>513</v>
      </c>
      <c r="K85" s="8">
        <v>0.61529902142154802</v>
      </c>
      <c r="M85" s="8" t="s">
        <v>13</v>
      </c>
      <c r="N85" s="8">
        <v>4</v>
      </c>
      <c r="O85" s="8" t="s">
        <v>6</v>
      </c>
      <c r="P85" s="8">
        <v>363.85714285714198</v>
      </c>
      <c r="Q85" s="8">
        <v>9.9367016035577502E-2</v>
      </c>
    </row>
    <row r="86" spans="1:17">
      <c r="A86" s="7" t="s">
        <v>14</v>
      </c>
      <c r="B86" s="7">
        <v>2</v>
      </c>
      <c r="C86" s="7" t="s">
        <v>5</v>
      </c>
      <c r="D86" s="7">
        <v>1188.2857142857099</v>
      </c>
      <c r="E86" s="7">
        <v>1.81270646727104E-2</v>
      </c>
      <c r="G86" s="8" t="s">
        <v>12</v>
      </c>
      <c r="H86" s="8">
        <v>3</v>
      </c>
      <c r="I86" s="8" t="s">
        <v>6</v>
      </c>
      <c r="J86" s="8">
        <v>511.28571428571399</v>
      </c>
      <c r="K86" s="8">
        <v>7.4340290770819398E-2</v>
      </c>
      <c r="M86" s="8" t="s">
        <v>13</v>
      </c>
      <c r="N86" s="8">
        <v>2</v>
      </c>
      <c r="O86" s="8" t="s">
        <v>6</v>
      </c>
      <c r="P86" s="8">
        <v>220.142857142857</v>
      </c>
      <c r="Q86" s="8">
        <v>1.02478291126007E-2</v>
      </c>
    </row>
    <row r="87" spans="1:17">
      <c r="A87" s="7" t="s">
        <v>14</v>
      </c>
      <c r="B87" s="7">
        <v>2</v>
      </c>
      <c r="C87" s="7" t="s">
        <v>6</v>
      </c>
      <c r="D87" s="7">
        <v>511.85714285714198</v>
      </c>
      <c r="E87" s="7">
        <v>1.8064098749834102E-2</v>
      </c>
      <c r="G87" s="8" t="s">
        <v>12</v>
      </c>
      <c r="H87" s="8">
        <v>2</v>
      </c>
      <c r="I87" s="8" t="s">
        <v>6</v>
      </c>
      <c r="J87" s="8">
        <v>366</v>
      </c>
      <c r="K87" s="8">
        <v>1.7764050692512998E-2</v>
      </c>
      <c r="M87" s="8" t="s">
        <v>13</v>
      </c>
      <c r="N87" s="8">
        <v>3</v>
      </c>
      <c r="O87" s="8" t="s">
        <v>6</v>
      </c>
      <c r="P87" s="8">
        <v>218.57142857142799</v>
      </c>
      <c r="Q87" s="8">
        <v>3.0746069781723399E-2</v>
      </c>
    </row>
    <row r="88" spans="1:17">
      <c r="A88" s="7" t="s">
        <v>14</v>
      </c>
      <c r="B88" s="7">
        <v>2</v>
      </c>
      <c r="C88" s="7" t="s">
        <v>7</v>
      </c>
      <c r="D88" s="7">
        <v>1208.1428571428501</v>
      </c>
      <c r="E88" s="7">
        <v>1.9896206186619299E-2</v>
      </c>
      <c r="G88" s="8" t="s">
        <v>12</v>
      </c>
      <c r="H88" s="8">
        <v>2</v>
      </c>
      <c r="I88" s="8" t="s">
        <v>7</v>
      </c>
      <c r="J88" s="8">
        <v>1297.2857142857099</v>
      </c>
      <c r="K88" s="8">
        <v>1.9621941923276001E-2</v>
      </c>
      <c r="M88" s="8" t="s">
        <v>13</v>
      </c>
      <c r="N88" s="8">
        <v>2</v>
      </c>
      <c r="O88" s="8" t="s">
        <v>7</v>
      </c>
      <c r="P88" s="8">
        <v>1301.8571428571399</v>
      </c>
      <c r="Q88" s="8">
        <v>1.0740892293938299E-2</v>
      </c>
    </row>
    <row r="89" spans="1:17">
      <c r="A89" s="7" t="s">
        <v>14</v>
      </c>
      <c r="B89" s="7">
        <v>2</v>
      </c>
      <c r="C89" s="7" t="s">
        <v>8</v>
      </c>
      <c r="D89" s="7">
        <v>1754.2857142857099</v>
      </c>
      <c r="E89" s="7">
        <v>1.8984185991286099E-2</v>
      </c>
      <c r="G89" s="8" t="s">
        <v>12</v>
      </c>
      <c r="H89" s="8">
        <v>3</v>
      </c>
      <c r="I89" s="8" t="s">
        <v>7</v>
      </c>
      <c r="J89" s="8">
        <v>1209.8571428571399</v>
      </c>
      <c r="K89" s="8">
        <v>0.11445236980609901</v>
      </c>
      <c r="M89" s="8" t="s">
        <v>13</v>
      </c>
      <c r="N89" s="8">
        <v>4</v>
      </c>
      <c r="O89" s="8" t="s">
        <v>7</v>
      </c>
      <c r="P89" s="8">
        <v>1218.42857142857</v>
      </c>
      <c r="Q89" s="8">
        <v>0.134936901542481</v>
      </c>
    </row>
    <row r="90" spans="1:17">
      <c r="A90" s="7" t="s">
        <v>14</v>
      </c>
      <c r="B90" s="7">
        <v>2</v>
      </c>
      <c r="C90" s="7" t="s">
        <v>9</v>
      </c>
      <c r="D90" s="7">
        <v>1763.42857142857</v>
      </c>
      <c r="E90" s="7">
        <v>1.80276377438689E-2</v>
      </c>
      <c r="G90" s="8" t="s">
        <v>12</v>
      </c>
      <c r="H90" s="8">
        <v>4</v>
      </c>
      <c r="I90" s="8" t="s">
        <v>7</v>
      </c>
      <c r="J90" s="8">
        <v>1190.7142857142801</v>
      </c>
      <c r="K90" s="8">
        <v>1.1149930338815</v>
      </c>
      <c r="M90" s="8" t="s">
        <v>13</v>
      </c>
      <c r="N90" s="8">
        <v>3</v>
      </c>
      <c r="O90" s="8" t="s">
        <v>7</v>
      </c>
      <c r="P90" s="8">
        <v>1203.8571428571399</v>
      </c>
      <c r="Q90" s="8">
        <v>3.6611764552633E-2</v>
      </c>
    </row>
    <row r="91" spans="1:17">
      <c r="A91" s="7" t="s">
        <v>14</v>
      </c>
      <c r="B91" s="7">
        <v>2</v>
      </c>
      <c r="C91" s="7" t="s">
        <v>10</v>
      </c>
      <c r="D91" s="7">
        <v>139.85714285714201</v>
      </c>
      <c r="E91" s="7">
        <v>1.7405692072291801E-2</v>
      </c>
      <c r="G91" s="8" t="s">
        <v>12</v>
      </c>
      <c r="H91" s="8">
        <v>4</v>
      </c>
      <c r="I91" s="8" t="s">
        <v>1</v>
      </c>
      <c r="J91" s="8">
        <v>1937.7142857142801</v>
      </c>
      <c r="K91" s="8">
        <v>0.20879321262662501</v>
      </c>
      <c r="M91" s="8" t="s">
        <v>13</v>
      </c>
      <c r="N91" s="8">
        <v>4</v>
      </c>
      <c r="O91" s="8" t="s">
        <v>1</v>
      </c>
      <c r="P91" s="8">
        <v>1671.7142857142801</v>
      </c>
      <c r="Q91" s="8">
        <v>6.8733259165084201E-2</v>
      </c>
    </row>
    <row r="92" spans="1:17">
      <c r="A92" s="7" t="s">
        <v>14</v>
      </c>
      <c r="B92" s="7">
        <v>3</v>
      </c>
      <c r="C92" s="7" t="s">
        <v>1</v>
      </c>
      <c r="D92" s="7">
        <v>1496.7142857142801</v>
      </c>
      <c r="E92" s="7">
        <v>4.5532865370485301E-2</v>
      </c>
      <c r="G92" s="8" t="s">
        <v>12</v>
      </c>
      <c r="H92" s="8">
        <v>2</v>
      </c>
      <c r="I92" s="8" t="s">
        <v>1</v>
      </c>
      <c r="J92" s="8">
        <v>1352.57142857142</v>
      </c>
      <c r="K92" s="8">
        <v>1.7501519291522102E-2</v>
      </c>
      <c r="M92" s="8" t="s">
        <v>13</v>
      </c>
      <c r="N92" s="8">
        <v>2</v>
      </c>
      <c r="O92" s="8" t="s">
        <v>1</v>
      </c>
      <c r="P92" s="8">
        <v>1655.8571428571399</v>
      </c>
      <c r="Q92" s="8">
        <v>1.1403920393186001E-2</v>
      </c>
    </row>
    <row r="93" spans="1:17">
      <c r="A93" s="7" t="s">
        <v>14</v>
      </c>
      <c r="B93" s="7">
        <v>3</v>
      </c>
      <c r="C93" s="7" t="s">
        <v>2</v>
      </c>
      <c r="D93" s="7">
        <v>544.28571428571399</v>
      </c>
      <c r="E93" s="7">
        <v>4.5371774810651397E-2</v>
      </c>
      <c r="G93" s="8" t="s">
        <v>12</v>
      </c>
      <c r="H93" s="8">
        <v>3</v>
      </c>
      <c r="I93" s="8" t="s">
        <v>1</v>
      </c>
      <c r="J93" s="8">
        <v>824.142857142857</v>
      </c>
      <c r="K93" s="8">
        <v>3.95763699190309E-2</v>
      </c>
      <c r="M93" s="8" t="s">
        <v>13</v>
      </c>
      <c r="N93" s="8">
        <v>3</v>
      </c>
      <c r="O93" s="8" t="s">
        <v>1</v>
      </c>
      <c r="P93" s="8">
        <v>1491</v>
      </c>
      <c r="Q93" s="8">
        <v>2.6645105062113601E-2</v>
      </c>
    </row>
    <row r="94" spans="1:17">
      <c r="A94" s="7" t="s">
        <v>14</v>
      </c>
      <c r="B94" s="7">
        <v>3</v>
      </c>
      <c r="C94" s="7" t="s">
        <v>3</v>
      </c>
      <c r="D94" s="7">
        <v>236.57142857142799</v>
      </c>
      <c r="E94" s="7">
        <v>4.5224104724657897E-2</v>
      </c>
      <c r="G94" s="8" t="s">
        <v>12</v>
      </c>
      <c r="H94" s="8">
        <v>4</v>
      </c>
      <c r="I94" s="8" t="s">
        <v>5</v>
      </c>
      <c r="J94" s="8">
        <v>1291</v>
      </c>
      <c r="K94" s="8">
        <v>0.61755122043922395</v>
      </c>
      <c r="M94" s="8" t="s">
        <v>13</v>
      </c>
      <c r="N94" s="8">
        <v>4</v>
      </c>
      <c r="O94" s="8" t="s">
        <v>5</v>
      </c>
      <c r="P94" s="8">
        <v>1035</v>
      </c>
      <c r="Q94" s="8">
        <v>9.9898074113894106E-2</v>
      </c>
    </row>
    <row r="95" spans="1:17">
      <c r="A95" s="7" t="s">
        <v>14</v>
      </c>
      <c r="B95" s="7">
        <v>3</v>
      </c>
      <c r="C95" s="7" t="s">
        <v>4</v>
      </c>
      <c r="D95" s="7">
        <v>1680.57142857142</v>
      </c>
      <c r="E95" s="7">
        <v>7.5666034723530104E-2</v>
      </c>
      <c r="G95" s="8" t="s">
        <v>12</v>
      </c>
      <c r="H95" s="8">
        <v>3</v>
      </c>
      <c r="I95" s="8" t="s">
        <v>5</v>
      </c>
      <c r="J95" s="8">
        <v>769.57142857142799</v>
      </c>
      <c r="K95" s="8">
        <v>7.4592574081944904E-2</v>
      </c>
      <c r="M95" s="8" t="s">
        <v>13</v>
      </c>
      <c r="N95" s="8">
        <v>3</v>
      </c>
      <c r="O95" s="8" t="s">
        <v>5</v>
      </c>
      <c r="P95" s="8">
        <v>812.85714285714198</v>
      </c>
      <c r="Q95" s="8">
        <v>3.08992365623166E-2</v>
      </c>
    </row>
    <row r="96" spans="1:17">
      <c r="A96" s="7" t="s">
        <v>14</v>
      </c>
      <c r="B96" s="7">
        <v>3</v>
      </c>
      <c r="C96" s="7" t="s">
        <v>5</v>
      </c>
      <c r="D96" s="7">
        <v>1227.1428571428501</v>
      </c>
      <c r="E96" s="7">
        <v>7.5368607668312798E-2</v>
      </c>
      <c r="G96" s="8" t="s">
        <v>12</v>
      </c>
      <c r="H96" s="8">
        <v>2</v>
      </c>
      <c r="I96" s="8" t="s">
        <v>5</v>
      </c>
      <c r="J96" s="8">
        <v>276.71428571428498</v>
      </c>
      <c r="K96" s="8">
        <v>1.7834126258047998E-2</v>
      </c>
      <c r="M96" s="8" t="s">
        <v>13</v>
      </c>
      <c r="N96" s="8">
        <v>2</v>
      </c>
      <c r="O96" s="8" t="s">
        <v>5</v>
      </c>
      <c r="P96" s="8">
        <v>541.71428571428498</v>
      </c>
      <c r="Q96" s="8">
        <v>1.0287244541929801E-2</v>
      </c>
    </row>
    <row r="97" spans="1:17">
      <c r="A97" s="7" t="s">
        <v>14</v>
      </c>
      <c r="B97" s="7">
        <v>3</v>
      </c>
      <c r="C97" s="7" t="s">
        <v>6</v>
      </c>
      <c r="D97" s="7">
        <v>371.85714285714198</v>
      </c>
      <c r="E97" s="7">
        <v>7.5258775536118705E-2</v>
      </c>
      <c r="G97" s="8" t="s">
        <v>12</v>
      </c>
      <c r="H97" s="8">
        <v>3</v>
      </c>
      <c r="I97" s="8" t="s">
        <v>2</v>
      </c>
      <c r="J97" s="8">
        <v>548</v>
      </c>
      <c r="K97" s="8">
        <v>3.9467589839788798E-2</v>
      </c>
      <c r="M97" s="8" t="s">
        <v>13</v>
      </c>
      <c r="N97" s="8">
        <v>3</v>
      </c>
      <c r="O97" s="8" t="s">
        <v>2</v>
      </c>
      <c r="P97" s="8">
        <v>549.71428571428498</v>
      </c>
      <c r="Q97" s="8">
        <v>2.63164129563364E-2</v>
      </c>
    </row>
    <row r="98" spans="1:17">
      <c r="A98" s="7" t="s">
        <v>14</v>
      </c>
      <c r="B98" s="7">
        <v>3</v>
      </c>
      <c r="C98" s="7" t="s">
        <v>7</v>
      </c>
      <c r="D98" s="7">
        <v>1092.1428571428501</v>
      </c>
      <c r="E98" s="7">
        <v>0.13207283971754</v>
      </c>
      <c r="G98" s="8" t="s">
        <v>12</v>
      </c>
      <c r="H98" s="8">
        <v>2</v>
      </c>
      <c r="I98" s="8" t="s">
        <v>2</v>
      </c>
      <c r="J98" s="8">
        <v>544.57142857142799</v>
      </c>
      <c r="K98" s="8">
        <v>1.7160372074499101E-2</v>
      </c>
      <c r="M98" s="8" t="s">
        <v>13</v>
      </c>
      <c r="N98" s="8">
        <v>4</v>
      </c>
      <c r="O98" s="8" t="s">
        <v>2</v>
      </c>
      <c r="P98" s="8">
        <v>540.28571428571399</v>
      </c>
      <c r="Q98" s="8">
        <v>6.7963303845923598E-2</v>
      </c>
    </row>
    <row r="99" spans="1:17">
      <c r="A99" s="7" t="s">
        <v>14</v>
      </c>
      <c r="B99" s="7">
        <v>3</v>
      </c>
      <c r="C99" s="7" t="s">
        <v>8</v>
      </c>
      <c r="D99" s="7">
        <v>1531.57142857142</v>
      </c>
      <c r="E99" s="7">
        <v>0.128672454393011</v>
      </c>
      <c r="G99" s="8" t="s">
        <v>12</v>
      </c>
      <c r="H99" s="8">
        <v>4</v>
      </c>
      <c r="I99" s="8" t="s">
        <v>2</v>
      </c>
      <c r="J99" s="8">
        <v>538.85714285714198</v>
      </c>
      <c r="K99" s="8">
        <v>0.20972866408634699</v>
      </c>
      <c r="M99" s="8" t="s">
        <v>13</v>
      </c>
      <c r="N99" s="8">
        <v>2</v>
      </c>
      <c r="O99" s="8" t="s">
        <v>2</v>
      </c>
      <c r="P99" s="8">
        <v>536</v>
      </c>
      <c r="Q99" s="8">
        <v>1.1162751933726E-2</v>
      </c>
    </row>
    <row r="100" spans="1:17">
      <c r="A100" s="7" t="s">
        <v>14</v>
      </c>
      <c r="B100" s="7">
        <v>3</v>
      </c>
      <c r="C100" s="7" t="s">
        <v>9</v>
      </c>
      <c r="D100" s="7">
        <v>1929.7142857142801</v>
      </c>
      <c r="E100" s="7">
        <v>0.121406452721762</v>
      </c>
      <c r="G100" s="8" t="s">
        <v>12</v>
      </c>
      <c r="H100" s="8">
        <v>4</v>
      </c>
      <c r="I100" s="8" t="s">
        <v>3</v>
      </c>
      <c r="J100" s="8">
        <v>-501</v>
      </c>
      <c r="K100" s="8">
        <v>0.20957089291704201</v>
      </c>
      <c r="M100" s="8" t="s">
        <v>13</v>
      </c>
      <c r="N100" s="8">
        <v>4</v>
      </c>
      <c r="O100" s="8" t="s">
        <v>3</v>
      </c>
      <c r="P100" s="8">
        <v>-501</v>
      </c>
      <c r="Q100" s="8">
        <v>6.7916231137353206E-2</v>
      </c>
    </row>
    <row r="101" spans="1:17">
      <c r="A101" s="7" t="s">
        <v>14</v>
      </c>
      <c r="B101" s="7">
        <v>3</v>
      </c>
      <c r="C101" s="7" t="s">
        <v>10</v>
      </c>
      <c r="D101" s="7">
        <v>1114.57142857142</v>
      </c>
      <c r="E101" s="7">
        <v>0.11715218640448501</v>
      </c>
      <c r="G101" s="8" t="s">
        <v>12</v>
      </c>
      <c r="H101" s="8">
        <v>3</v>
      </c>
      <c r="I101" s="8" t="s">
        <v>3</v>
      </c>
      <c r="J101" s="8">
        <v>-501</v>
      </c>
      <c r="K101" s="8">
        <v>3.9446978506718001E-2</v>
      </c>
      <c r="M101" s="8" t="s">
        <v>13</v>
      </c>
      <c r="N101" s="8">
        <v>3</v>
      </c>
      <c r="O101" s="8" t="s">
        <v>3</v>
      </c>
      <c r="P101" s="8">
        <v>-501</v>
      </c>
      <c r="Q101" s="8">
        <v>2.6298771231504599E-2</v>
      </c>
    </row>
    <row r="102" spans="1:17">
      <c r="A102" s="7" t="s">
        <v>14</v>
      </c>
      <c r="B102" s="7">
        <v>4</v>
      </c>
      <c r="C102" s="7" t="s">
        <v>1</v>
      </c>
      <c r="D102" s="7">
        <v>1839.42857142857</v>
      </c>
      <c r="E102" s="7">
        <v>0.29810686361405098</v>
      </c>
      <c r="G102" s="8" t="s">
        <v>12</v>
      </c>
      <c r="H102" s="8">
        <v>2</v>
      </c>
      <c r="I102" s="8" t="s">
        <v>3</v>
      </c>
      <c r="J102" s="8">
        <v>-501</v>
      </c>
      <c r="K102" s="8">
        <v>1.71475543891558E-2</v>
      </c>
      <c r="M102" s="8" t="s">
        <v>13</v>
      </c>
      <c r="N102" s="8">
        <v>2</v>
      </c>
      <c r="O102" s="8" t="s">
        <v>3</v>
      </c>
      <c r="P102" s="8">
        <v>-501</v>
      </c>
      <c r="Q102" s="8">
        <v>1.11554382624852E-2</v>
      </c>
    </row>
    <row r="103" spans="1:17">
      <c r="A103" s="7" t="s">
        <v>14</v>
      </c>
      <c r="B103" s="7">
        <v>4</v>
      </c>
      <c r="C103" s="7" t="s">
        <v>2</v>
      </c>
      <c r="D103" s="7">
        <v>562</v>
      </c>
      <c r="E103" s="7">
        <v>0.29678706021085099</v>
      </c>
      <c r="G103" s="8" t="s">
        <v>12</v>
      </c>
      <c r="H103" s="8">
        <v>2</v>
      </c>
      <c r="I103" s="8" t="s">
        <v>4</v>
      </c>
      <c r="J103" s="8">
        <v>1915</v>
      </c>
      <c r="K103" s="8">
        <v>1.8414311228971601E-2</v>
      </c>
      <c r="M103" s="8" t="s">
        <v>13</v>
      </c>
      <c r="N103" s="8">
        <v>4</v>
      </c>
      <c r="O103" s="8" t="s">
        <v>4</v>
      </c>
      <c r="P103" s="8">
        <v>1713.8571428571399</v>
      </c>
      <c r="Q103" s="8">
        <v>0.101724012765158</v>
      </c>
    </row>
    <row r="104" spans="1:17">
      <c r="A104" s="7" t="s">
        <v>14</v>
      </c>
      <c r="B104" s="7">
        <v>4</v>
      </c>
      <c r="C104" s="7" t="s">
        <v>3</v>
      </c>
      <c r="D104" s="7">
        <v>-58.857142857142797</v>
      </c>
      <c r="E104" s="7">
        <v>0.29565049852578301</v>
      </c>
      <c r="G104" s="8" t="s">
        <v>12</v>
      </c>
      <c r="H104" s="8">
        <v>4</v>
      </c>
      <c r="I104" s="8" t="s">
        <v>4</v>
      </c>
      <c r="J104" s="8">
        <v>1481.42857142857</v>
      </c>
      <c r="K104" s="8">
        <v>0.62821299125831498</v>
      </c>
      <c r="M104" s="8" t="s">
        <v>13</v>
      </c>
      <c r="N104" s="8">
        <v>3</v>
      </c>
      <c r="O104" s="8" t="s">
        <v>4</v>
      </c>
      <c r="P104" s="8">
        <v>1494.1428571428501</v>
      </c>
      <c r="Q104" s="8">
        <v>3.1415210638208901E-2</v>
      </c>
    </row>
    <row r="105" spans="1:17">
      <c r="A105" s="7" t="s">
        <v>14</v>
      </c>
      <c r="B105" s="7">
        <v>4</v>
      </c>
      <c r="C105" s="7" t="s">
        <v>4</v>
      </c>
      <c r="D105" s="7">
        <v>1618.42857142857</v>
      </c>
      <c r="E105" s="7">
        <v>0.71821161476281803</v>
      </c>
      <c r="G105" s="8" t="s">
        <v>12</v>
      </c>
      <c r="H105" s="8">
        <v>3</v>
      </c>
      <c r="I105" s="8" t="s">
        <v>4</v>
      </c>
      <c r="J105" s="8">
        <v>1124.42857142857</v>
      </c>
      <c r="K105" s="8">
        <v>7.4950888031575902E-2</v>
      </c>
      <c r="M105" s="8" t="s">
        <v>13</v>
      </c>
      <c r="N105" s="8">
        <v>2</v>
      </c>
      <c r="O105" s="8" t="s">
        <v>4</v>
      </c>
      <c r="P105" s="8">
        <v>1450.57142857142</v>
      </c>
      <c r="Q105" s="8">
        <v>1.0746889072438801E-2</v>
      </c>
    </row>
    <row r="106" spans="1:17">
      <c r="A106" s="7" t="s">
        <v>14</v>
      </c>
      <c r="B106" s="7">
        <v>4</v>
      </c>
      <c r="C106" s="7" t="s">
        <v>5</v>
      </c>
      <c r="D106" s="7">
        <v>1460.42857142857</v>
      </c>
      <c r="E106" s="7">
        <v>0.69761723663965303</v>
      </c>
    </row>
    <row r="107" spans="1:17">
      <c r="A107" s="7" t="s">
        <v>14</v>
      </c>
      <c r="B107" s="7">
        <v>4</v>
      </c>
      <c r="C107" s="7" t="s">
        <v>6</v>
      </c>
      <c r="D107" s="7">
        <v>369.57142857142799</v>
      </c>
      <c r="E107" s="7">
        <v>0.69546136022404004</v>
      </c>
    </row>
    <row r="108" spans="1:17">
      <c r="A108" s="7" t="s">
        <v>14</v>
      </c>
      <c r="B108" s="7">
        <v>4</v>
      </c>
      <c r="C108" s="7" t="s">
        <v>7</v>
      </c>
      <c r="D108" s="7">
        <v>1214.42857142857</v>
      </c>
      <c r="E108" s="7">
        <v>1.16960479516023</v>
      </c>
    </row>
    <row r="109" spans="1:17">
      <c r="A109" s="7" t="s">
        <v>14</v>
      </c>
      <c r="B109" s="7">
        <v>4</v>
      </c>
      <c r="C109" s="7" t="s">
        <v>8</v>
      </c>
      <c r="D109" s="7">
        <v>1842.42857142857</v>
      </c>
      <c r="E109" s="7">
        <v>1.11096797459042</v>
      </c>
      <c r="G109" s="8" t="s">
        <v>22</v>
      </c>
      <c r="H109" s="8" t="s">
        <v>16</v>
      </c>
      <c r="I109" s="8" t="s">
        <v>60</v>
      </c>
      <c r="J109" s="8" t="s">
        <v>59</v>
      </c>
      <c r="K109" s="8" t="s">
        <v>58</v>
      </c>
    </row>
    <row r="110" spans="1:17">
      <c r="A110" s="7" t="s">
        <v>14</v>
      </c>
      <c r="B110" s="7">
        <v>4</v>
      </c>
      <c r="C110" s="7" t="s">
        <v>9</v>
      </c>
      <c r="D110" s="7">
        <v>2486</v>
      </c>
      <c r="E110" s="7">
        <v>1.0202400970357599</v>
      </c>
      <c r="G110" s="8" t="s">
        <v>14</v>
      </c>
      <c r="H110" s="8">
        <v>3</v>
      </c>
      <c r="I110" s="8" t="s">
        <v>10</v>
      </c>
      <c r="J110" s="8">
        <v>1114.57142857142</v>
      </c>
      <c r="K110" s="8">
        <v>0.11715218640448501</v>
      </c>
    </row>
    <row r="111" spans="1:17">
      <c r="A111" s="7" t="s">
        <v>14</v>
      </c>
      <c r="B111" s="7">
        <v>4</v>
      </c>
      <c r="C111" s="7" t="s">
        <v>10</v>
      </c>
      <c r="D111" s="7">
        <v>348.71428571428498</v>
      </c>
      <c r="E111" s="7">
        <v>0.98605307051383995</v>
      </c>
      <c r="G111" s="8" t="s">
        <v>14</v>
      </c>
      <c r="H111" s="8">
        <v>4</v>
      </c>
      <c r="I111" s="8" t="s">
        <v>10</v>
      </c>
      <c r="J111" s="8">
        <v>348.71428571428498</v>
      </c>
      <c r="K111" s="8">
        <v>0.98605307051383995</v>
      </c>
    </row>
    <row r="112" spans="1:17">
      <c r="G112" s="8" t="s">
        <v>14</v>
      </c>
      <c r="H112" s="8">
        <v>2</v>
      </c>
      <c r="I112" s="8" t="s">
        <v>10</v>
      </c>
      <c r="J112" s="8">
        <v>139.85714285714201</v>
      </c>
      <c r="K112" s="8">
        <v>1.7405692072291801E-2</v>
      </c>
    </row>
    <row r="113" spans="7:11">
      <c r="G113" s="8" t="s">
        <v>14</v>
      </c>
      <c r="H113" s="8">
        <v>4</v>
      </c>
      <c r="I113" s="8" t="s">
        <v>9</v>
      </c>
      <c r="J113" s="8">
        <v>2486</v>
      </c>
      <c r="K113" s="8">
        <v>1.0202400970357599</v>
      </c>
    </row>
    <row r="114" spans="7:11">
      <c r="G114" s="8" t="s">
        <v>14</v>
      </c>
      <c r="H114" s="8">
        <v>3</v>
      </c>
      <c r="I114" s="8" t="s">
        <v>9</v>
      </c>
      <c r="J114" s="8">
        <v>1929.7142857142801</v>
      </c>
      <c r="K114" s="8">
        <v>0.121406452721762</v>
      </c>
    </row>
    <row r="115" spans="7:11">
      <c r="G115" s="8" t="s">
        <v>14</v>
      </c>
      <c r="H115" s="8">
        <v>2</v>
      </c>
      <c r="I115" s="8" t="s">
        <v>9</v>
      </c>
      <c r="J115" s="8">
        <v>1763.42857142857</v>
      </c>
      <c r="K115" s="8">
        <v>1.80276377438689E-2</v>
      </c>
    </row>
    <row r="116" spans="7:11">
      <c r="G116" s="8" t="s">
        <v>14</v>
      </c>
      <c r="H116" s="8">
        <v>4</v>
      </c>
      <c r="I116" s="8" t="s">
        <v>8</v>
      </c>
      <c r="J116" s="8">
        <v>1842.42857142857</v>
      </c>
      <c r="K116" s="8">
        <v>1.11096797459042</v>
      </c>
    </row>
    <row r="117" spans="7:11">
      <c r="G117" s="8" t="s">
        <v>14</v>
      </c>
      <c r="H117" s="8">
        <v>2</v>
      </c>
      <c r="I117" s="8" t="s">
        <v>8</v>
      </c>
      <c r="J117" s="8">
        <v>1754.2857142857099</v>
      </c>
      <c r="K117" s="8">
        <v>1.8984185991286099E-2</v>
      </c>
    </row>
    <row r="118" spans="7:11">
      <c r="G118" s="8" t="s">
        <v>14</v>
      </c>
      <c r="H118" s="8">
        <v>3</v>
      </c>
      <c r="I118" s="8" t="s">
        <v>8</v>
      </c>
      <c r="J118" s="8">
        <v>1531.57142857142</v>
      </c>
      <c r="K118" s="8">
        <v>0.128672454393011</v>
      </c>
    </row>
    <row r="119" spans="7:11">
      <c r="G119" s="8" t="s">
        <v>14</v>
      </c>
      <c r="H119" s="8">
        <v>2</v>
      </c>
      <c r="I119" s="8" t="s">
        <v>6</v>
      </c>
      <c r="J119" s="8">
        <v>511.85714285714198</v>
      </c>
      <c r="K119" s="8">
        <v>1.8064098749834102E-2</v>
      </c>
    </row>
    <row r="120" spans="7:11">
      <c r="G120" s="8" t="s">
        <v>14</v>
      </c>
      <c r="H120" s="8">
        <v>3</v>
      </c>
      <c r="I120" s="8" t="s">
        <v>6</v>
      </c>
      <c r="J120" s="8">
        <v>371.85714285714198</v>
      </c>
      <c r="K120" s="8">
        <v>7.5258775536118705E-2</v>
      </c>
    </row>
    <row r="121" spans="7:11">
      <c r="G121" s="8" t="s">
        <v>14</v>
      </c>
      <c r="H121" s="8">
        <v>4</v>
      </c>
      <c r="I121" s="8" t="s">
        <v>6</v>
      </c>
      <c r="J121" s="8">
        <v>369.57142857142799</v>
      </c>
      <c r="K121" s="8">
        <v>0.69546136022404004</v>
      </c>
    </row>
    <row r="122" spans="7:11">
      <c r="G122" s="8" t="s">
        <v>14</v>
      </c>
      <c r="H122" s="8">
        <v>4</v>
      </c>
      <c r="I122" s="8" t="s">
        <v>7</v>
      </c>
      <c r="J122" s="8">
        <v>1214.42857142857</v>
      </c>
      <c r="K122" s="8">
        <v>1.16960479516023</v>
      </c>
    </row>
    <row r="123" spans="7:11">
      <c r="G123" s="8" t="s">
        <v>14</v>
      </c>
      <c r="H123" s="8">
        <v>2</v>
      </c>
      <c r="I123" s="8" t="s">
        <v>7</v>
      </c>
      <c r="J123" s="8">
        <v>1208.1428571428501</v>
      </c>
      <c r="K123" s="8">
        <v>1.9896206186619299E-2</v>
      </c>
    </row>
    <row r="124" spans="7:11">
      <c r="G124" s="8" t="s">
        <v>14</v>
      </c>
      <c r="H124" s="8">
        <v>3</v>
      </c>
      <c r="I124" s="8" t="s">
        <v>7</v>
      </c>
      <c r="J124" s="8">
        <v>1092.1428571428501</v>
      </c>
      <c r="K124" s="8">
        <v>0.13207283971754</v>
      </c>
    </row>
    <row r="125" spans="7:11">
      <c r="G125" s="8" t="s">
        <v>14</v>
      </c>
      <c r="H125" s="8">
        <v>4</v>
      </c>
      <c r="I125" s="8" t="s">
        <v>1</v>
      </c>
      <c r="J125" s="8">
        <v>1839.42857142857</v>
      </c>
      <c r="K125" s="8">
        <v>0.29810686361405098</v>
      </c>
    </row>
    <row r="126" spans="7:11">
      <c r="G126" s="8" t="s">
        <v>14</v>
      </c>
      <c r="H126" s="8">
        <v>3</v>
      </c>
      <c r="I126" s="8" t="s">
        <v>1</v>
      </c>
      <c r="J126" s="8">
        <v>1496.7142857142801</v>
      </c>
      <c r="K126" s="8">
        <v>4.5532865370485301E-2</v>
      </c>
    </row>
    <row r="127" spans="7:11">
      <c r="G127" s="8" t="s">
        <v>14</v>
      </c>
      <c r="H127" s="8">
        <v>2</v>
      </c>
      <c r="I127" s="8" t="s">
        <v>1</v>
      </c>
      <c r="J127" s="8">
        <v>1192.7142857142801</v>
      </c>
      <c r="K127" s="8">
        <v>1.8706761553162001E-2</v>
      </c>
    </row>
    <row r="128" spans="7:11">
      <c r="G128" s="8" t="s">
        <v>14</v>
      </c>
      <c r="H128" s="8">
        <v>4</v>
      </c>
      <c r="I128" s="8" t="s">
        <v>5</v>
      </c>
      <c r="J128" s="8">
        <v>1460.42857142857</v>
      </c>
      <c r="K128" s="8">
        <v>0.69761723663965303</v>
      </c>
    </row>
    <row r="129" spans="7:11">
      <c r="G129" s="8" t="s">
        <v>14</v>
      </c>
      <c r="H129" s="8">
        <v>3</v>
      </c>
      <c r="I129" s="8" t="s">
        <v>5</v>
      </c>
      <c r="J129" s="8">
        <v>1227.1428571428501</v>
      </c>
      <c r="K129" s="8">
        <v>7.5368607668312798E-2</v>
      </c>
    </row>
    <row r="130" spans="7:11">
      <c r="G130" s="8" t="s">
        <v>14</v>
      </c>
      <c r="H130" s="8">
        <v>2</v>
      </c>
      <c r="I130" s="8" t="s">
        <v>5</v>
      </c>
      <c r="J130" s="8">
        <v>1188.2857142857099</v>
      </c>
      <c r="K130" s="8">
        <v>1.81270646727104E-2</v>
      </c>
    </row>
    <row r="131" spans="7:11">
      <c r="G131" s="8" t="s">
        <v>14</v>
      </c>
      <c r="H131" s="8">
        <v>4</v>
      </c>
      <c r="I131" s="8" t="s">
        <v>2</v>
      </c>
      <c r="J131" s="8">
        <v>562</v>
      </c>
      <c r="K131" s="8">
        <v>0.29678706021085099</v>
      </c>
    </row>
    <row r="132" spans="7:11">
      <c r="G132" s="8" t="s">
        <v>14</v>
      </c>
      <c r="H132" s="8">
        <v>3</v>
      </c>
      <c r="I132" s="8" t="s">
        <v>2</v>
      </c>
      <c r="J132" s="8">
        <v>544.28571428571399</v>
      </c>
      <c r="K132" s="8">
        <v>4.5371774810651397E-2</v>
      </c>
    </row>
    <row r="133" spans="7:11">
      <c r="G133" s="8" t="s">
        <v>14</v>
      </c>
      <c r="H133" s="8">
        <v>2</v>
      </c>
      <c r="I133" s="8" t="s">
        <v>2</v>
      </c>
      <c r="J133" s="8">
        <v>534.85714285714198</v>
      </c>
      <c r="K133" s="8">
        <v>1.8322485419567099E-2</v>
      </c>
    </row>
    <row r="134" spans="7:11">
      <c r="G134" s="8" t="s">
        <v>14</v>
      </c>
      <c r="H134" s="8">
        <v>3</v>
      </c>
      <c r="I134" s="8" t="s">
        <v>3</v>
      </c>
      <c r="J134" s="8">
        <v>236.57142857142799</v>
      </c>
      <c r="K134" s="8">
        <v>4.5224104724657897E-2</v>
      </c>
    </row>
    <row r="135" spans="7:11">
      <c r="G135" s="8" t="s">
        <v>14</v>
      </c>
      <c r="H135" s="8">
        <v>2</v>
      </c>
      <c r="I135" s="8" t="s">
        <v>3</v>
      </c>
      <c r="J135" s="8">
        <v>236.57142857142799</v>
      </c>
      <c r="K135" s="8">
        <v>1.82506303995911E-2</v>
      </c>
    </row>
    <row r="136" spans="7:11">
      <c r="G136" s="8" t="s">
        <v>14</v>
      </c>
      <c r="H136" s="8">
        <v>4</v>
      </c>
      <c r="I136" s="8" t="s">
        <v>3</v>
      </c>
      <c r="J136" s="8">
        <v>-58.857142857142797</v>
      </c>
      <c r="K136" s="8">
        <v>0.29565049852578301</v>
      </c>
    </row>
    <row r="137" spans="7:11">
      <c r="G137" s="8" t="s">
        <v>14</v>
      </c>
      <c r="H137" s="8">
        <v>3</v>
      </c>
      <c r="I137" s="8" t="s">
        <v>4</v>
      </c>
      <c r="J137" s="8">
        <v>1680.57142857142</v>
      </c>
      <c r="K137" s="8">
        <v>7.5666034723530104E-2</v>
      </c>
    </row>
    <row r="138" spans="7:11">
      <c r="G138" s="8" t="s">
        <v>14</v>
      </c>
      <c r="H138" s="8">
        <v>4</v>
      </c>
      <c r="I138" s="8" t="s">
        <v>4</v>
      </c>
      <c r="J138" s="8">
        <v>1618.42857142857</v>
      </c>
      <c r="K138" s="8">
        <v>0.71821161476281803</v>
      </c>
    </row>
    <row r="139" spans="7:11">
      <c r="G139" s="8" t="s">
        <v>14</v>
      </c>
      <c r="H139" s="8">
        <v>2</v>
      </c>
      <c r="I139" s="8" t="s">
        <v>4</v>
      </c>
      <c r="J139" s="8">
        <v>1485.8571428571399</v>
      </c>
      <c r="K139" s="8">
        <v>1.8694424295291799E-2</v>
      </c>
    </row>
  </sheetData>
  <conditionalFormatting sqref="G3:R13">
    <cfRule type="containsText" dxfId="94" priority="101" operator="containsText" text="RandomExpectimaxAgent">
      <formula>NOT(ISERROR(SEARCH("RandomExpectimaxAgent",G3)))</formula>
    </cfRule>
    <cfRule type="containsText" dxfId="93" priority="102" operator="containsText" text="AlphaBetaAgent">
      <formula>NOT(ISERROR(SEARCH("AlphaBetaAgent",G3)))</formula>
    </cfRule>
    <cfRule type="containsText" dxfId="92" priority="103" operator="containsText" text="MinimaxAgent">
      <formula>NOT(ISERROR(SEARCH("MinimaxAgent",G3)))</formula>
    </cfRule>
    <cfRule type="containsText" dxfId="91" priority="104" operator="containsText" text="BetterAgent">
      <formula>NOT(ISERROR(SEARCH("BetterAgent",G3)))</formula>
    </cfRule>
    <cfRule type="containsText" dxfId="90" priority="105" operator="containsText" text="ReflexAgent">
      <formula>NOT(ISERROR(SEARCH("ReflexAgent",G3)))</formula>
    </cfRule>
  </conditionalFormatting>
  <conditionalFormatting sqref="G21:R31">
    <cfRule type="containsText" dxfId="89" priority="96" operator="containsText" text="RandomExpectimaxAgent">
      <formula>NOT(ISERROR(SEARCH("RandomExpectimaxAgent",G21)))</formula>
    </cfRule>
    <cfRule type="containsText" dxfId="88" priority="97" operator="containsText" text="AlphaBetaAgent">
      <formula>NOT(ISERROR(SEARCH("AlphaBetaAgent",G21)))</formula>
    </cfRule>
    <cfRule type="containsText" dxfId="87" priority="98" operator="containsText" text="MinimaxAgent">
      <formula>NOT(ISERROR(SEARCH("MinimaxAgent",G21)))</formula>
    </cfRule>
    <cfRule type="containsText" dxfId="86" priority="99" operator="containsText" text="BetterAgent">
      <formula>NOT(ISERROR(SEARCH("BetterAgent",G21)))</formula>
    </cfRule>
    <cfRule type="containsText" dxfId="85" priority="100" operator="containsText" text="ReflexAgent">
      <formula>NOT(ISERROR(SEARCH("ReflexAgent",G21)))</formula>
    </cfRule>
  </conditionalFormatting>
  <conditionalFormatting sqref="G38:R48">
    <cfRule type="containsText" dxfId="84" priority="91" operator="containsText" text="RandomExpectimaxAgent">
      <formula>NOT(ISERROR(SEARCH("RandomExpectimaxAgent",G38)))</formula>
    </cfRule>
    <cfRule type="containsText" dxfId="83" priority="92" operator="containsText" text="AlphaBetaAgent">
      <formula>NOT(ISERROR(SEARCH("AlphaBetaAgent",G38)))</formula>
    </cfRule>
    <cfRule type="containsText" dxfId="82" priority="93" operator="containsText" text="MinimaxAgent">
      <formula>NOT(ISERROR(SEARCH("MinimaxAgent",G38)))</formula>
    </cfRule>
    <cfRule type="containsText" dxfId="81" priority="94" operator="containsText" text="BetterAgent">
      <formula>NOT(ISERROR(SEARCH("BetterAgent",G38)))</formula>
    </cfRule>
    <cfRule type="containsText" dxfId="80" priority="95" operator="containsText" text="ReflexAgent">
      <formula>NOT(ISERROR(SEARCH("ReflexAgent",G38)))</formula>
    </cfRule>
  </conditionalFormatting>
  <conditionalFormatting sqref="G55:R65 H67:H68">
    <cfRule type="containsText" dxfId="79" priority="86" operator="containsText" text="RandomExpectimaxAgent">
      <formula>NOT(ISERROR(SEARCH("RandomExpectimaxAgent",G55)))</formula>
    </cfRule>
    <cfRule type="containsText" dxfId="78" priority="87" operator="containsText" text="AlphaBetaAgent">
      <formula>NOT(ISERROR(SEARCH("AlphaBetaAgent",G55)))</formula>
    </cfRule>
    <cfRule type="containsText" dxfId="77" priority="88" operator="containsText" text="MinimaxAgent">
      <formula>NOT(ISERROR(SEARCH("MinimaxAgent",G55)))</formula>
    </cfRule>
    <cfRule type="containsText" dxfId="76" priority="89" operator="containsText" text="BetterAgent">
      <formula>NOT(ISERROR(SEARCH("BetterAgent",G55)))</formula>
    </cfRule>
    <cfRule type="containsText" dxfId="75" priority="90" operator="containsText" text="ReflexAgent">
      <formula>NOT(ISERROR(SEARCH("ReflexAgent",G55)))</formula>
    </cfRule>
  </conditionalFormatting>
  <conditionalFormatting sqref="I68">
    <cfRule type="containsText" dxfId="74" priority="81" operator="containsText" text="RandomExpectimaxAgent">
      <formula>NOT(ISERROR(SEARCH("RandomExpectimaxAgent",I68)))</formula>
    </cfRule>
    <cfRule type="containsText" dxfId="73" priority="82" operator="containsText" text="AlphaBetaAgent">
      <formula>NOT(ISERROR(SEARCH("AlphaBetaAgent",I68)))</formula>
    </cfRule>
    <cfRule type="containsText" dxfId="72" priority="83" operator="containsText" text="MinimaxAgent">
      <formula>NOT(ISERROR(SEARCH("MinimaxAgent",I68)))</formula>
    </cfRule>
    <cfRule type="containsText" dxfId="71" priority="84" operator="containsText" text="BetterAgent">
      <formula>NOT(ISERROR(SEARCH("BetterAgent",I68)))</formula>
    </cfRule>
    <cfRule type="containsText" dxfId="70" priority="85" operator="containsText" text="ReflexAgent">
      <formula>NOT(ISERROR(SEARCH("ReflexAgent",I68)))</formula>
    </cfRule>
  </conditionalFormatting>
  <conditionalFormatting sqref="J68">
    <cfRule type="containsText" dxfId="69" priority="76" operator="containsText" text="RandomExpectimaxAgent">
      <formula>NOT(ISERROR(SEARCH("RandomExpectimaxAgent",J68)))</formula>
    </cfRule>
    <cfRule type="containsText" dxfId="68" priority="77" operator="containsText" text="AlphaBetaAgent">
      <formula>NOT(ISERROR(SEARCH("AlphaBetaAgent",J68)))</formula>
    </cfRule>
    <cfRule type="containsText" dxfId="67" priority="78" operator="containsText" text="MinimaxAgent">
      <formula>NOT(ISERROR(SEARCH("MinimaxAgent",J68)))</formula>
    </cfRule>
    <cfRule type="containsText" dxfId="66" priority="79" operator="containsText" text="BetterAgent">
      <formula>NOT(ISERROR(SEARCH("BetterAgent",J68)))</formula>
    </cfRule>
    <cfRule type="containsText" dxfId="65" priority="80" operator="containsText" text="ReflexAgent">
      <formula>NOT(ISERROR(SEARCH("ReflexAgent",J68)))</formula>
    </cfRule>
  </conditionalFormatting>
  <conditionalFormatting sqref="K68">
    <cfRule type="containsText" dxfId="64" priority="71" operator="containsText" text="RandomExpectimaxAgent">
      <formula>NOT(ISERROR(SEARCH("RandomExpectimaxAgent",K68)))</formula>
    </cfRule>
    <cfRule type="containsText" dxfId="63" priority="72" operator="containsText" text="AlphaBetaAgent">
      <formula>NOT(ISERROR(SEARCH("AlphaBetaAgent",K68)))</formula>
    </cfRule>
    <cfRule type="containsText" dxfId="62" priority="73" operator="containsText" text="MinimaxAgent">
      <formula>NOT(ISERROR(SEARCH("MinimaxAgent",K68)))</formula>
    </cfRule>
    <cfRule type="containsText" dxfId="61" priority="74" operator="containsText" text="BetterAgent">
      <formula>NOT(ISERROR(SEARCH("BetterAgent",K68)))</formula>
    </cfRule>
    <cfRule type="containsText" dxfId="60" priority="75" operator="containsText" text="ReflexAgent">
      <formula>NOT(ISERROR(SEARCH("ReflexAgent",K68)))</formula>
    </cfRule>
  </conditionalFormatting>
  <conditionalFormatting sqref="L68">
    <cfRule type="containsText" dxfId="59" priority="66" operator="containsText" text="RandomExpectimaxAgent">
      <formula>NOT(ISERROR(SEARCH("RandomExpectimaxAgent",L68)))</formula>
    </cfRule>
    <cfRule type="containsText" dxfId="58" priority="67" operator="containsText" text="AlphaBetaAgent">
      <formula>NOT(ISERROR(SEARCH("AlphaBetaAgent",L68)))</formula>
    </cfRule>
    <cfRule type="containsText" dxfId="57" priority="68" operator="containsText" text="MinimaxAgent">
      <formula>NOT(ISERROR(SEARCH("MinimaxAgent",L68)))</formula>
    </cfRule>
    <cfRule type="containsText" dxfId="56" priority="69" operator="containsText" text="BetterAgent">
      <formula>NOT(ISERROR(SEARCH("BetterAgent",L68)))</formula>
    </cfRule>
    <cfRule type="containsText" dxfId="55" priority="70" operator="containsText" text="ReflexAgent">
      <formula>NOT(ISERROR(SEARCH("ReflexAgent",L68)))</formula>
    </cfRule>
  </conditionalFormatting>
  <conditionalFormatting sqref="M68">
    <cfRule type="containsText" dxfId="54" priority="61" operator="containsText" text="RandomExpectimaxAgent">
      <formula>NOT(ISERROR(SEARCH("RandomExpectimaxAgent",M68)))</formula>
    </cfRule>
    <cfRule type="containsText" dxfId="53" priority="62" operator="containsText" text="AlphaBetaAgent">
      <formula>NOT(ISERROR(SEARCH("AlphaBetaAgent",M68)))</formula>
    </cfRule>
    <cfRule type="containsText" dxfId="52" priority="63" operator="containsText" text="MinimaxAgent">
      <formula>NOT(ISERROR(SEARCH("MinimaxAgent",M68)))</formula>
    </cfRule>
    <cfRule type="containsText" dxfId="51" priority="64" operator="containsText" text="BetterAgent">
      <formula>NOT(ISERROR(SEARCH("BetterAgent",M68)))</formula>
    </cfRule>
    <cfRule type="containsText" dxfId="50" priority="65" operator="containsText" text="ReflexAgent">
      <formula>NOT(ISERROR(SEARCH("ReflexAgent",M68)))</formula>
    </cfRule>
  </conditionalFormatting>
  <conditionalFormatting sqref="N68">
    <cfRule type="containsText" dxfId="49" priority="56" operator="containsText" text="RandomExpectimaxAgent">
      <formula>NOT(ISERROR(SEARCH("RandomExpectimaxAgent",N68)))</formula>
    </cfRule>
    <cfRule type="containsText" dxfId="48" priority="57" operator="containsText" text="AlphaBetaAgent">
      <formula>NOT(ISERROR(SEARCH("AlphaBetaAgent",N68)))</formula>
    </cfRule>
    <cfRule type="containsText" dxfId="47" priority="58" operator="containsText" text="MinimaxAgent">
      <formula>NOT(ISERROR(SEARCH("MinimaxAgent",N68)))</formula>
    </cfRule>
    <cfRule type="containsText" dxfId="46" priority="59" operator="containsText" text="BetterAgent">
      <formula>NOT(ISERROR(SEARCH("BetterAgent",N68)))</formula>
    </cfRule>
    <cfRule type="containsText" dxfId="45" priority="60" operator="containsText" text="ReflexAgent">
      <formula>NOT(ISERROR(SEARCH("ReflexAgent",N68)))</formula>
    </cfRule>
  </conditionalFormatting>
  <conditionalFormatting sqref="O68">
    <cfRule type="containsText" dxfId="44" priority="51" operator="containsText" text="RandomExpectimaxAgent">
      <formula>NOT(ISERROR(SEARCH("RandomExpectimaxAgent",O68)))</formula>
    </cfRule>
    <cfRule type="containsText" dxfId="43" priority="52" operator="containsText" text="AlphaBetaAgent">
      <formula>NOT(ISERROR(SEARCH("AlphaBetaAgent",O68)))</formula>
    </cfRule>
    <cfRule type="containsText" dxfId="42" priority="53" operator="containsText" text="MinimaxAgent">
      <formula>NOT(ISERROR(SEARCH("MinimaxAgent",O68)))</formula>
    </cfRule>
    <cfRule type="containsText" dxfId="41" priority="54" operator="containsText" text="BetterAgent">
      <formula>NOT(ISERROR(SEARCH("BetterAgent",O68)))</formula>
    </cfRule>
    <cfRule type="containsText" dxfId="40" priority="55" operator="containsText" text="ReflexAgent">
      <formula>NOT(ISERROR(SEARCH("ReflexAgent",O68)))</formula>
    </cfRule>
  </conditionalFormatting>
  <conditionalFormatting sqref="P68">
    <cfRule type="containsText" dxfId="39" priority="46" operator="containsText" text="RandomExpectimaxAgent">
      <formula>NOT(ISERROR(SEARCH("RandomExpectimaxAgent",P68)))</formula>
    </cfRule>
    <cfRule type="containsText" dxfId="38" priority="47" operator="containsText" text="AlphaBetaAgent">
      <formula>NOT(ISERROR(SEARCH("AlphaBetaAgent",P68)))</formula>
    </cfRule>
    <cfRule type="containsText" dxfId="37" priority="48" operator="containsText" text="MinimaxAgent">
      <formula>NOT(ISERROR(SEARCH("MinimaxAgent",P68)))</formula>
    </cfRule>
    <cfRule type="containsText" dxfId="36" priority="49" operator="containsText" text="BetterAgent">
      <formula>NOT(ISERROR(SEARCH("BetterAgent",P68)))</formula>
    </cfRule>
    <cfRule type="containsText" dxfId="35" priority="50" operator="containsText" text="ReflexAgent">
      <formula>NOT(ISERROR(SEARCH("ReflexAgent",P68)))</formula>
    </cfRule>
  </conditionalFormatting>
  <conditionalFormatting sqref="Q68">
    <cfRule type="containsText" dxfId="34" priority="41" operator="containsText" text="RandomExpectimaxAgent">
      <formula>NOT(ISERROR(SEARCH("RandomExpectimaxAgent",Q68)))</formula>
    </cfRule>
    <cfRule type="containsText" dxfId="33" priority="42" operator="containsText" text="AlphaBetaAgent">
      <formula>NOT(ISERROR(SEARCH("AlphaBetaAgent",Q68)))</formula>
    </cfRule>
    <cfRule type="containsText" dxfId="32" priority="43" operator="containsText" text="MinimaxAgent">
      <formula>NOT(ISERROR(SEARCH("MinimaxAgent",Q68)))</formula>
    </cfRule>
    <cfRule type="containsText" dxfId="31" priority="44" operator="containsText" text="BetterAgent">
      <formula>NOT(ISERROR(SEARCH("BetterAgent",Q68)))</formula>
    </cfRule>
    <cfRule type="containsText" dxfId="30" priority="45" operator="containsText" text="ReflexAgent">
      <formula>NOT(ISERROR(SEARCH("ReflexAgent",Q68)))</formula>
    </cfRule>
  </conditionalFormatting>
  <conditionalFormatting sqref="R68">
    <cfRule type="containsText" dxfId="29" priority="36" operator="containsText" text="RandomExpectimaxAgent">
      <formula>NOT(ISERROR(SEARCH("RandomExpectimaxAgent",R68)))</formula>
    </cfRule>
    <cfRule type="containsText" dxfId="28" priority="37" operator="containsText" text="AlphaBetaAgent">
      <formula>NOT(ISERROR(SEARCH("AlphaBetaAgent",R68)))</formula>
    </cfRule>
    <cfRule type="containsText" dxfId="27" priority="38" operator="containsText" text="MinimaxAgent">
      <formula>NOT(ISERROR(SEARCH("MinimaxAgent",R68)))</formula>
    </cfRule>
    <cfRule type="containsText" dxfId="26" priority="39" operator="containsText" text="BetterAgent">
      <formula>NOT(ISERROR(SEARCH("BetterAgent",R68)))</formula>
    </cfRule>
    <cfRule type="containsText" dxfId="25" priority="40" operator="containsText" text="ReflexAgent">
      <formula>NOT(ISERROR(SEARCH("ReflexAgent",R68)))</formula>
    </cfRule>
  </conditionalFormatting>
  <conditionalFormatting sqref="I56:I65">
    <cfRule type="iconSet" priority="35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J56:J65">
    <cfRule type="iconSet" priority="3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56:K65">
    <cfRule type="iconSet" priority="3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56:L65">
    <cfRule type="iconSet" priority="3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56:M65">
    <cfRule type="iconSet" priority="3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56:N65">
    <cfRule type="iconSet" priority="30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56:O65">
    <cfRule type="iconSet" priority="29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56:P65">
    <cfRule type="iconSet" priority="2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Q56:Q65">
    <cfRule type="iconSet" priority="2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R56:R65">
    <cfRule type="iconSet" priority="2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9">
    <cfRule type="containsText" dxfId="24" priority="1" operator="containsText" text="RandomExpectimaxAgent">
      <formula>NOT(ISERROR(SEARCH("RandomExpectimaxAgent",I69)))</formula>
    </cfRule>
    <cfRule type="containsText" dxfId="23" priority="2" operator="containsText" text="AlphaBetaAgent">
      <formula>NOT(ISERROR(SEARCH("AlphaBetaAgent",I69)))</formula>
    </cfRule>
    <cfRule type="containsText" dxfId="22" priority="3" operator="containsText" text="MinimaxAgent">
      <formula>NOT(ISERROR(SEARCH("MinimaxAgent",I69)))</formula>
    </cfRule>
    <cfRule type="containsText" dxfId="21" priority="4" operator="containsText" text="BetterAgent">
      <formula>NOT(ISERROR(SEARCH("BetterAgent",I69)))</formula>
    </cfRule>
    <cfRule type="containsText" dxfId="20" priority="5" operator="containsText" text="ReflexAgent">
      <formula>NOT(ISERROR(SEARCH("ReflexAgent",I69)))</formula>
    </cfRule>
  </conditionalFormatting>
  <conditionalFormatting sqref="P69">
    <cfRule type="containsText" dxfId="19" priority="21" operator="containsText" text="RandomExpectimaxAgent">
      <formula>NOT(ISERROR(SEARCH("RandomExpectimaxAgent",P69)))</formula>
    </cfRule>
    <cfRule type="containsText" dxfId="18" priority="22" operator="containsText" text="AlphaBetaAgent">
      <formula>NOT(ISERROR(SEARCH("AlphaBetaAgent",P69)))</formula>
    </cfRule>
    <cfRule type="containsText" dxfId="17" priority="23" operator="containsText" text="MinimaxAgent">
      <formula>NOT(ISERROR(SEARCH("MinimaxAgent",P69)))</formula>
    </cfRule>
    <cfRule type="containsText" dxfId="16" priority="24" operator="containsText" text="BetterAgent">
      <formula>NOT(ISERROR(SEARCH("BetterAgent",P69)))</formula>
    </cfRule>
    <cfRule type="containsText" dxfId="15" priority="25" operator="containsText" text="ReflexAgent">
      <formula>NOT(ISERROR(SEARCH("ReflexAgent",P69)))</formula>
    </cfRule>
  </conditionalFormatting>
  <conditionalFormatting sqref="O69">
    <cfRule type="containsText" dxfId="14" priority="16" operator="containsText" text="RandomExpectimaxAgent">
      <formula>NOT(ISERROR(SEARCH("RandomExpectimaxAgent",O69)))</formula>
    </cfRule>
    <cfRule type="containsText" dxfId="13" priority="17" operator="containsText" text="AlphaBetaAgent">
      <formula>NOT(ISERROR(SEARCH("AlphaBetaAgent",O69)))</formula>
    </cfRule>
    <cfRule type="containsText" dxfId="12" priority="18" operator="containsText" text="MinimaxAgent">
      <formula>NOT(ISERROR(SEARCH("MinimaxAgent",O69)))</formula>
    </cfRule>
    <cfRule type="containsText" dxfId="11" priority="19" operator="containsText" text="BetterAgent">
      <formula>NOT(ISERROR(SEARCH("BetterAgent",O69)))</formula>
    </cfRule>
    <cfRule type="containsText" dxfId="10" priority="20" operator="containsText" text="ReflexAgent">
      <formula>NOT(ISERROR(SEARCH("ReflexAgent",O69)))</formula>
    </cfRule>
  </conditionalFormatting>
  <conditionalFormatting sqref="O70">
    <cfRule type="containsText" dxfId="9" priority="11" operator="containsText" text="RandomExpectimaxAgent">
      <formula>NOT(ISERROR(SEARCH("RandomExpectimaxAgent",O70)))</formula>
    </cfRule>
    <cfRule type="containsText" dxfId="8" priority="12" operator="containsText" text="AlphaBetaAgent">
      <formula>NOT(ISERROR(SEARCH("AlphaBetaAgent",O70)))</formula>
    </cfRule>
    <cfRule type="containsText" dxfId="7" priority="13" operator="containsText" text="MinimaxAgent">
      <formula>NOT(ISERROR(SEARCH("MinimaxAgent",O70)))</formula>
    </cfRule>
    <cfRule type="containsText" dxfId="6" priority="14" operator="containsText" text="BetterAgent">
      <formula>NOT(ISERROR(SEARCH("BetterAgent",O70)))</formula>
    </cfRule>
    <cfRule type="containsText" dxfId="5" priority="15" operator="containsText" text="ReflexAgent">
      <formula>NOT(ISERROR(SEARCH("ReflexAgent",O70)))</formula>
    </cfRule>
  </conditionalFormatting>
  <conditionalFormatting sqref="L69">
    <cfRule type="containsText" dxfId="4" priority="6" operator="containsText" text="RandomExpectimaxAgent">
      <formula>NOT(ISERROR(SEARCH("RandomExpectimaxAgent",L69)))</formula>
    </cfRule>
    <cfRule type="containsText" dxfId="3" priority="7" operator="containsText" text="AlphaBetaAgent">
      <formula>NOT(ISERROR(SEARCH("AlphaBetaAgent",L69)))</formula>
    </cfRule>
    <cfRule type="containsText" dxfId="2" priority="8" operator="containsText" text="MinimaxAgent">
      <formula>NOT(ISERROR(SEARCH("MinimaxAgent",L69)))</formula>
    </cfRule>
    <cfRule type="containsText" dxfId="1" priority="9" operator="containsText" text="BetterAgent">
      <formula>NOT(ISERROR(SEARCH("BetterAgent",L69)))</formula>
    </cfRule>
    <cfRule type="containsText" dxfId="0" priority="10" operator="containsText" text="ReflexAgent">
      <formula>NOT(ISERROR(SEARCH("ReflexAgent",L69)))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Score Vs. Depth</vt:lpstr>
      <vt:lpstr>Turn Time Vs. Depth</vt:lpstr>
      <vt:lpstr>experiments</vt:lpstr>
      <vt:lpstr>Random Vs. Directional</vt:lpstr>
      <vt:lpstr>Compering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IdoYe</cp:lastModifiedBy>
  <dcterms:modified xsi:type="dcterms:W3CDTF">2018-12-18T20:44:20Z</dcterms:modified>
</cp:coreProperties>
</file>