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579867F0-E6B1-40BC-88C8-92B7DB6322BE}" xr6:coauthVersionLast="45" xr6:coauthVersionMax="45" xr10:uidLastSave="{00000000-0000-0000-0000-000000000000}"/>
  <bookViews>
    <workbookView xWindow="-120" yWindow="-120" windowWidth="20730" windowHeight="11160" firstSheet="3" activeTab="4"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N4" i="4" l="1" a="1"/>
  <c r="N4" i="4" s="1"/>
  <c r="O4" i="4" a="1"/>
  <c r="O4" i="4" s="1"/>
  <c r="M4" i="4" a="1"/>
  <c r="M4" i="4" s="1"/>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<sst xmlns="http://schemas.openxmlformats.org/spreadsheetml/2006/main" count="6516" uniqueCount="2411">
  <si>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</si>
  <si>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</si>
  <si>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</si>
  <si>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</si>
  <si>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</si>
  <si>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</si>
  <si>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</si>
  <si>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</si>
  <si>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</si>
  <si>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</si>
  <si>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</si>
  <si>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</si>
  <si>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</si>
  <si>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</si>
  <si>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</si>
  <si>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</si>
  <si>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</si>
  <si>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</si>
  <si>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</si>
  <si>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</si>
  <si>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</si>
  <si>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</si>
  <si>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</si>
  <si>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</si>
  <si>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</si>
  <si>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</si>
  <si>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</si>
  <si>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</si>
  <si>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</si>
  <si>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</si>
  <si>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</si>
  <si>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</si>
  <si>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</si>
  <si>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</si>
  <si>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</si>
  <si>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</si>
  <si>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</si>
  <si>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</si>
  <si>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</si>
  <si>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</si>
  <si>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</si>
  <si>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</si>
  <si>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</si>
  <si>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</si>
  <si>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</si>
  <si>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</si>
  <si>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</si>
  <si>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</si>
  <si>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</si>
  <si>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</si>
  <si>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</si>
  <si>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</si>
  <si>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</si>
  <si>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</si>
  <si>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</si>
  <si>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</si>
  <si>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</si>
  <si>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</si>
  <si>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</si>
  <si>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</si>
  <si>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</si>
  <si>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</si>
  <si>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</si>
  <si>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</si>
  <si>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</si>
  <si>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</si>
  <si>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</si>
  <si>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</si>
  <si>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</si>
  <si>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</si>
  <si>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</si>
  <si>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</si>
  <si>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</si>
  <si>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</si>
  <si>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</si>
  <si>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</si>
  <si>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</si>
  <si>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</si>
  <si>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</si>
  <si>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</si>
  <si>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</si>
  <si>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</si>
  <si>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</si>
  <si>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</si>
  <si>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</si>
  <si>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</si>
  <si>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</si>
  <si>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</si>
  <si>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</si>
  <si>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</si>
  <si>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</si>
  <si>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</si>
  <si>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</si>
  <si>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</si>
  <si>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</si>
  <si>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</si>
  <si>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</si>
  <si>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</si>
  <si>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</si>
  <si>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</si>
  <si>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</si>
  <si>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</si>
  <si>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</si>
  <si>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</si>
  <si>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</si>
  <si>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</si>
  <si>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</si>
  <si>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</si>
  <si>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</si>
  <si>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</si>
  <si>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</si>
  <si>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</si>
  <si>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</si>
  <si>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</si>
  <si>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</si>
  <si>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</si>
  <si>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</si>
  <si>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</si>
  <si>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</si>
  <si>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</si>
  <si>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</si>
  <si>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</si>
  <si>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</si>
  <si>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</si>
  <si>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</si>
  <si>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</si>
  <si>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</si>
  <si>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</si>
  <si>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</si>
  <si>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</si>
  <si>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</si>
  <si>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</si>
  <si>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</si>
  <si>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</si>
  <si>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</si>
  <si>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</si>
  <si>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</si>
  <si>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</si>
  <si>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</si>
  <si>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</si>
  <si>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</si>
  <si>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</si>
  <si>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</si>
  <si>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</si>
  <si>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</si>
  <si>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</si>
  <si>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</si>
  <si>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</si>
  <si>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</si>
  <si>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</si>
  <si>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</si>
  <si>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</si>
  <si>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</si>
  <si>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</si>
  <si>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</si>
  <si>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</si>
  <si>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</si>
  <si>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</si>
  <si>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</si>
  <si>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</si>
  <si>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</si>
  <si>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</si>
  <si>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</si>
  <si>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</si>
  <si>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</si>
  <si>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</si>
  <si>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</si>
  <si>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</si>
  <si>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</si>
  <si>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</si>
  <si>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</si>
  <si>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</si>
  <si>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</si>
  <si>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</si>
  <si>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</si>
  <si>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</si>
  <si>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</si>
  <si>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</si>
  <si>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</si>
  <si>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</si>
  <si>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</si>
  <si>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</si>
  <si>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</si>
  <si>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</si>
  <si>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</si>
  <si>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</si>
  <si>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</si>
  <si>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</si>
  <si>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</si>
  <si>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</si>
  <si>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</si>
  <si>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</si>
  <si>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</si>
  <si>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</si>
  <si>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</si>
  <si>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</si>
  <si>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</si>
  <si>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</si>
  <si>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</si>
  <si>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</si>
  <si>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</si>
  <si>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</si>
  <si>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</si>
  <si>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</si>
  <si>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</si>
  <si>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</si>
  <si>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</si>
  <si>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</si>
  <si>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</si>
  <si>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</si>
  <si>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</si>
  <si>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</si>
  <si>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</si>
  <si>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</si>
  <si>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</si>
  <si>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</si>
  <si>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</si>
  <si>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</si>
  <si>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</si>
  <si>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</si>
  <si>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</si>
  <si>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</si>
  <si>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</si>
  <si>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</si>
  <si>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</si>
  <si>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</si>
  <si>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</si>
  <si>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</si>
  <si>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</si>
  <si>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</si>
  <si>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</si>
  <si>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</si>
  <si>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</si>
  <si>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</si>
  <si>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</si>
  <si>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</si>
  <si>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</si>
  <si>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</si>
  <si>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</si>
  <si>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</si>
  <si>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</si>
  <si>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</si>
  <si>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</si>
  <si>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</si>
  <si>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</si>
  <si>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</si>
  <si>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</si>
  <si>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</si>
  <si>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</si>
  <si>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</si>
  <si>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</si>
  <si>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</si>
  <si>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</si>
  <si>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</si>
  <si>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</si>
  <si>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</si>
  <si>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</si>
  <si>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</si>
  <si>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</si>
  <si>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</si>
  <si>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</si>
  <si>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</si>
  <si>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</si>
  <si>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</si>
  <si>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</si>
  <si>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</si>
  <si>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</si>
  <si>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</si>
  <si>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</si>
  <si>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</si>
  <si>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</si>
  <si>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</si>
  <si>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</si>
  <si>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</si>
  <si>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</si>
  <si>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</si>
  <si>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</si>
  <si>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</si>
  <si>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</si>
  <si>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</si>
  <si>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</si>
  <si>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</si>
  <si>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</si>
  <si>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</si>
  <si>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</si>
  <si>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</si>
  <si>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</si>
  <si>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</si>
  <si>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</si>
  <si>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</si>
  <si>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</si>
  <si>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</si>
  <si>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</si>
  <si>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</si>
  <si>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</si>
  <si>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</si>
  <si>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</si>
  <si>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</si>
  <si>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</si>
  <si>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</si>
  <si>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</si>
  <si>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</si>
  <si>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</si>
  <si>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</si>
  <si>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</si>
  <si>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</si>
  <si>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</si>
  <si>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</si>
  <si>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</si>
  <si>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</si>
  <si>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</si>
  <si>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</si>
  <si>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</si>
  <si>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</si>
  <si>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</si>
  <si>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</si>
  <si>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</si>
  <si>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</si>
  <si>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</si>
  <si>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</si>
  <si>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</si>
  <si>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</si>
  <si>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</si>
  <si>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</si>
  <si>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</si>
  <si>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</si>
  <si>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</si>
  <si>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</si>
  <si>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</si>
  <si>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</si>
  <si>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</si>
  <si>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</si>
  <si>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</si>
  <si>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</si>
  <si>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</si>
  <si>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</si>
  <si>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</si>
  <si>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</si>
  <si>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</si>
  <si>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</si>
  <si>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</si>
  <si>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</si>
  <si>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</si>
  <si>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</si>
  <si>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</si>
  <si>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</si>
  <si>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</si>
  <si>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</si>
  <si>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</si>
  <si>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</si>
  <si>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</si>
  <si>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</si>
  <si>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</si>
  <si>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</si>
  <si>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</si>
  <si>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</si>
  <si>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</si>
  <si>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</si>
  <si>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</si>
  <si>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</si>
  <si>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</si>
  <si>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</si>
  <si>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</si>
  <si>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</si>
  <si>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</si>
  <si>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</si>
  <si>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</si>
  <si>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</si>
  <si>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</si>
  <si>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</si>
  <si>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</si>
  <si>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</si>
  <si>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</si>
  <si>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</si>
  <si>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</si>
  <si>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</si>
  <si>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</si>
  <si>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</si>
  <si>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</si>
  <si>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</si>
  <si>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</si>
  <si>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</si>
  <si>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</si>
  <si>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</si>
  <si>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</si>
  <si>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</si>
  <si>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</si>
  <si>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</si>
  <si>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</si>
  <si>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</si>
  <si>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</si>
  <si>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</si>
  <si>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</si>
  <si>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</si>
  <si>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</si>
  <si>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</si>
  <si>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</si>
  <si>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</si>
  <si>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</si>
  <si>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</si>
  <si>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</si>
  <si>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</si>
  <si>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</si>
  <si>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</si>
  <si>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</si>
  <si>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</si>
  <si>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</si>
  <si>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</si>
  <si>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</si>
  <si>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</si>
  <si>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</si>
  <si>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</si>
  <si>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</si>
  <si>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</si>
  <si>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</si>
  <si>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</si>
  <si>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</si>
  <si>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</si>
  <si>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</si>
  <si>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</si>
  <si>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</si>
  <si>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</si>
  <si>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</si>
  <si>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</si>
  <si>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</si>
  <si>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</si>
  <si>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</si>
  <si>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</si>
  <si>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</si>
  <si>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</si>
  <si>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</si>
  <si>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</si>
  <si>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</si>
  <si>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</si>
  <si>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</si>
  <si>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</si>
  <si>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</si>
  <si>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</si>
  <si>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</si>
  <si>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</si>
  <si>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</si>
  <si>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</si>
  <si>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</si>
  <si>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</si>
  <si>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</si>
  <si>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</si>
  <si>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</si>
  <si>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</si>
  <si>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</si>
  <si>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</si>
  <si>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</si>
  <si>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</si>
  <si>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</si>
  <si>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</si>
  <si>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</si>
  <si>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</si>
  <si>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</si>
  <si>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</si>
  <si>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</si>
  <si>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</si>
  <si>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</si>
  <si>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</si>
  <si>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</si>
  <si>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</si>
  <si>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</si>
  <si>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</si>
  <si>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</si>
  <si>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</si>
  <si>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</si>
  <si>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</si>
  <si>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</si>
  <si>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</si>
  <si>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</si>
  <si>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</si>
  <si>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</si>
  <si>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</si>
  <si>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</si>
  <si>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</si>
  <si>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</si>
  <si>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</si>
  <si>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</si>
  <si>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</si>
  <si>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</si>
  <si>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</si>
  <si>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</si>
  <si>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</si>
  <si>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</si>
  <si>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</si>
  <si>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</si>
  <si>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</si>
  <si>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</si>
  <si>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</si>
  <si>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</si>
  <si>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</si>
  <si>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</si>
  <si>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</si>
  <si>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</si>
  <si>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</si>
  <si>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</si>
  <si>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</si>
  <si>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</si>
  <si>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</si>
  <si>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</si>
  <si>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</si>
  <si>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</si>
  <si>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</si>
  <si>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</si>
  <si>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</si>
  <si>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</si>
  <si>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</si>
  <si>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</si>
  <si>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</si>
  <si>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</si>
  <si>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</si>
  <si>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</si>
  <si>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</si>
  <si>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</si>
  <si>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</si>
  <si>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</si>
  <si>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</si>
  <si>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</si>
  <si>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</si>
  <si>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</si>
  <si>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</si>
  <si>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</si>
  <si>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</si>
  <si>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</si>
  <si>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</si>
  <si>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</si>
  <si>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</si>
  <si>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</si>
  <si>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</si>
  <si>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</si>
  <si>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</si>
  <si>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</si>
  <si>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</si>
  <si>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</si>
  <si>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</si>
  <si>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</si>
  <si>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</si>
  <si>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</si>
  <si>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</si>
  <si>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</si>
  <si>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</si>
  <si>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</si>
  <si>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</si>
  <si>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</si>
  <si>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</si>
  <si>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</si>
  <si>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</si>
  <si>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</si>
  <si>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</si>
  <si>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</si>
  <si>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</si>
  <si>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</si>
  <si>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</si>
  <si>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</si>
  <si>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</si>
  <si>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</si>
  <si>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</si>
  <si>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</si>
  <si>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</si>
  <si>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</si>
  <si>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</si>
  <si>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</si>
  <si>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</si>
  <si>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</si>
  <si>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</si>
  <si>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</si>
  <si>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</si>
  <si>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</si>
  <si>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</si>
  <si>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</si>
  <si>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</si>
  <si>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</si>
  <si>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</si>
  <si>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</si>
  <si>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</si>
  <si>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</si>
  <si>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</si>
  <si>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</si>
  <si>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</si>
  <si>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</si>
  <si>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</si>
  <si>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</si>
  <si>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</si>
  <si>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</si>
  <si>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</si>
  <si>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</si>
  <si>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</si>
  <si>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</si>
  <si>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</si>
  <si>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</si>
  <si>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</si>
  <si>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</si>
  <si>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</si>
  <si>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</si>
  <si>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</si>
  <si>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</si>
  <si>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</si>
  <si>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</si>
  <si>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</si>
  <si>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</si>
  <si>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</si>
  <si>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</si>
  <si>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</si>
  <si>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</si>
  <si>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</si>
  <si>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</si>
  <si>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</si>
  <si>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</si>
  <si>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</si>
  <si>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</si>
  <si>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</si>
  <si>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</si>
  <si>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</si>
  <si>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</si>
  <si>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</si>
  <si>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</si>
  <si>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</si>
  <si>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</si>
  <si>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</si>
  <si>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</si>
  <si>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</si>
  <si>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</si>
  <si>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</si>
  <si>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</si>
  <si>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</si>
  <si>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</si>
  <si>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</si>
  <si>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</si>
  <si>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</si>
  <si>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</si>
  <si>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</si>
  <si>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</si>
  <si>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</si>
  <si>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</si>
  <si>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</si>
  <si>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</si>
  <si>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</si>
  <si>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</si>
  <si>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</si>
  <si>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</si>
  <si>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</si>
  <si>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</si>
  <si>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</si>
  <si>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</si>
  <si>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</si>
  <si>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</si>
  <si>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</si>
  <si>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</si>
  <si>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</si>
  <si>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</si>
  <si>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</si>
  <si>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</si>
  <si>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</si>
  <si>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</si>
  <si>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</si>
  <si>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</si>
  <si>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</si>
  <si>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</si>
  <si>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</si>
  <si>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</si>
  <si>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</si>
  <si>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</si>
  <si>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</si>
  <si>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</si>
  <si>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</si>
  <si>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</si>
  <si>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</si>
  <si>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</si>
  <si>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</si>
  <si>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</si>
  <si>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</si>
  <si>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</si>
  <si>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</si>
  <si>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</si>
  <si>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</si>
  <si>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</si>
  <si>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</si>
  <si>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</si>
  <si>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</si>
  <si>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</si>
  <si>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</si>
  <si>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</si>
  <si>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</si>
  <si>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</si>
  <si>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</si>
  <si>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</si>
  <si>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</si>
  <si>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</si>
  <si>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</si>
  <si>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</si>
  <si>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</si>
  <si>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</si>
  <si>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</si>
  <si>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</si>
  <si>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</si>
  <si>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</si>
  <si>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</si>
  <si>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</si>
  <si>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</si>
  <si>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</si>
  <si>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</si>
  <si>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</si>
  <si>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</si>
  <si>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</si>
  <si>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</si>
  <si>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</si>
  <si>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</si>
  <si>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</si>
  <si>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</si>
  <si>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</si>
  <si>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</si>
  <si>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</si>
  <si>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</si>
  <si>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</si>
  <si>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</si>
  <si>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</si>
  <si>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</si>
  <si>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</si>
  <si>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</si>
  <si>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</si>
  <si>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</si>
  <si>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</si>
  <si>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</si>
  <si>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</si>
  <si>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</si>
  <si>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</si>
  <si>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</si>
  <si>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</si>
  <si>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</si>
  <si>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</si>
  <si>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</si>
  <si>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</si>
  <si>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</si>
  <si>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</si>
  <si>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</si>
  <si>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</si>
  <si>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</si>
  <si>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</si>
  <si>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</si>
  <si>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</si>
  <si>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</si>
  <si>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</si>
  <si>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</si>
  <si>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</si>
  <si>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</si>
  <si>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</si>
  <si>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</si>
  <si>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</si>
  <si>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</si>
  <si>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</si>
  <si>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</si>
  <si>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</si>
  <si>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</si>
  <si>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</si>
  <si>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</si>
  <si>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</si>
  <si>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</si>
  <si>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</si>
  <si>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</si>
  <si>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</si>
  <si>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</si>
  <si>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</si>
  <si>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</si>
  <si>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</si>
  <si>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</si>
  <si>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</si>
  <si>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</si>
  <si>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</si>
  <si>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</si>
  <si>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</si>
  <si>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</si>
  <si>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</si>
  <si>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</si>
  <si>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</si>
  <si>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</si>
  <si>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</si>
  <si>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</si>
  <si>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</si>
  <si>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</si>
  <si>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</si>
  <si>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</si>
  <si>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</si>
  <si>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</si>
  <si>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</si>
  <si>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</si>
  <si>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</si>
  <si>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</si>
  <si>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</si>
  <si>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</si>
  <si>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</si>
  <si>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</si>
  <si>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</si>
  <si>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</si>
  <si>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</si>
  <si>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</si>
  <si>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</si>
  <si>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</si>
  <si>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</si>
  <si>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</si>
  <si>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</si>
  <si>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</si>
  <si>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</si>
  <si>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</si>
  <si>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</si>
  <si>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</si>
  <si>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</si>
  <si>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</si>
  <si>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</si>
  <si>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</si>
  <si>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</si>
  <si>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</si>
  <si>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</si>
  <si>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</si>
  <si>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</si>
  <si>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</si>
  <si>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</si>
  <si>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</si>
  <si>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</si>
  <si>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</si>
  <si>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</si>
  <si>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</si>
  <si>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</si>
  <si>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</si>
  <si>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</si>
  <si>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</si>
  <si>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</si>
  <si>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</si>
  <si>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</si>
  <si>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</si>
  <si>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</si>
  <si>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</si>
  <si>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</si>
  <si>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</si>
  <si>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</si>
  <si>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</si>
  <si>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</si>
  <si>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</si>
  <si>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</si>
  <si>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</si>
  <si>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</si>
  <si>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</si>
  <si>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</si>
  <si>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</si>
  <si>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</si>
  <si>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</si>
  <si>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</si>
  <si>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</si>
  <si>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</si>
  <si>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</si>
  <si>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</si>
  <si>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</si>
  <si>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</si>
  <si>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</si>
  <si>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</si>
  <si>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</si>
  <si>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</si>
  <si>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</si>
  <si>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</si>
  <si>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</si>
  <si>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</si>
  <si>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</si>
  <si>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</si>
  <si>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</si>
  <si>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</si>
  <si>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</si>
  <si>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</si>
  <si>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</si>
  <si>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</si>
  <si>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</si>
  <si>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</si>
  <si>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</si>
  <si>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</si>
  <si>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</si>
  <si>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</si>
  <si>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</si>
  <si>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</si>
  <si>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</si>
  <si>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</si>
  <si>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</si>
  <si>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</si>
  <si>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</si>
  <si>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</si>
  <si>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</si>
  <si>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</si>
  <si>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</si>
  <si>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</si>
  <si>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</si>
  <si>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</si>
  <si>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</si>
  <si>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</si>
  <si>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</si>
  <si>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</si>
  <si>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</si>
  <si>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</si>
  <si>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</si>
  <si>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</si>
  <si>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</si>
  <si>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</si>
  <si>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</si>
  <si>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</si>
  <si>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</si>
  <si>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</si>
  <si>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</si>
  <si>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</si>
  <si>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</si>
  <si>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</si>
  <si>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</si>
  <si>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</si>
  <si>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</si>
  <si>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</si>
  <si>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</si>
  <si>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</si>
  <si>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</si>
  <si>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</si>
  <si>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</si>
  <si>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</si>
  <si>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</si>
  <si>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</si>
  <si>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</si>
  <si>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</si>
  <si>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</si>
  <si>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</si>
  <si>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</si>
  <si>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</si>
  <si>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</si>
  <si>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</si>
  <si>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</si>
  <si>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</si>
  <si>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</si>
  <si>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</si>
  <si>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</si>
  <si>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</si>
  <si>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</si>
  <si>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</si>
  <si>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</si>
  <si>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</si>
  <si>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</si>
  <si>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</si>
  <si>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</si>
  <si>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</si>
  <si>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</si>
  <si>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</si>
  <si>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</si>
  <si>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</si>
  <si>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</si>
  <si>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</si>
  <si>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</si>
  <si>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</si>
  <si>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</si>
  <si>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</si>
  <si>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</si>
  <si>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</si>
  <si>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</si>
  <si>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</si>
  <si>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</si>
  <si>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</si>
  <si>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</si>
  <si>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</si>
  <si>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</si>
  <si>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</si>
  <si>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</si>
  <si>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</si>
  <si>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</si>
  <si>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</si>
  <si>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</si>
  <si>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</si>
  <si>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</si>
  <si>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</si>
  <si>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</si>
  <si>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</si>
  <si>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</si>
  <si>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</si>
  <si>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</si>
  <si>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</si>
  <si>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</si>
  <si>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</si>
  <si>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</si>
  <si>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</si>
  <si>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</si>
  <si>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</si>
  <si>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</si>
  <si>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</si>
  <si>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</si>
  <si>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</si>
  <si>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</si>
  <si>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</si>
  <si>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</si>
  <si>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</si>
  <si>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</si>
  <si>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</si>
  <si>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</si>
  <si>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</si>
  <si>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</si>
  <si>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</si>
  <si>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</si>
  <si>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</si>
  <si>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</si>
  <si>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</si>
  <si>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</si>
  <si>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</si>
  <si>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</si>
  <si>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</si>
  <si>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</si>
  <si>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</si>
  <si>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</si>
  <si>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</si>
  <si>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</si>
  <si>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</si>
  <si>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</si>
  <si>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</si>
  <si>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</si>
  <si>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</si>
  <si>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</si>
  <si>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</si>
  <si>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</si>
  <si>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</si>
  <si>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</si>
  <si>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</si>
  <si>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</si>
  <si>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</si>
  <si>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</si>
  <si>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</si>
  <si>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</si>
  <si>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</si>
  <si>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</si>
  <si>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</si>
  <si>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</si>
  <si>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</si>
  <si>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</si>
  <si>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</si>
  <si>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</si>
  <si>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</si>
  <si>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</si>
  <si>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</si>
  <si>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</si>
  <si>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</si>
  <si>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</si>
  <si>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</si>
  <si>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</si>
  <si>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</si>
  <si>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</si>
  <si>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</si>
  <si>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</si>
  <si>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</si>
  <si>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</si>
  <si>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</si>
  <si>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</si>
  <si>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</si>
  <si>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</si>
  <si>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</si>
  <si>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</si>
  <si>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</si>
  <si>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</si>
  <si>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</si>
  <si>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</si>
  <si>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</si>
  <si>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</si>
  <si>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</si>
  <si>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</si>
  <si>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</si>
  <si>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</si>
  <si>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</si>
  <si>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</si>
  <si>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</si>
  <si>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</si>
  <si>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</si>
  <si>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</si>
  <si>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</si>
  <si>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</si>
  <si>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</si>
  <si>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</si>
  <si>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</si>
  <si>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</si>
  <si>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</si>
  <si>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</si>
  <si>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</si>
  <si>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</si>
  <si>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</si>
  <si>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</si>
  <si>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</si>
  <si>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</si>
  <si>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</si>
  <si>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</si>
  <si>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</si>
  <si>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</si>
  <si>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</si>
  <si>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</si>
  <si>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</si>
  <si>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</si>
  <si>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</si>
  <si>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</si>
  <si>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</si>
  <si>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</si>
  <si>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</si>
  <si>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</si>
  <si>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</si>
  <si>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</si>
  <si>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</si>
  <si>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</si>
  <si>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</si>
  <si>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</si>
  <si>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</si>
  <si>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</si>
  <si>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</si>
  <si>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</si>
  <si>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</si>
  <si>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</si>
  <si>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</si>
  <si>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</si>
  <si>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</si>
  <si>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</si>
  <si>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</si>
  <si>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</si>
  <si>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</si>
  <si>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</si>
  <si>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</si>
  <si>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</si>
  <si>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</si>
  <si>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</si>
  <si>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</si>
  <si>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</si>
  <si>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</si>
  <si>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</si>
  <si>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</si>
  <si>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</si>
  <si>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</si>
  <si>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</si>
  <si>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</si>
  <si>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</si>
  <si>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</si>
  <si>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</si>
  <si>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</si>
  <si>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</si>
  <si>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</si>
  <si>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</si>
  <si>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</si>
  <si>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</si>
  <si>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</si>
  <si>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</si>
  <si>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</si>
  <si>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</si>
  <si>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</si>
  <si>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</si>
  <si>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</si>
  <si>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</si>
  <si>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</si>
  <si>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</si>
  <si>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</si>
  <si>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</si>
  <si>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</si>
  <si>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</si>
  <si>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</si>
  <si>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</si>
  <si>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</si>
  <si>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</si>
  <si>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</si>
  <si>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</si>
  <si>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</si>
  <si>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</si>
  <si>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</si>
  <si>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</si>
  <si>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</si>
  <si>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</si>
  <si>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</si>
  <si>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</si>
  <si>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</si>
  <si>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</si>
  <si>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</si>
  <si>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</si>
  <si>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</si>
  <si>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</si>
  <si>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</si>
  <si>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</si>
  <si>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</si>
  <si>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</si>
  <si>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</si>
  <si>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</si>
  <si>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</si>
  <si>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</si>
  <si>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</si>
  <si>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</si>
  <si>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</si>
  <si>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</si>
  <si>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</si>
  <si>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</si>
  <si>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</si>
  <si>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</si>
  <si>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</si>
  <si>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</si>
  <si>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</si>
  <si>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</si>
  <si>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</si>
  <si>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</si>
  <si>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</si>
  <si>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</si>
  <si>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</si>
  <si>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</si>
  <si>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</si>
  <si>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</si>
  <si>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</si>
  <si>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</si>
  <si>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</si>
  <si>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</si>
  <si>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</si>
  <si>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</si>
  <si>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</si>
  <si>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</si>
  <si>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</si>
  <si>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</si>
  <si>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</si>
  <si>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</si>
  <si>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</si>
  <si>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</si>
  <si>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</si>
  <si>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</si>
  <si>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</si>
  <si>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</si>
  <si>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</si>
  <si>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</si>
  <si>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</si>
  <si>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</si>
  <si>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</si>
  <si>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</si>
  <si>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</si>
  <si>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</si>
  <si>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</si>
  <si>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</si>
  <si>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</si>
  <si>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</si>
  <si>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</si>
  <si>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</si>
  <si>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</si>
  <si>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</si>
  <si>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</si>
  <si>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</si>
  <si>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</si>
  <si>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</si>
  <si>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</si>
  <si>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</si>
  <si>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</si>
  <si>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</si>
  <si>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</si>
  <si>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</si>
  <si>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</si>
  <si>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</si>
  <si>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</si>
  <si>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</si>
  <si>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</si>
  <si>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</si>
  <si>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</si>
  <si>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</si>
  <si>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</si>
  <si>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</si>
  <si>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</si>
  <si>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</si>
  <si>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</si>
  <si>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</si>
  <si>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</si>
  <si>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</si>
  <si>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</si>
  <si>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</si>
  <si>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</si>
  <si>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</si>
  <si>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</si>
  <si>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</si>
  <si>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</si>
  <si>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</si>
  <si>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</si>
  <si>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</si>
  <si>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</si>
  <si>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</si>
  <si>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</si>
  <si>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</si>
  <si>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</si>
  <si>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</si>
  <si>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</si>
  <si>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</si>
  <si>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</si>
  <si>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</si>
  <si>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</si>
  <si>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</si>
  <si>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</si>
  <si>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</si>
  <si>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</si>
  <si>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</si>
  <si>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</si>
  <si>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</si>
  <si>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</si>
  <si>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</si>
  <si>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</si>
  <si>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</si>
  <si>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</si>
  <si>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</si>
  <si>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</si>
  <si>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</si>
  <si>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</si>
  <si>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</si>
  <si>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</si>
  <si>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</si>
  <si>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</si>
  <si>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</si>
  <si>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</si>
  <si>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</si>
  <si>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</si>
  <si>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</si>
  <si>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</si>
  <si>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</si>
  <si>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</si>
  <si>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</si>
  <si>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</si>
  <si>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</si>
  <si>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</si>
  <si>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</si>
  <si>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</si>
  <si>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</si>
  <si>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</si>
  <si>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</si>
  <si>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</si>
  <si>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</si>
  <si>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</si>
  <si>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</si>
  <si>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</si>
  <si>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</si>
  <si>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</si>
  <si>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</si>
  <si>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</si>
  <si>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</si>
  <si>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</si>
  <si>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</si>
  <si>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</si>
  <si>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</si>
  <si>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</si>
  <si>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</si>
  <si>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</si>
  <si>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</si>
  <si>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</si>
  <si>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</si>
  <si>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</si>
  <si>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</si>
  <si>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</si>
  <si>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</si>
  <si>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</si>
  <si>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</si>
  <si>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</si>
  <si>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</si>
  <si>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</si>
  <si>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</si>
  <si>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</si>
  <si>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</si>
  <si>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</si>
  <si>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</si>
  <si>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</si>
  <si>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</si>
  <si>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</si>
  <si>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</si>
  <si>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</si>
  <si>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</si>
  <si>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</si>
  <si>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</si>
  <si>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</si>
  <si>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</si>
  <si>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</si>
  <si>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</si>
  <si>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</si>
  <si>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</si>
  <si>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</si>
  <si>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</si>
  <si>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</si>
  <si>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</si>
  <si>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</si>
  <si>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</si>
  <si>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</si>
  <si>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</si>
  <si>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</si>
  <si>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</si>
  <si>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</si>
  <si>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</si>
  <si>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</si>
  <si>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</si>
  <si>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</si>
  <si>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</si>
  <si>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</si>
  <si>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</si>
  <si>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</si>
  <si>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</si>
  <si>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</si>
  <si>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</si>
  <si>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</si>
  <si>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</si>
  <si>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</si>
  <si>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</si>
  <si>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</si>
  <si>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</si>
  <si>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</si>
  <si>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</si>
  <si>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</si>
  <si>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</si>
  <si>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</si>
  <si>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</si>
  <si>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</si>
  <si>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</si>
  <si>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</si>
  <si>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</si>
  <si>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</si>
  <si>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</si>
  <si>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</si>
  <si>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</si>
  <si>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</si>
  <si>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</si>
  <si>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</si>
  <si>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</si>
  <si>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</si>
  <si>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</si>
  <si>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</si>
  <si>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</si>
  <si>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</si>
  <si>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</si>
  <si>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</si>
  <si>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</si>
  <si>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</si>
  <si>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</si>
  <si>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</si>
  <si>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</si>
  <si>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</si>
  <si>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</si>
  <si>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</si>
  <si>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</si>
  <si>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</si>
  <si>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</si>
  <si>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</si>
  <si>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</si>
  <si>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</si>
  <si>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</si>
  <si>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</si>
  <si>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</si>
  <si>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</si>
  <si>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</si>
  <si>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</si>
  <si>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</si>
  <si>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</si>
  <si>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</si>
  <si>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</si>
  <si>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</si>
  <si>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</si>
  <si>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</si>
  <si>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</si>
  <si>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</si>
  <si>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</si>
  <si>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</si>
  <si>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</si>
  <si>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</si>
  <si>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</si>
  <si>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</si>
  <si>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</si>
  <si>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</si>
  <si>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</si>
  <si>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</si>
  <si>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</si>
  <si>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</si>
  <si>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</si>
  <si>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</si>
  <si>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</si>
  <si>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</si>
  <si>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</si>
  <si>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</si>
  <si>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</si>
  <si>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</si>
  <si>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</si>
  <si>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</si>
  <si>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</si>
  <si>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</si>
  <si>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</si>
  <si>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</si>
  <si>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</si>
  <si>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</si>
  <si>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</si>
  <si>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</si>
  <si>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</si>
  <si>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</si>
  <si>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</si>
  <si>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</si>
  <si>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</si>
  <si>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</si>
  <si>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</si>
  <si>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</si>
  <si>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</si>
  <si>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</si>
  <si>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</si>
  <si>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</si>
  <si>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</si>
  <si>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</si>
  <si>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</si>
  <si>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</si>
  <si>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</si>
  <si>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</si>
  <si>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</si>
  <si>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</si>
  <si>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</si>
  <si>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</si>
  <si>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</si>
  <si>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</si>
  <si>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</si>
  <si>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</si>
  <si>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</si>
  <si>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</si>
  <si>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</si>
  <si>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</si>
  <si>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</si>
  <si>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</si>
  <si>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</si>
  <si>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</si>
  <si>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</si>
  <si>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</si>
  <si>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</si>
  <si>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</si>
  <si>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</si>
  <si>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</si>
  <si>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</si>
  <si>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</si>
  <si>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</si>
  <si>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</si>
  <si>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</si>
  <si>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</si>
  <si>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</si>
  <si>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</si>
  <si>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</si>
  <si>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</si>
  <si>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</si>
  <si>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</si>
  <si>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</si>
  <si>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</si>
  <si>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</si>
  <si>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</si>
  <si>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</si>
  <si>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</si>
  <si>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</si>
  <si>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</si>
  <si>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</si>
  <si>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</si>
  <si>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</si>
  <si>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</si>
  <si>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</si>
  <si>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</si>
  <si>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</si>
  <si>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</si>
  <si>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</si>
  <si>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</si>
  <si>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</si>
  <si>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</si>
  <si>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</si>
  <si>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</si>
  <si>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</si>
  <si>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</si>
  <si>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</si>
  <si>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</si>
  <si>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</si>
  <si>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</si>
  <si>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</si>
  <si>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</si>
  <si>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</si>
  <si>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</si>
  <si>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</si>
  <si>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</si>
  <si>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</si>
  <si>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</si>
  <si>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</si>
  <si>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</si>
  <si>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</si>
  <si>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</si>
  <si>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</si>
  <si>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</si>
  <si>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</si>
  <si>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</si>
  <si>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</si>
  <si>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</si>
  <si>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</si>
  <si>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</si>
  <si>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</si>
  <si>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</si>
  <si>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</si>
  <si>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</si>
  <si>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</si>
  <si>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</si>
  <si>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</si>
  <si>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</si>
  <si>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</si>
  <si>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</si>
  <si>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</si>
  <si>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</si>
  <si>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</si>
  <si>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</si>
  <si>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</si>
  <si>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</si>
  <si>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</si>
  <si>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</si>
  <si>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</si>
  <si>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</si>
  <si>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</si>
  <si>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</si>
  <si>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</si>
  <si>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</si>
  <si>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</si>
  <si>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</si>
  <si>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</si>
  <si>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</si>
  <si>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</si>
  <si>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</si>
  <si>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</si>
  <si>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</si>
  <si>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</si>
  <si>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</si>
  <si>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</si>
  <si>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</si>
  <si>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</si>
  <si>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</si>
  <si>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</si>
  <si>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</si>
  <si>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</si>
  <si>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</si>
  <si>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</si>
  <si>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</si>
  <si>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</si>
  <si>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</si>
  <si>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</si>
  <si>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</si>
  <si>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</si>
  <si>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</si>
  <si>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</si>
  <si>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</si>
  <si>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</si>
  <si>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</si>
  <si>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</si>
  <si>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</si>
  <si>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</si>
  <si>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</si>
  <si>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</si>
  <si>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</si>
  <si>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</si>
  <si>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</si>
  <si>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</si>
  <si>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</si>
  <si>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</si>
  <si>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</si>
  <si>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</si>
  <si>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</si>
  <si>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</si>
  <si>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</si>
  <si>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</si>
  <si>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</si>
  <si>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</si>
  <si>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</si>
  <si>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</si>
  <si>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</si>
  <si>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</si>
  <si>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</si>
  <si>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</si>
  <si>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</si>
  <si>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</si>
  <si>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</si>
  <si>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</si>
  <si>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</si>
  <si>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</si>
  <si>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</si>
  <si>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</si>
  <si>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</si>
  <si>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</si>
  <si>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</si>
  <si>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</si>
  <si>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</si>
  <si>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</si>
  <si>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</si>
  <si>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</si>
  <si>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</si>
  <si>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</si>
  <si>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</si>
  <si>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</si>
  <si>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</si>
  <si>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</si>
  <si>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</si>
  <si>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</si>
  <si>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</si>
  <si>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</si>
  <si>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</si>
  <si>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</si>
  <si>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</si>
  <si>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</si>
  <si>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</si>
  <si>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</si>
  <si>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</si>
  <si>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</si>
  <si>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</si>
  <si>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</si>
  <si>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</si>
  <si>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</si>
  <si>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</si>
  <si>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</si>
  <si>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</si>
  <si>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</si>
  <si>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</si>
  <si>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</si>
  <si>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</si>
  <si>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</si>
  <si>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</si>
  <si>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</si>
  <si>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</si>
  <si>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</si>
  <si>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</si>
  <si>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</si>
  <si>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</si>
  <si>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</si>
  <si>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</si>
  <si>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</si>
  <si>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</si>
  <si>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</si>
  <si>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</si>
  <si>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</si>
  <si>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</si>
  <si>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</si>
  <si>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</si>
  <si>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</si>
  <si>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</si>
  <si>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</si>
  <si>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</si>
  <si>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</si>
  <si>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</si>
  <si>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</si>
  <si>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</si>
  <si>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</si>
  <si>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</si>
  <si>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</si>
  <si>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</si>
  <si>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</si>
  <si>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</si>
  <si>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</si>
  <si>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</si>
  <si>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</si>
  <si>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</si>
  <si>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</si>
  <si>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</si>
  <si>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</si>
  <si>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</si>
  <si>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</si>
  <si>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</si>
  <si>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</si>
  <si>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</si>
  <si>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</si>
  <si>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</si>
  <si>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</si>
  <si>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</si>
  <si>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</si>
  <si>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</si>
  <si>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</si>
  <si>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</si>
  <si>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</si>
  <si>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</si>
  <si>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</si>
  <si>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</si>
  <si>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</si>
  <si>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</si>
  <si>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</si>
  <si>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</si>
  <si>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</si>
  <si>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</si>
  <si>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</si>
  <si>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</si>
  <si>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</si>
  <si>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</si>
  <si>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</si>
  <si>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</si>
  <si>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</si>
  <si>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</si>
  <si>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</si>
  <si>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</si>
  <si>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</si>
  <si>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</si>
  <si>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</si>
  <si>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</si>
  <si>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</si>
  <si>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</si>
  <si>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</si>
  <si>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</si>
  <si>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</si>
  <si>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</si>
  <si>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</si>
  <si>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</si>
  <si>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</si>
  <si>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</si>
  <si>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</si>
  <si>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</si>
  <si>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</si>
  <si>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</si>
  <si>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</si>
  <si>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</si>
  <si>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</si>
  <si>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</si>
  <si>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</si>
  <si>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</si>
  <si>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</si>
  <si>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</si>
  <si>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</si>
  <si>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</si>
  <si>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</si>
  <si>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</si>
  <si>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</si>
  <si>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</si>
  <si>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</si>
  <si>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</si>
  <si>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</si>
  <si>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</si>
  <si>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</si>
  <si>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</si>
  <si>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</si>
  <si>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</si>
  <si>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</si>
  <si>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</si>
  <si>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</si>
  <si>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</si>
  <si>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</si>
  <si>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</si>
  <si>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</si>
  <si>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</si>
  <si>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</si>
  <si>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</si>
  <si>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</si>
  <si>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</si>
  <si>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</si>
  <si>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</si>
  <si>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</si>
  <si>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</si>
  <si>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</si>
  <si>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</si>
  <si>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</si>
  <si>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</si>
  <si>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</si>
  <si>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</si>
  <si>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</si>
  <si>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</si>
  <si>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</si>
  <si>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</si>
  <si>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</si>
  <si>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</si>
  <si>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</si>
  <si>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</si>
  <si>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</si>
  <si>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</si>
  <si>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</si>
  <si>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</si>
  <si>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</si>
  <si>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</si>
  <si>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</si>
  <si>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</si>
  <si>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</si>
  <si>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</si>
  <si>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</si>
  <si>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</si>
  <si>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</si>
  <si>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</si>
  <si>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</si>
  <si>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</si>
  <si>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</si>
  <si>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</si>
  <si>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</si>
  <si>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</si>
  <si>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</si>
  <si>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</si>
  <si>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</si>
  <si>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</si>
  <si>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</si>
  <si>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</si>
  <si>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</si>
  <si>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</si>
  <si>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</si>
  <si>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</si>
  <si>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</si>
  <si>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</si>
  <si>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</si>
  <si>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</si>
  <si>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</si>
  <si>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</si>
  <si>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</si>
  <si>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</si>
  <si>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</si>
  <si>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</si>
  <si>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</si>
  <si>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</si>
  <si>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</si>
  <si>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</si>
  <si>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</si>
  <si>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</si>
  <si>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</si>
  <si>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</si>
  <si>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</si>
  <si>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</si>
  <si>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</si>
  <si>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</si>
  <si>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</si>
  <si>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</si>
  <si>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</si>
  <si>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</si>
  <si>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</si>
  <si>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</si>
  <si>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</si>
  <si>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</si>
  <si>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</si>
  <si>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</si>
  <si>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</si>
  <si>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</si>
  <si>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</si>
  <si>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</si>
  <si>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</si>
  <si>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</si>
  <si>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</si>
  <si>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</si>
  <si>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</si>
  <si>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</si>
  <si>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</si>
  <si>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</si>
  <si>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</si>
  <si>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</si>
  <si>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</si>
  <si>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</si>
  <si>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</si>
  <si>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</si>
  <si>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</si>
  <si>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</si>
  <si>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</si>
  <si>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</si>
  <si>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</si>
  <si>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</si>
  <si>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</si>
  <si>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</si>
  <si>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</si>
  <si>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</si>
  <si>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</si>
  <si>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</si>
  <si>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</si>
  <si>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</si>
  <si>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</si>
  <si>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</si>
  <si>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</si>
  <si>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</si>
  <si>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</si>
  <si>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</si>
  <si>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</si>
  <si>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</si>
  <si>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</si>
  <si>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</si>
  <si>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</si>
  <si>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</si>
  <si>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</si>
  <si>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</si>
  <si>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</si>
  <si>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</si>
  <si>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</si>
  <si>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</si>
  <si>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</si>
  <si>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</si>
  <si>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</si>
  <si>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</si>
  <si>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</si>
  <si>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</si>
  <si>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</si>
  <si>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</si>
  <si>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</si>
  <si>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</si>
  <si>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</si>
  <si>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</si>
  <si>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</si>
  <si>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</si>
  <si>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</si>
  <si>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</si>
  <si>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</si>
  <si>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</si>
  <si>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</si>
  <si>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</si>
  <si>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</si>
  <si>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</si>
  <si>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</si>
  <si>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</si>
  <si>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</si>
  <si>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</si>
  <si>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</si>
  <si>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</si>
  <si>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</si>
  <si>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</si>
  <si>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</si>
  <si>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</si>
  <si>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</si>
  <si>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</si>
  <si>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</si>
  <si>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</si>
  <si>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</si>
  <si>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</si>
  <si>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</si>
  <si>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</si>
  <si>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</si>
  <si>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</si>
  <si>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</si>
  <si>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</si>
  <si>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</si>
  <si>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</si>
  <si>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</si>
  <si>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</si>
  <si>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</si>
  <si>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</si>
  <si>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</si>
  <si>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</si>
  <si>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</si>
  <si>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</si>
  <si>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</si>
  <si>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</si>
  <si>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</si>
  <si>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</si>
  <si>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</si>
  <si>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</si>
  <si>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</si>
  <si>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</si>
  <si>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</si>
  <si>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</si>
  <si>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</si>
  <si>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</si>
  <si>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</si>
  <si>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</si>
  <si>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</si>
  <si>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</si>
  <si>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</si>
  <si>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</si>
  <si>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</si>
  <si>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</si>
  <si>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</si>
  <si>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</si>
  <si>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</si>
  <si>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</si>
  <si>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</si>
  <si>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</si>
  <si>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</si>
  <si>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</si>
  <si>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</si>
  <si>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</si>
  <si>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</si>
  <si>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</si>
  <si>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</si>
  <si>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</si>
  <si>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</si>
  <si>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</si>
  <si>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</si>
  <si>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</si>
  <si>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</si>
  <si>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</si>
  <si>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</si>
  <si>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</si>
  <si>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</si>
  <si>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</si>
  <si>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</si>
  <si>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</si>
  <si>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</si>
  <si>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</si>
  <si>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</si>
  <si>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</si>
  <si>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</si>
  <si>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</si>
  <si>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</si>
  <si>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</si>
  <si>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</si>
  <si>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</si>
  <si>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</si>
  <si>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</si>
  <si>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</si>
  <si>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</si>
  <si>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</si>
  <si>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</si>
  <si>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</si>
  <si>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</si>
  <si>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</si>
  <si>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</si>
  <si>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</si>
  <si>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</si>
  <si>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</si>
  <si>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</si>
  <si>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</si>
  <si>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</si>
  <si>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</si>
  <si>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</si>
  <si>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</si>
  <si>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</si>
  <si>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</si>
  <si>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</si>
  <si>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</si>
  <si>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</si>
  <si>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</si>
  <si>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</si>
  <si>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</si>
  <si>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</si>
  <si>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</si>
  <si>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</si>
  <si>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</si>
  <si>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</si>
  <si>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</si>
  <si>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</si>
  <si>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</si>
  <si>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</si>
  <si>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</si>
  <si>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</si>
  <si>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</si>
  <si>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</si>
  <si>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</si>
  <si>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</si>
  <si>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</si>
  <si>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</si>
  <si>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</si>
  <si>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</si>
  <si>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</si>
  <si>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</si>
  <si>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</si>
  <si>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</si>
  <si>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</si>
  <si>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</si>
  <si>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</si>
  <si>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</si>
  <si>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</si>
  <si>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</si>
  <si>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</si>
  <si>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</si>
  <si>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</si>
  <si>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</si>
  <si>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</si>
  <si>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</si>
  <si>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</si>
  <si>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</si>
  <si>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</si>
  <si>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</si>
  <si>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</si>
  <si>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</si>
  <si>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</si>
  <si>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</si>
  <si>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</si>
  <si>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</si>
  <si>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</si>
  <si>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</si>
  <si>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</si>
  <si>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</si>
  <si>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</si>
  <si>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</si>
  <si>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</si>
  <si>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</si>
  <si>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</si>
  <si>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</si>
  <si>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</si>
  <si>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</si>
  <si>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</si>
  <si>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</si>
  <si>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</si>
  <si>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</si>
  <si>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</si>
  <si>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</si>
  <si>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</si>
  <si>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</si>
  <si>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</si>
  <si>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</si>
  <si>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</si>
  <si>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</si>
  <si>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</si>
  <si>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</si>
  <si>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</si>
  <si>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</si>
  <si>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</si>
  <si>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</si>
  <si>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</si>
  <si>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</si>
  <si>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</si>
  <si>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</si>
  <si>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</si>
  <si>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</si>
  <si>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</si>
  <si>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</si>
  <si>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</si>
  <si>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</si>
  <si>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</si>
  <si>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</si>
  <si>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</si>
  <si>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</si>
  <si>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</si>
  <si>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</si>
  <si>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</si>
  <si>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</si>
  <si>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</si>
  <si>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</si>
  <si>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</si>
  <si>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</si>
  <si>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</si>
  <si>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</si>
  <si>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</si>
  <si>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</si>
  <si>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</si>
  <si>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</si>
  <si>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</si>
  <si>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</si>
  <si>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</si>
  <si>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</si>
  <si>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</si>
  <si>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</si>
  <si>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</si>
  <si>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</si>
  <si>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</si>
  <si>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</si>
  <si>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</si>
  <si>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</si>
  <si>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</si>
  <si>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</si>
  <si>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</si>
  <si>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</si>
  <si>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</si>
  <si>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</si>
  <si>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</si>
  <si>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</si>
  <si>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</si>
  <si>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</si>
  <si>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</si>
  <si>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</si>
  <si>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</si>
  <si>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</si>
  <si>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</si>
  <si>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</si>
  <si>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</si>
  <si>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</si>
  <si>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</si>
  <si>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</si>
  <si>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</si>
  <si>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</si>
  <si>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</si>
  <si>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</si>
  <si>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</si>
  <si>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</si>
  <si>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</si>
  <si>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</si>
  <si>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</si>
  <si>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</si>
  <si>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</si>
  <si>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</si>
  <si>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</si>
  <si>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</si>
  <si>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</si>
  <si>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</si>
  <si>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</si>
  <si>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</si>
  <si>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</si>
  <si>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</si>
  <si>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</si>
  <si>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</si>
  <si>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</si>
  <si>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</si>
  <si>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</si>
  <si>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</si>
  <si>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</si>
  <si>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</si>
  <si>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</si>
  <si>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</si>
  <si>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</si>
  <si>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</si>
  <si>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</si>
  <si>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</si>
  <si>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</si>
  <si>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</si>
  <si>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</si>
  <si>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</si>
  <si>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</si>
  <si>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</si>
  <si>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</si>
  <si>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</si>
  <si>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</si>
  <si>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</si>
  <si>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</si>
  <si>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</si>
  <si>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</si>
  <si>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</si>
  <si>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</si>
  <si>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</si>
  <si>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</si>
  <si>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</si>
  <si>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</si>
  <si>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</si>
  <si>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</si>
  <si>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</si>
  <si>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</si>
  <si>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</si>
  <si>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</si>
  <si>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</si>
  <si>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</si>
  <si>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</si>
  <si>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</si>
  <si>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</si>
  <si>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</si>
  <si>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</si>
  <si>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</si>
  <si>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</si>
  <si>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</si>
  <si>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</si>
  <si>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</si>
  <si>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</si>
  <si>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</si>
  <si>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</si>
  <si>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</si>
  <si>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</si>
  <si>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</si>
  <si>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</si>
  <si>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</si>
  <si>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</si>
  <si>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</si>
  <si>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</si>
  <si>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</si>
  <si>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</si>
  <si>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</si>
  <si>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</si>
  <si>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</si>
  <si>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</si>
  <si>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</si>
  <si>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</si>
  <si>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</si>
  <si>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</si>
  <si>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</si>
  <si>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</si>
  <si>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</si>
  <si>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</si>
  <si>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</si>
  <si>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</si>
  <si>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</si>
  <si>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</si>
  <si>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</si>
  <si>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</si>
  <si>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</si>
  <si>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</si>
  <si>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</si>
  <si>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</si>
  <si>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</si>
  <si>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</si>
  <si>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</si>
  <si>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</si>
  <si>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</si>
  <si>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</si>
  <si>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</si>
  <si>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</si>
  <si>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</si>
  <si>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</si>
  <si>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</si>
  <si>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</si>
  <si>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</si>
  <si>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</si>
  <si>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</si>
  <si>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</si>
  <si>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</si>
  <si>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</si>
  <si>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</si>
  <si>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</si>
  <si>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</si>
  <si>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</si>
  <si>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</si>
  <si>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</si>
  <si>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</si>
  <si>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</si>
  <si>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</si>
  <si>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</si>
  <si>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</si>
  <si>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</si>
  <si>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</si>
  <si>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</si>
  <si>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</si>
  <si>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</si>
  <si>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</si>
  <si>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</si>
  <si>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</si>
  <si>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</si>
  <si>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</si>
  <si>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</si>
  <si>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</si>
  <si>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</si>
  <si>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</si>
  <si>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</si>
  <si>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</si>
  <si>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</si>
  <si>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</si>
  <si>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</si>
  <si>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</si>
  <si>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</si>
  <si>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</si>
  <si>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</si>
  <si>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</si>
  <si>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</si>
  <si>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</si>
  <si>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</si>
  <si>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</si>
  <si>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</si>
  <si>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</si>
  <si>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</si>
  <si>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</si>
  <si>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</si>
  <si>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</si>
  <si>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</si>
  <si>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</si>
  <si>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</si>
  <si>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</si>
  <si>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</si>
  <si>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</si>
  <si>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</si>
  <si>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</si>
  <si>
    <t>MAX + IF</t>
  </si>
  <si>
    <t>CTRL + SHIFT + ENNTER</t>
  </si>
  <si>
    <t>MIN + IF</t>
  </si>
  <si>
    <t>iki şərt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</si>
</sst>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8">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
      <b/>
      <sz val="7.5"/>
      <color theme="1"/>
      <name val="Palatino Linotype"/>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
      <patternFill patternType="solid">
        <fgColor theme="4" tint="0.79998168889431442"/>
        <bgColor indexed="64"/>
      </patternFill>
    </fill>
  </fills>
  <borders count="5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164">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3"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35" fillId="0" borderId="0" xfId="0" applyFont="1" applyAlignment="1">
      <alignment horizontal="center"/>
    </xf>
    <xf numFmtId="0" fontId="35" fillId="6" borderId="1" xfId="0" applyFont="1" applyFill="1" applyBorder="1" applyAlignment="1">
      <alignment horizontal="center"/>
    </xf>
    <xf numFmtId="0" fontId="36" fillId="0" borderId="0" xfId="0" applyFont="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36" fillId="0" borderId="52" xfId="0" applyFont="1" applyBorder="1" applyAlignment="1">
      <alignment horizontal="center"/>
    </xf>
    <xf numFmtId="0" fontId="36" fillId="0" borderId="56" xfId="0" applyFont="1" applyBorder="1" applyAlignment="1">
      <alignment horizontal="center"/>
    </xf>
    <xf numFmtId="0" fontId="36" fillId="0" borderId="53" xfId="0" applyFont="1" applyBorder="1" applyAlignment="1">
      <alignment horizontal="center"/>
    </xf>
    <xf numFmtId="0" fontId="36" fillId="18" borderId="48" xfId="0" applyFont="1" applyFill="1" applyBorder="1" applyAlignment="1">
      <alignment horizontal="center"/>
    </xf>
    <xf numFmtId="0" fontId="36" fillId="18" borderId="55" xfId="0" applyFont="1" applyFill="1" applyBorder="1" applyAlignment="1">
      <alignment horizontal="center"/>
    </xf>
    <xf numFmtId="0" fontId="36" fillId="18" borderId="49" xfId="0" applyFont="1" applyFill="1" applyBorder="1" applyAlignment="1">
      <alignment horizontal="center"/>
    </xf>
    <xf numFmtId="0" fontId="37" fillId="0" borderId="0" xfId="0" applyFont="1"/>
    <xf numFmtId="0" fontId="32" fillId="0" borderId="0" xfId="0" applyFont="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31" t="s">
        <v>0</v>
      </c>
      <c r="C1" s="123"/>
      <c r="D1" s="123"/>
      <c r="E1" s="123"/>
      <c r="F1" s="123"/>
      <c r="G1" s="123"/>
      <c r="H1" s="123"/>
      <c r="I1" s="123"/>
      <c r="J1" s="123"/>
      <c r="K1" s="123"/>
      <c r="L1" s="123"/>
      <c r="M1" s="123"/>
      <c r="N1" s="123"/>
      <c r="O1" s="124"/>
      <c r="P1" s="1"/>
      <c r="Q1" s="1"/>
      <c r="R1" s="1"/>
      <c r="S1" s="1"/>
      <c r="T1" s="1"/>
      <c r="U1" s="1"/>
      <c r="V1" s="1"/>
      <c r="W1" s="1"/>
      <c r="X1" s="1"/>
      <c r="Y1" s="1"/>
      <c r="Z1" s="1"/>
    </row>
    <row r="2" spans="1:26" ht="18.75" customHeight="1">
      <c r="A2" s="1"/>
      <c r="B2" s="125"/>
      <c r="C2" s="126"/>
      <c r="D2" s="126"/>
      <c r="E2" s="126"/>
      <c r="F2" s="126"/>
      <c r="G2" s="126"/>
      <c r="H2" s="126"/>
      <c r="I2" s="126"/>
      <c r="J2" s="126"/>
      <c r="K2" s="126"/>
      <c r="L2" s="126"/>
      <c r="M2" s="126"/>
      <c r="N2" s="126"/>
      <c r="O2" s="127"/>
      <c r="P2" s="1"/>
      <c r="Q2" s="1"/>
      <c r="R2" s="1"/>
      <c r="S2" s="1"/>
      <c r="T2" s="1"/>
      <c r="U2" s="1"/>
      <c r="V2" s="1"/>
      <c r="W2" s="1"/>
      <c r="X2" s="1"/>
      <c r="Y2" s="1"/>
      <c r="Z2" s="1"/>
    </row>
    <row r="3" spans="1:26" ht="18.75" customHeight="1">
      <c r="A3" s="1"/>
      <c r="B3" s="125"/>
      <c r="C3" s="126"/>
      <c r="D3" s="126"/>
      <c r="E3" s="126"/>
      <c r="F3" s="126"/>
      <c r="G3" s="126"/>
      <c r="H3" s="126"/>
      <c r="I3" s="126"/>
      <c r="J3" s="126"/>
      <c r="K3" s="126"/>
      <c r="L3" s="126"/>
      <c r="M3" s="126"/>
      <c r="N3" s="126"/>
      <c r="O3" s="127"/>
      <c r="P3" s="1"/>
      <c r="Q3" s="1"/>
      <c r="R3" s="1"/>
      <c r="S3" s="1"/>
      <c r="T3" s="1"/>
      <c r="U3" s="1"/>
      <c r="V3" s="1"/>
      <c r="W3" s="1"/>
      <c r="X3" s="1"/>
      <c r="Y3" s="1"/>
      <c r="Z3" s="1"/>
    </row>
    <row r="4" spans="1:26" ht="18.75" customHeight="1">
      <c r="A4" s="1"/>
      <c r="B4" s="125"/>
      <c r="C4" s="126"/>
      <c r="D4" s="126"/>
      <c r="E4" s="126"/>
      <c r="F4" s="126"/>
      <c r="G4" s="126"/>
      <c r="H4" s="126"/>
      <c r="I4" s="126"/>
      <c r="J4" s="126"/>
      <c r="K4" s="126"/>
      <c r="L4" s="126"/>
      <c r="M4" s="126"/>
      <c r="N4" s="126"/>
      <c r="O4" s="127"/>
      <c r="P4" s="1"/>
      <c r="Q4" s="1"/>
      <c r="R4" s="1"/>
      <c r="S4" s="1"/>
      <c r="T4" s="1"/>
      <c r="U4" s="1"/>
      <c r="V4" s="1"/>
      <c r="W4" s="1"/>
      <c r="X4" s="1"/>
      <c r="Y4" s="1"/>
      <c r="Z4" s="1"/>
    </row>
    <row r="5" spans="1:26" ht="18.75" customHeight="1">
      <c r="A5" s="1"/>
      <c r="B5" s="128"/>
      <c r="C5" s="129"/>
      <c r="D5" s="129"/>
      <c r="E5" s="129"/>
      <c r="F5" s="129"/>
      <c r="G5" s="129"/>
      <c r="H5" s="129"/>
      <c r="I5" s="129"/>
      <c r="J5" s="129"/>
      <c r="K5" s="129"/>
      <c r="L5" s="129"/>
      <c r="M5" s="129"/>
      <c r="N5" s="129"/>
      <c r="O5" s="130"/>
      <c r="P5" s="1"/>
      <c r="Q5" s="1"/>
      <c r="R5" s="1"/>
      <c r="S5" s="1"/>
      <c r="T5" s="1"/>
      <c r="U5" s="1"/>
      <c r="V5" s="1"/>
      <c r="W5" s="1"/>
      <c r="X5" s="1"/>
      <c r="Y5" s="1"/>
      <c r="Z5" s="1"/>
    </row>
    <row r="6" spans="1:26" ht="141.75" customHeight="1">
      <c r="A6" s="132" t="s">
        <v>1</v>
      </c>
      <c r="B6" s="133"/>
      <c r="C6" s="133"/>
      <c r="D6" s="133"/>
      <c r="E6" s="133"/>
      <c r="F6" s="133"/>
      <c r="G6" s="133"/>
      <c r="H6" s="133"/>
      <c r="I6" s="133"/>
      <c r="J6" s="133"/>
      <c r="K6" s="133"/>
      <c r="L6" s="133"/>
      <c r="M6" s="133"/>
      <c r="N6" s="133"/>
      <c r="O6" s="133"/>
      <c r="P6" s="133"/>
      <c r="Q6" s="133"/>
      <c r="R6" s="133"/>
      <c r="S6" s="134"/>
      <c r="T6" s="1"/>
      <c r="U6" s="1"/>
      <c r="V6" s="1"/>
      <c r="W6" s="1"/>
      <c r="X6" s="1"/>
      <c r="Y6" s="1"/>
      <c r="Z6" s="1"/>
    </row>
    <row r="7" spans="1:26" ht="128.25" customHeight="1">
      <c r="A7" s="132" t="s">
        <v>2</v>
      </c>
      <c r="B7" s="133"/>
      <c r="C7" s="133"/>
      <c r="D7" s="133"/>
      <c r="E7" s="133"/>
      <c r="F7" s="133"/>
      <c r="G7" s="133"/>
      <c r="H7" s="133"/>
      <c r="I7" s="133"/>
      <c r="J7" s="133"/>
      <c r="K7" s="133"/>
      <c r="L7" s="133"/>
      <c r="M7" s="133"/>
      <c r="N7" s="133"/>
      <c r="O7" s="133"/>
      <c r="P7" s="133"/>
      <c r="Q7" s="133"/>
      <c r="R7" s="133"/>
      <c r="S7" s="134"/>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35" t="s">
        <v>5</v>
      </c>
      <c r="C18" s="134"/>
      <c r="D18" s="135" t="s">
        <v>6</v>
      </c>
      <c r="E18" s="134"/>
      <c r="F18" s="135" t="s">
        <v>7</v>
      </c>
      <c r="G18" s="134"/>
      <c r="H18" s="135" t="s">
        <v>8</v>
      </c>
      <c r="I18" s="134"/>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22" t="s">
        <v>9</v>
      </c>
      <c r="K23" s="123"/>
      <c r="L23" s="123"/>
      <c r="M23" s="123"/>
      <c r="N23" s="123"/>
      <c r="O23" s="123"/>
      <c r="P23" s="123"/>
      <c r="Q23" s="123"/>
      <c r="R23" s="124"/>
      <c r="S23" s="1"/>
      <c r="T23" s="1"/>
      <c r="U23" s="1"/>
      <c r="V23" s="1"/>
      <c r="W23" s="1"/>
      <c r="X23" s="1"/>
      <c r="Y23" s="1"/>
      <c r="Z23" s="1"/>
    </row>
    <row r="24" spans="1:26" ht="18.75" customHeight="1">
      <c r="A24" s="1"/>
      <c r="B24" s="1"/>
      <c r="C24" s="1"/>
      <c r="D24" s="1"/>
      <c r="E24" s="1"/>
      <c r="F24" s="1"/>
      <c r="G24" s="1"/>
      <c r="H24" s="1"/>
      <c r="I24" s="1"/>
      <c r="J24" s="125"/>
      <c r="K24" s="126"/>
      <c r="L24" s="126"/>
      <c r="M24" s="126"/>
      <c r="N24" s="126"/>
      <c r="O24" s="126"/>
      <c r="P24" s="126"/>
      <c r="Q24" s="126"/>
      <c r="R24" s="127"/>
      <c r="S24" s="1"/>
      <c r="T24" s="1"/>
      <c r="U24" s="1"/>
      <c r="V24" s="1"/>
      <c r="W24" s="1"/>
      <c r="X24" s="1"/>
      <c r="Y24" s="1"/>
      <c r="Z24" s="1"/>
    </row>
    <row r="25" spans="1:26" ht="18.75" customHeight="1">
      <c r="A25" s="1"/>
      <c r="B25" s="1"/>
      <c r="C25" s="1"/>
      <c r="D25" s="1"/>
      <c r="E25" s="1"/>
      <c r="F25" s="1"/>
      <c r="G25" s="1"/>
      <c r="H25" s="1"/>
      <c r="I25" s="1"/>
      <c r="J25" s="128"/>
      <c r="K25" s="129"/>
      <c r="L25" s="129"/>
      <c r="M25" s="129"/>
      <c r="N25" s="129"/>
      <c r="O25" s="129"/>
      <c r="P25" s="129"/>
      <c r="Q25" s="129"/>
      <c r="R25" s="130"/>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8">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8">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9" sqref="A9"/>
    </sheetView>
  </sheetViews>
  <sheetFormatPr defaultColWidth="12.625" defaultRowHeight="15" customHeight="1"/>
  <cols>
    <col min="1" max="1" width="46.75" style="117" customWidth="1"/>
    <col min="2" max="6" width="8.875" style="113" customWidth="1"/>
    <col min="7" max="26" width="8.625" style="113" customWidth="1"/>
    <col min="27" max="16384" width="12.625" style="113"/>
  </cols>
  <sheetData>
    <row r="1" spans="1:26" ht="19.5" customHeight="1">
      <c r="A1" s="115"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19"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20"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19"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20"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19"/>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20"/>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19"/>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20"/>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19"/>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20"/>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19"/>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20"/>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19"/>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20"/>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19"/>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20"/>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6"/>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6"/>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6"/>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6"/>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6"/>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6"/>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6"/>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6"/>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6"/>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6"/>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6"/>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6"/>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6"/>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6"/>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6"/>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6"/>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6"/>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6"/>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6"/>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6"/>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6"/>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6"/>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6"/>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6"/>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6"/>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6"/>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6"/>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6"/>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6"/>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6"/>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6"/>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6"/>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6"/>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6"/>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6"/>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6"/>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6"/>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6"/>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6"/>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6"/>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6"/>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6"/>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6"/>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6"/>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6"/>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6"/>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6"/>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6"/>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6"/>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6"/>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6"/>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6"/>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6"/>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6"/>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6"/>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6"/>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6"/>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6"/>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6"/>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6"/>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6"/>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6"/>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6"/>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6"/>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6"/>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6"/>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6"/>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6"/>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6"/>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6"/>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6"/>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6"/>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6"/>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6"/>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6"/>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6"/>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6"/>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6"/>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6"/>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6"/>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6"/>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6"/>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6"/>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6"/>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6"/>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6"/>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6"/>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6"/>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6"/>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6"/>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6"/>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6"/>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6"/>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6"/>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6"/>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6"/>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6"/>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6"/>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6"/>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6"/>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6"/>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6"/>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6"/>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6"/>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6"/>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6"/>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6"/>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6"/>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6"/>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6"/>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6"/>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6"/>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6"/>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6"/>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6"/>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6"/>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6"/>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6"/>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6"/>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6"/>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6"/>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6"/>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6"/>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6"/>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6"/>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6"/>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6"/>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6"/>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6"/>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6"/>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6"/>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6"/>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6"/>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6"/>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6"/>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6"/>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6"/>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6"/>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6"/>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6"/>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6"/>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6"/>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6"/>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6"/>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6"/>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6"/>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6"/>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6"/>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6"/>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6"/>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6"/>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6"/>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6"/>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6"/>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6"/>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6"/>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6"/>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6"/>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6"/>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6"/>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6"/>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6"/>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6"/>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6"/>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6"/>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6"/>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6"/>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6"/>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6"/>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6"/>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6"/>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6"/>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6"/>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6"/>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6"/>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6"/>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6"/>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6"/>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6"/>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6"/>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6"/>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6"/>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6"/>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6"/>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6"/>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6"/>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6"/>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6"/>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6"/>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6"/>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6"/>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6"/>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6"/>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6"/>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6"/>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6"/>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6"/>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6"/>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6"/>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6"/>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6"/>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6"/>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6"/>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6"/>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6"/>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6"/>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6"/>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6"/>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6"/>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6"/>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6"/>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6"/>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6"/>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6"/>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6"/>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6"/>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6"/>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6"/>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6"/>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6"/>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6"/>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6"/>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6"/>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6"/>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6"/>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6"/>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6"/>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6"/>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6"/>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6"/>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6"/>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6"/>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6"/>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6"/>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6"/>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6"/>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6"/>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6"/>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6"/>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6"/>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6"/>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6"/>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6"/>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6"/>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6"/>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6"/>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6"/>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6"/>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6"/>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6"/>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6"/>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6"/>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6"/>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6"/>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6"/>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6"/>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6"/>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6"/>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6"/>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6"/>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6"/>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6"/>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6"/>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6"/>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6"/>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6"/>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6"/>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6"/>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6"/>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6"/>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6"/>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6"/>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6"/>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6"/>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6"/>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6"/>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6"/>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6"/>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6"/>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6"/>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6"/>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6"/>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6"/>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6"/>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6"/>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6"/>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6"/>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6"/>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6"/>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6"/>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6"/>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6"/>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6"/>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6"/>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6"/>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6"/>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6"/>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6"/>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6"/>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6"/>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6"/>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6"/>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6"/>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6"/>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6"/>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6"/>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6"/>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6"/>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6"/>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6"/>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6"/>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6"/>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6"/>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6"/>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6"/>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6"/>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6"/>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6"/>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6"/>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6"/>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6"/>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6"/>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6"/>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6"/>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6"/>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6"/>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6"/>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6"/>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6"/>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6"/>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6"/>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6"/>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6"/>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6"/>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6"/>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6"/>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6"/>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6"/>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6"/>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6"/>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6"/>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6"/>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6"/>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6"/>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6"/>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6"/>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6"/>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6"/>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6"/>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6"/>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6"/>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6"/>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6"/>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6"/>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6"/>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6"/>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6"/>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6"/>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6"/>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6"/>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6"/>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6"/>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6"/>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6"/>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6"/>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6"/>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6"/>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6"/>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6"/>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6"/>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6"/>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6"/>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6"/>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6"/>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6"/>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6"/>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6"/>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6"/>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6"/>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6"/>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6"/>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6"/>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6"/>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6"/>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6"/>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6"/>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6"/>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6"/>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6"/>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6"/>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6"/>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6"/>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6"/>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6"/>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6"/>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6"/>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6"/>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6"/>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6"/>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6"/>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6"/>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6"/>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6"/>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6"/>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6"/>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6"/>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6"/>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6"/>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6"/>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6"/>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6"/>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6"/>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6"/>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6"/>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6"/>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6"/>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6"/>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6"/>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6"/>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6"/>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6"/>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6"/>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6"/>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6"/>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6"/>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6"/>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6"/>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6"/>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6"/>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6"/>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6"/>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6"/>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6"/>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6"/>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6"/>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6"/>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6"/>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6"/>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6"/>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6"/>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6"/>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6"/>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6"/>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6"/>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6"/>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6"/>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6"/>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6"/>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6"/>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6"/>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6"/>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6"/>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6"/>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6"/>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6"/>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6"/>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6"/>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6"/>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6"/>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6"/>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6"/>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6"/>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6"/>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6"/>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6"/>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6"/>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6"/>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6"/>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6"/>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6"/>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6"/>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6"/>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6"/>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6"/>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6"/>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6"/>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6"/>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6"/>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6"/>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6"/>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6"/>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6"/>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6"/>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6"/>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6"/>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6"/>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6"/>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6"/>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6"/>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6"/>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6"/>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6"/>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6"/>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6"/>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6"/>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6"/>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6"/>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6"/>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6"/>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6"/>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6"/>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6"/>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6"/>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6"/>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6"/>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6"/>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6"/>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6"/>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6"/>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6"/>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6"/>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6"/>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6"/>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6"/>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6"/>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6"/>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6"/>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6"/>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6"/>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6"/>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6"/>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6"/>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6"/>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6"/>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6"/>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6"/>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6"/>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6"/>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6"/>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6"/>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6"/>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6"/>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6"/>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6"/>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6"/>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6"/>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6"/>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6"/>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6"/>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6"/>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6"/>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6"/>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6"/>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6"/>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6"/>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6"/>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6"/>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6"/>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6"/>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6"/>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6"/>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6"/>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6"/>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6"/>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6"/>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6"/>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6"/>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6"/>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6"/>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6"/>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6"/>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6"/>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6"/>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6"/>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6"/>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6"/>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6"/>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6"/>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6"/>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6"/>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6"/>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6"/>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6"/>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6"/>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6"/>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6"/>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6"/>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6"/>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6"/>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6"/>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6"/>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6"/>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6"/>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6"/>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6"/>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6"/>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6"/>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6"/>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6"/>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6"/>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6"/>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6"/>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6"/>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6"/>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6"/>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6"/>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6"/>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6"/>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6"/>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6"/>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6"/>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6"/>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6"/>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6"/>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6"/>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6"/>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6"/>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6"/>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6"/>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6"/>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6"/>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6"/>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6"/>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6"/>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6"/>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6"/>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6"/>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6"/>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6"/>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6"/>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6"/>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6"/>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6"/>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6"/>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6"/>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6"/>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6"/>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6"/>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6"/>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6"/>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6"/>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6"/>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6"/>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6"/>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6"/>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6"/>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6"/>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6"/>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6"/>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6"/>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6"/>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6"/>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6"/>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6"/>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6"/>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6"/>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6"/>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6"/>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6"/>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6"/>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6"/>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6"/>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6"/>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6"/>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6"/>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6"/>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6"/>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6"/>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6"/>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6"/>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6"/>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6"/>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6"/>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6"/>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6"/>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6"/>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6"/>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6"/>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6"/>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6"/>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6"/>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6"/>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6"/>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6"/>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6"/>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6"/>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6"/>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6"/>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6"/>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6"/>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6"/>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6"/>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6"/>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6"/>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6"/>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6"/>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6"/>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6"/>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6"/>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6"/>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6"/>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6"/>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6"/>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6"/>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6"/>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6"/>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6"/>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6"/>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6"/>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6"/>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6"/>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6"/>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6"/>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6"/>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6"/>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6"/>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6"/>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6"/>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6"/>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6"/>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6"/>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6"/>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6"/>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6"/>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6"/>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6"/>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6"/>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6"/>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6"/>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6"/>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6"/>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6"/>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6"/>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6"/>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6"/>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6"/>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6"/>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6"/>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6"/>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6"/>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6"/>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6"/>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6"/>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6"/>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6"/>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6"/>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6"/>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6"/>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6"/>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6"/>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6"/>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6"/>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6"/>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6"/>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6"/>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6"/>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6"/>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6"/>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6"/>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6"/>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6"/>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6"/>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6"/>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6"/>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6"/>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6"/>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6"/>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6"/>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6"/>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6"/>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6"/>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6"/>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6"/>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6"/>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6"/>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6"/>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6"/>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6"/>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6"/>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6"/>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6"/>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6"/>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6"/>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6"/>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6"/>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6"/>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6"/>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6"/>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6"/>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6"/>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6"/>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6"/>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6"/>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6"/>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6"/>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6"/>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6"/>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6"/>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6"/>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6"/>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6"/>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6"/>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6"/>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6"/>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6"/>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6"/>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6"/>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6"/>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6"/>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6"/>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6"/>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6"/>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6"/>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6"/>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6"/>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6"/>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6"/>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6"/>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6"/>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6"/>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6"/>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6"/>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6"/>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6"/>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6"/>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6"/>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6"/>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6"/>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6"/>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6"/>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6"/>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6"/>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6"/>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6"/>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6"/>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6"/>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6"/>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6"/>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6"/>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6"/>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6"/>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6"/>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6"/>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6"/>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6"/>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6"/>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6"/>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6"/>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6"/>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6"/>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6"/>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6"/>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6"/>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6"/>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6"/>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6"/>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6"/>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6"/>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6"/>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6"/>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6"/>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6"/>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6"/>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6"/>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6"/>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6"/>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6"/>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6"/>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6"/>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6"/>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6"/>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6"/>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6"/>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6"/>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6"/>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6"/>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6"/>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6"/>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6"/>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6"/>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6"/>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6"/>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6"/>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6"/>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6"/>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6"/>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6"/>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6"/>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6"/>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6"/>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6"/>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6"/>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6"/>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6"/>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6"/>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6"/>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6"/>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6"/>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6"/>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6"/>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6"/>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6"/>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6"/>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6"/>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6"/>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6"/>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6"/>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6"/>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6"/>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6"/>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6"/>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6"/>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6"/>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6"/>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6"/>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6"/>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6"/>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6"/>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6"/>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6"/>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6"/>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6"/>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6"/>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6"/>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6"/>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6"/>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6"/>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6"/>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6"/>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6"/>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6"/>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6"/>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6"/>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6"/>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6"/>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6"/>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6"/>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6"/>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6"/>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6"/>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6"/>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6"/>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6"/>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6"/>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6"/>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6"/>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6"/>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6"/>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6"/>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6"/>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6"/>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6"/>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6"/>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6"/>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6"/>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6"/>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6"/>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6"/>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6"/>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6"/>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6"/>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6"/>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6"/>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6"/>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6"/>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6"/>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6"/>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6"/>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6"/>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6"/>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6"/>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6"/>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6"/>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6"/>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6"/>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6"/>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6"/>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6"/>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6"/>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6"/>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6"/>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6"/>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6"/>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6"/>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6"/>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6"/>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6"/>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6"/>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6"/>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tabSelected="1" zoomScaleNormal="100" workbookViewId="0">
      <selection activeCell="N11" sqref="N11"/>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2" width="14.875" customWidth="1"/>
    <col min="13" max="14" width="18.125" bestFit="1" customWidth="1"/>
    <col min="15"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63" t="s">
        <v>2410</v>
      </c>
      <c r="O1" s="18"/>
      <c r="P1" s="18"/>
      <c r="Q1" s="18"/>
      <c r="R1" s="18"/>
      <c r="S1" s="18"/>
      <c r="T1" s="18"/>
      <c r="U1" s="18"/>
      <c r="V1" s="18"/>
      <c r="W1" s="18"/>
      <c r="X1" s="18"/>
      <c r="Y1" s="18"/>
      <c r="Z1" s="18"/>
    </row>
    <row r="2" spans="1:26" ht="15" customHeight="1" thickBot="1">
      <c r="A2" s="9">
        <v>14624</v>
      </c>
      <c r="B2" s="10" t="s">
        <v>17</v>
      </c>
      <c r="C2" s="10" t="s">
        <v>18</v>
      </c>
      <c r="D2" s="10" t="s">
        <v>19</v>
      </c>
      <c r="E2" s="11">
        <v>4500</v>
      </c>
      <c r="F2" s="10" t="s">
        <v>20</v>
      </c>
      <c r="G2" s="10">
        <v>45</v>
      </c>
      <c r="H2" s="18"/>
      <c r="I2" s="18"/>
      <c r="J2" s="18"/>
      <c r="K2" s="18"/>
      <c r="L2" s="18"/>
      <c r="M2" s="162" t="s">
        <v>2408</v>
      </c>
      <c r="N2" s="162" t="s">
        <v>2408</v>
      </c>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59" t="s">
        <v>2405</v>
      </c>
      <c r="L3" s="160" t="s">
        <v>2406</v>
      </c>
      <c r="M3" s="161" t="s">
        <v>2407</v>
      </c>
      <c r="N3" s="161" t="s">
        <v>2409</v>
      </c>
      <c r="O3" s="18"/>
      <c r="P3" s="18"/>
      <c r="Q3" s="18"/>
      <c r="R3" s="18"/>
      <c r="S3" s="18"/>
      <c r="T3" s="18"/>
      <c r="U3" s="18"/>
      <c r="V3" s="18"/>
      <c r="W3" s="18"/>
      <c r="X3" s="18"/>
      <c r="Y3" s="18"/>
      <c r="Z3" s="18"/>
    </row>
    <row r="4" spans="1:26" ht="15" customHeight="1" thickBot="1">
      <c r="A4" s="9">
        <v>14686</v>
      </c>
      <c r="B4" s="10" t="s">
        <v>25</v>
      </c>
      <c r="C4" s="10" t="s">
        <v>18</v>
      </c>
      <c r="D4" s="10" t="s">
        <v>26</v>
      </c>
      <c r="E4" s="11">
        <v>1578</v>
      </c>
      <c r="F4" s="10" t="s">
        <v>20</v>
      </c>
      <c r="G4" s="10">
        <v>47</v>
      </c>
      <c r="H4" s="18"/>
      <c r="I4" s="22">
        <f t="array" ref="I4">MAX(IF(D2:D40="Mütəxəssis",E2:E40))</f>
        <v>2552</v>
      </c>
      <c r="J4" s="18"/>
      <c r="K4" s="156">
        <f>_xlfn.MAXIFS(E2:E40,D2:D40, "Mütəxəssis")</f>
        <v>2552</v>
      </c>
      <c r="L4" s="157">
        <f>_xlfn.MINIFS(E:E, D:D, D3)</f>
        <v>939</v>
      </c>
      <c r="M4" s="158">
        <f t="array" ref="M4">MAX(IF(D2:D40="Mütəxəssis",E2:E40))</f>
        <v>2552</v>
      </c>
      <c r="N4" s="158">
        <f t="array" ref="N4">MIN(IF((D:D="mütəxəssis")*(F:F="qadın"),E:E))</f>
        <v>939</v>
      </c>
      <c r="O4" s="158">
        <f t="array" ref="O4">MIN(IF(--(D:D="mütəxəssis")*--(F:F="qadın"),E:E))</f>
        <v>939</v>
      </c>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4"/>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21"/>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36" t="s">
        <v>105</v>
      </c>
      <c r="F2" s="137"/>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36" t="s">
        <v>107</v>
      </c>
      <c r="F3" s="137"/>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38" t="s">
        <v>110</v>
      </c>
      <c r="G2" s="140">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39"/>
      <c r="G3" s="141"/>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42" t="s">
        <v>112</v>
      </c>
      <c r="G4" s="143">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39"/>
      <c r="G5" s="141"/>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44" t="s">
        <v>117</v>
      </c>
      <c r="G6" s="146">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45"/>
      <c r="G7" s="147"/>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48" t="s">
        <v>789</v>
      </c>
      <c r="C1" s="149"/>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50"/>
      <c r="C2" s="150"/>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51" t="s">
        <v>1899</v>
      </c>
      <c r="B1" s="126"/>
      <c r="C1" s="126"/>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26"/>
      <c r="B2" s="126"/>
      <c r="C2" s="126"/>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52"/>
      <c r="E11" s="153"/>
      <c r="F11" s="153"/>
      <c r="G11" s="153"/>
      <c r="H11" s="153"/>
      <c r="I11" s="153"/>
      <c r="J11" s="154"/>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52"/>
      <c r="E21" s="153"/>
      <c r="F21" s="153"/>
      <c r="G21" s="153"/>
      <c r="H21" s="153"/>
      <c r="I21" s="153"/>
      <c r="J21" s="154"/>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55" t="s">
        <v>1927</v>
      </c>
      <c r="H3" s="123"/>
      <c r="I3" s="123"/>
      <c r="J3" s="124"/>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28"/>
      <c r="H4" s="129"/>
      <c r="I4" s="129"/>
      <c r="J4" s="130"/>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55" t="s">
        <v>1927</v>
      </c>
      <c r="G3" s="123"/>
      <c r="H3" s="123"/>
      <c r="I3" s="124"/>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28"/>
      <c r="G4" s="129"/>
      <c r="H4" s="129"/>
      <c r="I4" s="130"/>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2025-05-22T17:27:01Z</dcterms:modified>
</cp:coreProperties>
</file>