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ll\Desktop\Excel\week2\"/>
    </mc:Choice>
  </mc:AlternateContent>
  <xr:revisionPtr revIDLastSave="0" documentId="13_ncr:1_{7090B7C2-6D3A-4302-85C7-91BB58A0A428}" xr6:coauthVersionLast="45" xr6:coauthVersionMax="45" xr10:uidLastSave="{00000000-0000-0000-0000-000000000000}"/>
  <bookViews>
    <workbookView xWindow="-120" yWindow="-120" windowWidth="20730" windowHeight="11160" tabRatio="759" activeTab="1" xr2:uid="{00000000-000D-0000-FFFF-FFFF00000000}"/>
  </bookViews>
  <sheets>
    <sheet name="Conditional Formatting" sheetId="4" r:id="rId1"/>
    <sheet name="Advanced Filtering" sheetId="1" r:id="rId2"/>
  </sheets>
  <definedNames>
    <definedName name="_xlnm._FilterDatabase" localSheetId="1" hidden="1">'Advanced Filtering'!$O$15:$T$21</definedName>
    <definedName name="_xlnm._FilterDatabase" localSheetId="0" hidden="1">'Conditional Formatting'!$A$1:$N$116</definedName>
    <definedName name="Alabama">SUM(#REF!)</definedName>
    <definedName name="Alabama_Yanvar">#REF!</definedName>
    <definedName name="_xlnm.Criteria" localSheetId="1">'Advanced Filtering'!$I$14:$M$16</definedName>
    <definedName name="_xlnm.Extract" localSheetId="1">'Advanced Filtering'!$O$15:$T$15</definedName>
    <definedName name="ish_gun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2" i="4"/>
  <c r="I57" i="4" l="1"/>
  <c r="I104" i="4" l="1"/>
  <c r="L108" i="4" l="1"/>
  <c r="L92" i="4" l="1"/>
  <c r="L65" i="4"/>
  <c r="L116" i="4"/>
  <c r="L70" i="4"/>
  <c r="L85" i="4"/>
  <c r="L81" i="4"/>
  <c r="L80" i="4"/>
  <c r="L104" i="4"/>
  <c r="L45" i="4"/>
  <c r="L38" i="4"/>
  <c r="L115" i="4"/>
  <c r="L84" i="4"/>
  <c r="L114" i="4"/>
  <c r="L36" i="4"/>
  <c r="L113" i="4"/>
  <c r="L107" i="4"/>
  <c r="L63" i="4"/>
  <c r="L44" i="4"/>
  <c r="L60" i="4"/>
  <c r="L100" i="4"/>
  <c r="L73" i="4"/>
  <c r="L50" i="4"/>
  <c r="L96" i="4"/>
  <c r="L103" i="4"/>
  <c r="L112" i="4"/>
  <c r="L72" i="4"/>
  <c r="L87" i="4"/>
  <c r="L47" i="4"/>
  <c r="L57" i="4"/>
  <c r="L111" i="4"/>
  <c r="L37" i="4"/>
  <c r="L26" i="4"/>
  <c r="L46" i="4"/>
  <c r="L56" i="4"/>
  <c r="L29" i="4"/>
  <c r="L48" i="4"/>
  <c r="L102" i="4"/>
  <c r="L62" i="4"/>
  <c r="L61" i="4"/>
  <c r="L27" i="4"/>
  <c r="L74" i="4"/>
  <c r="L101" i="4"/>
  <c r="L106" i="4"/>
  <c r="L93" i="4"/>
  <c r="L42" i="4"/>
  <c r="L17" i="4"/>
  <c r="L18" i="4"/>
  <c r="L15" i="4"/>
  <c r="L28" i="4"/>
  <c r="L69" i="4"/>
  <c r="L40" i="4"/>
  <c r="L43" i="4"/>
  <c r="L23" i="4"/>
  <c r="L66" i="4"/>
  <c r="L75" i="4"/>
  <c r="L41" i="4"/>
  <c r="L51" i="4"/>
  <c r="L68" i="4"/>
  <c r="L97" i="4"/>
  <c r="L105" i="4"/>
  <c r="L31" i="4"/>
  <c r="L90" i="4"/>
  <c r="L110" i="4"/>
  <c r="L13" i="4"/>
  <c r="L95" i="4"/>
  <c r="L24" i="4"/>
  <c r="L78" i="4"/>
  <c r="L11" i="4"/>
  <c r="L49" i="4"/>
  <c r="L55" i="4"/>
  <c r="L98" i="4"/>
  <c r="L79" i="4"/>
  <c r="L22" i="4"/>
  <c r="L88" i="4"/>
  <c r="L12" i="4"/>
  <c r="L91" i="4"/>
  <c r="L71" i="4"/>
  <c r="L64" i="4"/>
  <c r="L99" i="4"/>
  <c r="L25" i="4"/>
  <c r="L32" i="4"/>
  <c r="L89" i="4"/>
  <c r="L9" i="4"/>
  <c r="L58" i="4"/>
  <c r="L21" i="4"/>
  <c r="L5" i="4"/>
  <c r="L10" i="4"/>
  <c r="L52" i="4"/>
  <c r="L109" i="4"/>
  <c r="L6" i="4"/>
  <c r="L94" i="4"/>
  <c r="L19" i="4"/>
  <c r="L76" i="4"/>
  <c r="L7" i="4"/>
  <c r="L53" i="4"/>
  <c r="L59" i="4"/>
  <c r="L39" i="4"/>
  <c r="L82" i="4"/>
  <c r="L2" i="4"/>
  <c r="L54" i="4"/>
  <c r="L20" i="4"/>
  <c r="L30" i="4"/>
  <c r="L77" i="4"/>
  <c r="L33" i="4"/>
  <c r="L8" i="4"/>
  <c r="L83" i="4"/>
  <c r="L4" i="4"/>
  <c r="L34" i="4"/>
  <c r="L14" i="4"/>
  <c r="L16" i="4"/>
  <c r="L35" i="4"/>
  <c r="L86" i="4"/>
  <c r="L3" i="4"/>
  <c r="L67" i="4"/>
  <c r="I108" i="4" l="1"/>
  <c r="I85" i="4"/>
  <c r="I67" i="4" l="1"/>
  <c r="N67" i="4" s="1"/>
  <c r="I65" i="4"/>
  <c r="I116" i="4"/>
  <c r="I70" i="4"/>
  <c r="I81" i="4"/>
  <c r="I80" i="4"/>
  <c r="I92" i="4"/>
  <c r="I45" i="4"/>
  <c r="I38" i="4"/>
  <c r="I115" i="4"/>
  <c r="I84" i="4"/>
  <c r="I114" i="4"/>
  <c r="I36" i="4"/>
  <c r="I113" i="4"/>
  <c r="I107" i="4"/>
  <c r="I63" i="4"/>
  <c r="I44" i="4"/>
  <c r="I60" i="4"/>
  <c r="I100" i="4"/>
  <c r="I73" i="4"/>
  <c r="I50" i="4"/>
  <c r="I96" i="4"/>
  <c r="I103" i="4"/>
  <c r="I112" i="4"/>
  <c r="I72" i="4"/>
  <c r="I87" i="4"/>
  <c r="I47" i="4"/>
  <c r="I111" i="4"/>
  <c r="I37" i="4"/>
  <c r="I26" i="4"/>
  <c r="O26" i="4" s="1"/>
  <c r="I46" i="4"/>
  <c r="I56" i="4"/>
  <c r="I29" i="4"/>
  <c r="O29" i="4" s="1"/>
  <c r="I48" i="4"/>
  <c r="I102" i="4"/>
  <c r="I62" i="4"/>
  <c r="I61" i="4"/>
  <c r="I27" i="4"/>
  <c r="O27" i="4" s="1"/>
  <c r="I74" i="4"/>
  <c r="I101" i="4"/>
  <c r="I106" i="4"/>
  <c r="I93" i="4"/>
  <c r="I42" i="4"/>
  <c r="I17" i="4"/>
  <c r="O17" i="4" s="1"/>
  <c r="I18" i="4"/>
  <c r="O18" i="4" s="1"/>
  <c r="I15" i="4"/>
  <c r="O15" i="4" s="1"/>
  <c r="I28" i="4"/>
  <c r="O28" i="4" s="1"/>
  <c r="I69" i="4"/>
  <c r="I40" i="4"/>
  <c r="I43" i="4"/>
  <c r="I23" i="4"/>
  <c r="O23" i="4" s="1"/>
  <c r="I66" i="4"/>
  <c r="I75" i="4"/>
  <c r="I41" i="4"/>
  <c r="I51" i="4"/>
  <c r="I68" i="4"/>
  <c r="I97" i="4"/>
  <c r="I105" i="4"/>
  <c r="I31" i="4"/>
  <c r="O31" i="4" s="1"/>
  <c r="I90" i="4"/>
  <c r="I110" i="4"/>
  <c r="I13" i="4"/>
  <c r="O13" i="4" s="1"/>
  <c r="I95" i="4"/>
  <c r="I24" i="4"/>
  <c r="O24" i="4" s="1"/>
  <c r="I78" i="4"/>
  <c r="I11" i="4"/>
  <c r="O11" i="4" s="1"/>
  <c r="I49" i="4"/>
  <c r="I55" i="4"/>
  <c r="I98" i="4"/>
  <c r="I79" i="4"/>
  <c r="I22" i="4"/>
  <c r="O22" i="4" s="1"/>
  <c r="I88" i="4"/>
  <c r="I12" i="4"/>
  <c r="O12" i="4" s="1"/>
  <c r="I91" i="4"/>
  <c r="I71" i="4"/>
  <c r="I64" i="4"/>
  <c r="I99" i="4"/>
  <c r="I25" i="4"/>
  <c r="O25" i="4" s="1"/>
  <c r="I32" i="4"/>
  <c r="O32" i="4" s="1"/>
  <c r="I89" i="4"/>
  <c r="I9" i="4"/>
  <c r="O9" i="4" s="1"/>
  <c r="I58" i="4"/>
  <c r="I21" i="4"/>
  <c r="O21" i="4" s="1"/>
  <c r="I5" i="4"/>
  <c r="O5" i="4" s="1"/>
  <c r="I10" i="4"/>
  <c r="O10" i="4" s="1"/>
  <c r="I52" i="4"/>
  <c r="I109" i="4"/>
  <c r="I6" i="4"/>
  <c r="O6" i="4" s="1"/>
  <c r="I94" i="4"/>
  <c r="I19" i="4"/>
  <c r="O19" i="4" s="1"/>
  <c r="I76" i="4"/>
  <c r="I7" i="4"/>
  <c r="O7" i="4" s="1"/>
  <c r="I53" i="4"/>
  <c r="I59" i="4"/>
  <c r="I39" i="4"/>
  <c r="I82" i="4"/>
  <c r="I2" i="4"/>
  <c r="O2" i="4" s="1"/>
  <c r="I54" i="4"/>
  <c r="I20" i="4"/>
  <c r="O20" i="4" s="1"/>
  <c r="I30" i="4"/>
  <c r="O30" i="4" s="1"/>
  <c r="I77" i="4"/>
  <c r="I33" i="4"/>
  <c r="O33" i="4" s="1"/>
  <c r="I8" i="4"/>
  <c r="O8" i="4" s="1"/>
  <c r="I83" i="4"/>
  <c r="I4" i="4"/>
  <c r="O4" i="4" s="1"/>
  <c r="I34" i="4"/>
  <c r="O34" i="4" s="1"/>
  <c r="I14" i="4"/>
  <c r="O14" i="4" s="1"/>
  <c r="I16" i="4"/>
  <c r="O16" i="4" s="1"/>
  <c r="I35" i="4"/>
  <c r="I86" i="4"/>
  <c r="I3" i="4"/>
  <c r="O3" i="4" s="1"/>
  <c r="N16" i="4" l="1"/>
  <c r="N83" i="4"/>
  <c r="N30" i="4"/>
  <c r="N82" i="4"/>
  <c r="N7" i="4"/>
  <c r="N6" i="4"/>
  <c r="N5" i="4"/>
  <c r="N89" i="4"/>
  <c r="N64" i="4"/>
  <c r="N88" i="4"/>
  <c r="N55" i="4"/>
  <c r="N24" i="4"/>
  <c r="N90" i="4"/>
  <c r="N68" i="4"/>
  <c r="N66" i="4"/>
  <c r="N69" i="4"/>
  <c r="N17" i="4"/>
  <c r="N101" i="4"/>
  <c r="N62" i="4"/>
  <c r="N56" i="4"/>
  <c r="N111" i="4"/>
  <c r="N72" i="4"/>
  <c r="N50" i="4"/>
  <c r="N44" i="4"/>
  <c r="N36" i="4"/>
  <c r="N38" i="4"/>
  <c r="N80" i="4"/>
  <c r="N108" i="4"/>
  <c r="N3" i="4"/>
  <c r="N14" i="4"/>
  <c r="N8" i="4"/>
  <c r="N20" i="4"/>
  <c r="N39" i="4"/>
  <c r="N76" i="4"/>
  <c r="N109" i="4"/>
  <c r="N21" i="4"/>
  <c r="N32" i="4"/>
  <c r="N71" i="4"/>
  <c r="N22" i="4"/>
  <c r="N49" i="4"/>
  <c r="N95" i="4"/>
  <c r="N31" i="4"/>
  <c r="N51" i="4"/>
  <c r="N23" i="4"/>
  <c r="N28" i="4"/>
  <c r="N42" i="4"/>
  <c r="N74" i="4"/>
  <c r="N102" i="4"/>
  <c r="N46" i="4"/>
  <c r="N57" i="4"/>
  <c r="N112" i="4"/>
  <c r="N73" i="4"/>
  <c r="N63" i="4"/>
  <c r="N114" i="4"/>
  <c r="N45" i="4"/>
  <c r="N81" i="4"/>
  <c r="N116" i="4"/>
  <c r="N86" i="4"/>
  <c r="N34" i="4"/>
  <c r="N33" i="4"/>
  <c r="N54" i="4"/>
  <c r="N59" i="4"/>
  <c r="N19" i="4"/>
  <c r="N52" i="4"/>
  <c r="N58" i="4"/>
  <c r="N25" i="4"/>
  <c r="N91" i="4"/>
  <c r="N79" i="4"/>
  <c r="N11" i="4"/>
  <c r="N13" i="4"/>
  <c r="N105" i="4"/>
  <c r="N41" i="4"/>
  <c r="N43" i="4"/>
  <c r="N15" i="4"/>
  <c r="N93" i="4"/>
  <c r="N27" i="4"/>
  <c r="N48" i="4"/>
  <c r="N26" i="4"/>
  <c r="N47" i="4"/>
  <c r="N103" i="4"/>
  <c r="N100" i="4"/>
  <c r="N107" i="4"/>
  <c r="N84" i="4"/>
  <c r="N92" i="4"/>
  <c r="N85" i="4"/>
  <c r="N65" i="4"/>
  <c r="N35" i="4"/>
  <c r="N4" i="4"/>
  <c r="N77" i="4"/>
  <c r="N2" i="4"/>
  <c r="N53" i="4"/>
  <c r="N94" i="4"/>
  <c r="N10" i="4"/>
  <c r="N9" i="4"/>
  <c r="N99" i="4"/>
  <c r="N12" i="4"/>
  <c r="N98" i="4"/>
  <c r="N78" i="4"/>
  <c r="N110" i="4"/>
  <c r="N97" i="4"/>
  <c r="N75" i="4"/>
  <c r="N40" i="4"/>
  <c r="N18" i="4"/>
  <c r="N106" i="4"/>
  <c r="N61" i="4"/>
  <c r="N29" i="4"/>
  <c r="N37" i="4"/>
  <c r="N87" i="4"/>
  <c r="N96" i="4"/>
  <c r="N60" i="4"/>
  <c r="N113" i="4"/>
  <c r="N115" i="4"/>
  <c r="N104" i="4"/>
  <c r="N70" i="4"/>
</calcChain>
</file>

<file path=xl/sharedStrings.xml><?xml version="1.0" encoding="utf-8"?>
<sst xmlns="http://schemas.openxmlformats.org/spreadsheetml/2006/main" count="1624" uniqueCount="600">
  <si>
    <t>Tasks</t>
  </si>
  <si>
    <t>Atlantic</t>
  </si>
  <si>
    <t>Murray</t>
  </si>
  <si>
    <t>Bike</t>
  </si>
  <si>
    <t>A8023</t>
  </si>
  <si>
    <t>Pacific</t>
  </si>
  <si>
    <t>Snowboard</t>
  </si>
  <si>
    <t>A8037</t>
  </si>
  <si>
    <t>Northeast</t>
  </si>
  <si>
    <t>Gavin</t>
  </si>
  <si>
    <t>A7028</t>
  </si>
  <si>
    <t>Southwest</t>
  </si>
  <si>
    <t>Benson</t>
  </si>
  <si>
    <t>A7038</t>
  </si>
  <si>
    <t>Selby</t>
  </si>
  <si>
    <t>Skateboard</t>
  </si>
  <si>
    <t>A8057</t>
  </si>
  <si>
    <t>A7025</t>
  </si>
  <si>
    <t>Davis</t>
  </si>
  <si>
    <t>A7051</t>
  </si>
  <si>
    <t>A7048</t>
  </si>
  <si>
    <t>Park</t>
  </si>
  <si>
    <t>A8008</t>
  </si>
  <si>
    <t>A8051</t>
  </si>
  <si>
    <t>A7039</t>
  </si>
  <si>
    <t>A8044</t>
  </si>
  <si>
    <t>A8041</t>
  </si>
  <si>
    <t>A7054</t>
  </si>
  <si>
    <t>A7024</t>
  </si>
  <si>
    <t>A7019</t>
  </si>
  <si>
    <t>A8025</t>
  </si>
  <si>
    <t>A7022</t>
  </si>
  <si>
    <t>Andrews</t>
  </si>
  <si>
    <t>A7001</t>
  </si>
  <si>
    <t>A8018</t>
  </si>
  <si>
    <t>A7042</t>
  </si>
  <si>
    <t>A7045</t>
  </si>
  <si>
    <t>A7036</t>
  </si>
  <si>
    <t>A8042</t>
  </si>
  <si>
    <t>A8009</t>
  </si>
  <si>
    <t>A7010</t>
  </si>
  <si>
    <t>A8026</t>
  </si>
  <si>
    <t>A8056</t>
  </si>
  <si>
    <t>A8046</t>
  </si>
  <si>
    <t>A7011</t>
  </si>
  <si>
    <t>A7029</t>
  </si>
  <si>
    <t>A7053</t>
  </si>
  <si>
    <t>A8002</t>
  </si>
  <si>
    <t>A7046</t>
  </si>
  <si>
    <t>A8058</t>
  </si>
  <si>
    <t>A8032</t>
  </si>
  <si>
    <t>A8014</t>
  </si>
  <si>
    <t>A8017</t>
  </si>
  <si>
    <t>A8035</t>
  </si>
  <si>
    <t>A8007</t>
  </si>
  <si>
    <t>A8027</t>
  </si>
  <si>
    <t>A7035</t>
  </si>
  <si>
    <t>A8050</t>
  </si>
  <si>
    <t>A8028</t>
  </si>
  <si>
    <t>A7005</t>
  </si>
  <si>
    <t>A7018</t>
  </si>
  <si>
    <t>A7012</t>
  </si>
  <si>
    <t>A7027</t>
  </si>
  <si>
    <t>A7017</t>
  </si>
  <si>
    <t>A7021</t>
  </si>
  <si>
    <t>A7033</t>
  </si>
  <si>
    <t>A8040</t>
  </si>
  <si>
    <t>A8048</t>
  </si>
  <si>
    <t>A7057</t>
  </si>
  <si>
    <t>A8019</t>
  </si>
  <si>
    <t>A8055</t>
  </si>
  <si>
    <t>A7043</t>
  </si>
  <si>
    <t>A8039</t>
  </si>
  <si>
    <t>A7037</t>
  </si>
  <si>
    <t>A8011</t>
  </si>
  <si>
    <t>A7044</t>
  </si>
  <si>
    <t>A7002</t>
  </si>
  <si>
    <t>A7030</t>
  </si>
  <si>
    <t>A8010</t>
  </si>
  <si>
    <t>A8031</t>
  </si>
  <si>
    <t>A7006</t>
  </si>
  <si>
    <t>A8021</t>
  </si>
  <si>
    <t>A8006</t>
  </si>
  <si>
    <t>A8047</t>
  </si>
  <si>
    <t>A8016</t>
  </si>
  <si>
    <t>A7049</t>
  </si>
  <si>
    <t>A7004</t>
  </si>
  <si>
    <t>A8022</t>
  </si>
  <si>
    <t>A7023</t>
  </si>
  <si>
    <t>A7003</t>
  </si>
  <si>
    <t>A8003</t>
  </si>
  <si>
    <t>A8004</t>
  </si>
  <si>
    <t>A8020</t>
  </si>
  <si>
    <t>A7041</t>
  </si>
  <si>
    <t>A7040</t>
  </si>
  <si>
    <t>A7047</t>
  </si>
  <si>
    <t>A8029</t>
  </si>
  <si>
    <t>A8045</t>
  </si>
  <si>
    <t>A8033</t>
  </si>
  <si>
    <t>A7015</t>
  </si>
  <si>
    <t>A7052</t>
  </si>
  <si>
    <t>A8038</t>
  </si>
  <si>
    <t>A8005</t>
  </si>
  <si>
    <t>A7009</t>
  </si>
  <si>
    <t>A7007</t>
  </si>
  <si>
    <t>A8012</t>
  </si>
  <si>
    <t>A8053</t>
  </si>
  <si>
    <t>A7050</t>
  </si>
  <si>
    <t>A7016</t>
  </si>
  <si>
    <t>A7056</t>
  </si>
  <si>
    <t>A7031</t>
  </si>
  <si>
    <t>A7020</t>
  </si>
  <si>
    <t>A8054</t>
  </si>
  <si>
    <t>A7034</t>
  </si>
  <si>
    <t>A7055</t>
  </si>
  <si>
    <t>A8034</t>
  </si>
  <si>
    <t>A8001</t>
  </si>
  <si>
    <t>A7026</t>
  </si>
  <si>
    <t>A8024</t>
  </si>
  <si>
    <t>A8052</t>
  </si>
  <si>
    <t>A7014</t>
  </si>
  <si>
    <t>A7013</t>
  </si>
  <si>
    <t>A8013</t>
  </si>
  <si>
    <t>A7032</t>
  </si>
  <si>
    <t>A8015</t>
  </si>
  <si>
    <t>A7008</t>
  </si>
  <si>
    <t>A8036</t>
  </si>
  <si>
    <t>A8030</t>
  </si>
  <si>
    <t>Profit Margin</t>
  </si>
  <si>
    <t>Profit</t>
  </si>
  <si>
    <t>Region</t>
  </si>
  <si>
    <t>Salesperson</t>
  </si>
  <si>
    <t>Sales</t>
  </si>
  <si>
    <t>Cost</t>
  </si>
  <si>
    <t>Units</t>
  </si>
  <si>
    <t>Product</t>
  </si>
  <si>
    <t>Order ID</t>
  </si>
  <si>
    <t>Sale Date</t>
  </si>
  <si>
    <t>bike</t>
  </si>
  <si>
    <t>Order Date</t>
  </si>
  <si>
    <t>City</t>
  </si>
  <si>
    <t>Country</t>
  </si>
  <si>
    <t>BN-2011-7407039</t>
  </si>
  <si>
    <t>Stockholm</t>
  </si>
  <si>
    <t>Sweden</t>
  </si>
  <si>
    <t>North</t>
  </si>
  <si>
    <t>BN-2011-2807470</t>
  </si>
  <si>
    <t>Gothenburg</t>
  </si>
  <si>
    <t>BN-2011-4913858</t>
  </si>
  <si>
    <t>Dordrecht</t>
  </si>
  <si>
    <t>Netherlands</t>
  </si>
  <si>
    <t>Central</t>
  </si>
  <si>
    <t>AZ-2011-5960662</t>
  </si>
  <si>
    <t>Vienna</t>
  </si>
  <si>
    <t>Austria</t>
  </si>
  <si>
    <t>AZ-2011-7043718</t>
  </si>
  <si>
    <t>Barcelona</t>
  </si>
  <si>
    <t>Spain</t>
  </si>
  <si>
    <t>South</t>
  </si>
  <si>
    <t>AZ-2011-9107304</t>
  </si>
  <si>
    <t>AZ-2011-7255147</t>
  </si>
  <si>
    <t>Basel</t>
  </si>
  <si>
    <t>Switzerland</t>
  </si>
  <si>
    <t>BN-2011-555099</t>
  </si>
  <si>
    <t>Zurich</t>
  </si>
  <si>
    <t>AZ-2011-6186921</t>
  </si>
  <si>
    <t>Paris</t>
  </si>
  <si>
    <t>France</t>
  </si>
  <si>
    <t>BN-2011-8574171</t>
  </si>
  <si>
    <t>Rome</t>
  </si>
  <si>
    <t>Italy</t>
  </si>
  <si>
    <t>AZ-2011-5004051</t>
  </si>
  <si>
    <t>Sheffield</t>
  </si>
  <si>
    <t>United Kingdom</t>
  </si>
  <si>
    <t>AZ-2011-5185285</t>
  </si>
  <si>
    <t>Carlisle</t>
  </si>
  <si>
    <t>BN-2011-6425274</t>
  </si>
  <si>
    <t>Drammen</t>
  </si>
  <si>
    <t>Norway</t>
  </si>
  <si>
    <t>AZ-2011-8060803</t>
  </si>
  <si>
    <t>Newcastle upon Tyne</t>
  </si>
  <si>
    <t>AZ-2011-7659767</t>
  </si>
  <si>
    <t>Saint-Priest</t>
  </si>
  <si>
    <t>AZ-2011-5690380</t>
  </si>
  <si>
    <t>Halifax</t>
  </si>
  <si>
    <t>AZ-2011-2189408</t>
  </si>
  <si>
    <t>Neuilly-sur-Marne</t>
  </si>
  <si>
    <t>AZ-2011-1723003</t>
  </si>
  <si>
    <t>Stralsund</t>
  </si>
  <si>
    <t>Germany</t>
  </si>
  <si>
    <t>AZ-2011-9876342</t>
  </si>
  <si>
    <t>Colchester</t>
  </si>
  <si>
    <t>AZ-2011-3308302</t>
  </si>
  <si>
    <t>Evreux</t>
  </si>
  <si>
    <t>AZ-2011-96343</t>
  </si>
  <si>
    <t>Halmstad</t>
  </si>
  <si>
    <t>AZ-2011-310635</t>
  </si>
  <si>
    <t>Southend-on-Sea</t>
  </si>
  <si>
    <t>BN-2011-151204</t>
  </si>
  <si>
    <t>Brindisi</t>
  </si>
  <si>
    <t>AZ-2011-8847796</t>
  </si>
  <si>
    <t>Madrid</t>
  </si>
  <si>
    <t>AZ-2011-4442288</t>
  </si>
  <si>
    <t>Wiesbaden</t>
  </si>
  <si>
    <t>AZ-2011-6447932</t>
  </si>
  <si>
    <t>AZ-2011-7849219</t>
  </si>
  <si>
    <t>Vantaa</t>
  </si>
  <si>
    <t>Finland</t>
  </si>
  <si>
    <t>BN-2011-326585</t>
  </si>
  <si>
    <t>Portsmouth</t>
  </si>
  <si>
    <t>AZ-2011-1029887</t>
  </si>
  <si>
    <t>Leipzig</t>
  </si>
  <si>
    <t>AZ-2011-4764378</t>
  </si>
  <si>
    <t>London</t>
  </si>
  <si>
    <t>AZ-2011-8207490</t>
  </si>
  <si>
    <t>Mannheim</t>
  </si>
  <si>
    <t>AZ-2011-921935</t>
  </si>
  <si>
    <t>Reims</t>
  </si>
  <si>
    <t>AZ-2011-2748688</t>
  </si>
  <si>
    <t>Champigny-sur-Marne</t>
  </si>
  <si>
    <t>AZ-2011-8709949</t>
  </si>
  <si>
    <t>Taverny</t>
  </si>
  <si>
    <t>AZ-2011-1322840</t>
  </si>
  <si>
    <t>Lausanne</t>
  </si>
  <si>
    <t>AZ-2011-5437243</t>
  </si>
  <si>
    <t>Oberhausen</t>
  </si>
  <si>
    <t>AZ-2011-3755505</t>
  </si>
  <si>
    <t>Innsbruck</t>
  </si>
  <si>
    <t>AZ-2011-2523831</t>
  </si>
  <si>
    <t>Wuppertal</t>
  </si>
  <si>
    <t>AZ-2011-1475254</t>
  </si>
  <si>
    <t>BN-2011-2093591</t>
  </si>
  <si>
    <t>Helmond</t>
  </si>
  <si>
    <t>AZ-2011-3981757</t>
  </si>
  <si>
    <t>Menden</t>
  </si>
  <si>
    <t>AZ-2011-8345224</t>
  </si>
  <si>
    <t>Pozzuoli</t>
  </si>
  <si>
    <t>AZ-2011-2905039</t>
  </si>
  <si>
    <t>Firminy</t>
  </si>
  <si>
    <t>BN-2011-7943667</t>
  </si>
  <si>
    <t>BN-2011-4097137</t>
  </si>
  <si>
    <t>Amadora</t>
  </si>
  <si>
    <t>Portugal</t>
  </si>
  <si>
    <t>AZ-2011-1976919</t>
  </si>
  <si>
    <t>AZ-2011-6705309</t>
  </si>
  <si>
    <t>AZ-2012-8708707</t>
  </si>
  <si>
    <t>Utrecht</t>
  </si>
  <si>
    <t>AZ-2012-6415862</t>
  </si>
  <si>
    <t>Hamburg</t>
  </si>
  <si>
    <t>AZ-2012-1068489</t>
  </si>
  <si>
    <t>Montrouge</t>
  </si>
  <si>
    <t>AZ-2012-5036790</t>
  </si>
  <si>
    <t>Ghent</t>
  </si>
  <si>
    <t>Belgium</t>
  </si>
  <si>
    <t>AZ-2012-9721463</t>
  </si>
  <si>
    <t>Edinburgh</t>
  </si>
  <si>
    <t>AZ-2012-3958452</t>
  </si>
  <si>
    <t>Aschaffenburg</t>
  </si>
  <si>
    <t>BN-2012-6903920</t>
  </si>
  <si>
    <t>Arnsberg</t>
  </si>
  <si>
    <t>BN-2012-1777533</t>
  </si>
  <si>
    <t>Foligno</t>
  </si>
  <si>
    <t>BN-2012-7268418</t>
  </si>
  <si>
    <t>Weimar</t>
  </si>
  <si>
    <t>BN-2012-2935339</t>
  </si>
  <si>
    <t>Oslo</t>
  </si>
  <si>
    <t>BN-2012-2497362</t>
  </si>
  <si>
    <t>Aberdeen</t>
  </si>
  <si>
    <t>AZ-2012-2801511</t>
  </si>
  <si>
    <t>Gloucester</t>
  </si>
  <si>
    <t>AZ-2012-3746179</t>
  </si>
  <si>
    <t>Rochdale</t>
  </si>
  <si>
    <t>AZ-2012-207540</t>
  </si>
  <si>
    <t>AZ-2012-741020</t>
  </si>
  <si>
    <t>BN-2012-9894081</t>
  </si>
  <si>
    <t>Limoges</t>
  </si>
  <si>
    <t>BN-2012-8610295</t>
  </si>
  <si>
    <t>Pessac</t>
  </si>
  <si>
    <t>AZ-2012-2537589</t>
  </si>
  <si>
    <t>Villeparisis</t>
  </si>
  <si>
    <t>AZ-2012-4568768</t>
  </si>
  <si>
    <t>AZ-2012-1332956</t>
  </si>
  <si>
    <t>AZ-2012-3450092</t>
  </si>
  <si>
    <t>Venice</t>
  </si>
  <si>
    <t>AZ-2012-656965</t>
  </si>
  <si>
    <t>Draguignan</t>
  </si>
  <si>
    <t>AZ-2012-7805058</t>
  </si>
  <si>
    <t>Marseille</t>
  </si>
  <si>
    <t>BN-2012-5608207</t>
  </si>
  <si>
    <t>Bochum</t>
  </si>
  <si>
    <t>AZ-2012-2293554</t>
  </si>
  <si>
    <t>AZ-2012-7998703</t>
  </si>
  <si>
    <t>AZ-2012-9615606</t>
  </si>
  <si>
    <t>Imola</t>
  </si>
  <si>
    <t>AZ-2012-9884785</t>
  </si>
  <si>
    <t>Messina</t>
  </si>
  <si>
    <t>AZ-2012-8270479</t>
  </si>
  <si>
    <t>AZ-2012-534231</t>
  </si>
  <si>
    <t>AZ-2012-5605130</t>
  </si>
  <si>
    <t>AZ-2012-8935419</t>
  </si>
  <si>
    <t>Enschede</t>
  </si>
  <si>
    <t>BN-2012-9118529</t>
  </si>
  <si>
    <t>Pescara</t>
  </si>
  <si>
    <t>AZ-2012-910518</t>
  </si>
  <si>
    <t>Loughborough</t>
  </si>
  <si>
    <t>AZ-2012-4114446</t>
  </si>
  <si>
    <t>San Sebastian</t>
  </si>
  <si>
    <t>AZ-2012-3603258</t>
  </si>
  <si>
    <t>Lille</t>
  </si>
  <si>
    <t>AZ-2012-5992799</t>
  </si>
  <si>
    <t>Langen</t>
  </si>
  <si>
    <t>AZ-2012-6757655</t>
  </si>
  <si>
    <t>Turin</t>
  </si>
  <si>
    <t>AZ-2012-6233786</t>
  </si>
  <si>
    <t>Walsall</t>
  </si>
  <si>
    <t>AZ-2012-8516035</t>
  </si>
  <si>
    <t>Aprilia</t>
  </si>
  <si>
    <t>AZ-2012-2970891</t>
  </si>
  <si>
    <t>AZ-2012-4813985</t>
  </si>
  <si>
    <t>Littlehampton</t>
  </si>
  <si>
    <t>AZ-2012-7237498</t>
  </si>
  <si>
    <t>AZ-2012-4300696</t>
  </si>
  <si>
    <t>Sesto San Giovanni</t>
  </si>
  <si>
    <t>BN-2012-1029771</t>
  </si>
  <si>
    <t>Deventer</t>
  </si>
  <si>
    <t>AZ-2012-3104391</t>
  </si>
  <si>
    <t>AZ-2012-9490476</t>
  </si>
  <si>
    <t>Troisdorf</t>
  </si>
  <si>
    <t>BN-2012-8336784</t>
  </si>
  <si>
    <t>BN-2012-3932885</t>
  </si>
  <si>
    <t>Baden-Baden</t>
  </si>
  <si>
    <t>AZ-2012-1577687</t>
  </si>
  <si>
    <t>Dublin</t>
  </si>
  <si>
    <t>Ireland</t>
  </si>
  <si>
    <t>AZ-2012-2424025</t>
  </si>
  <si>
    <t>AZ-2012-1751005</t>
  </si>
  <si>
    <t>Mulhouse</t>
  </si>
  <si>
    <t>AZ-2012-7606477</t>
  </si>
  <si>
    <t>AZ-2012-7003401</t>
  </si>
  <si>
    <t>Granada</t>
  </si>
  <si>
    <t>AZ-2012-331125</t>
  </si>
  <si>
    <t>BN-2012-4774400</t>
  </si>
  <si>
    <t>Bielefeld</t>
  </si>
  <si>
    <t>AZ-2012-1946640</t>
  </si>
  <si>
    <t>Vigo</t>
  </si>
  <si>
    <t>AZ-2012-9295804</t>
  </si>
  <si>
    <t>Hastings</t>
  </si>
  <si>
    <t>AZ-2012-5156362</t>
  </si>
  <si>
    <t>Berlin</t>
  </si>
  <si>
    <t>AZ-2012-5728837</t>
  </si>
  <si>
    <t>Moers</t>
  </si>
  <si>
    <t>AZ-2013-7017402</t>
  </si>
  <si>
    <t>AZ-2013-1777709</t>
  </si>
  <si>
    <t>Waterlooville</t>
  </si>
  <si>
    <t>AZ-2013-3010251</t>
  </si>
  <si>
    <t>Rennes</t>
  </si>
  <si>
    <t>BN-2013-9290481</t>
  </si>
  <si>
    <t>Odivelas</t>
  </si>
  <si>
    <t>AZ-2013-8471021</t>
  </si>
  <si>
    <t>AZ-2013-7527034</t>
  </si>
  <si>
    <t>Perpignan</t>
  </si>
  <si>
    <t>AZ-2013-4602895</t>
  </si>
  <si>
    <t>AZ-2013-5815303</t>
  </si>
  <si>
    <t>Plymouth</t>
  </si>
  <si>
    <t>AZ-2013-3797817</t>
  </si>
  <si>
    <t>AZ-2013-6652500</t>
  </si>
  <si>
    <t>Birmingham</t>
  </si>
  <si>
    <t>AZ-2013-1571191</t>
  </si>
  <si>
    <t>AZ-2013-1271613</t>
  </si>
  <si>
    <t>Florence</t>
  </si>
  <si>
    <t>BN-2013-7504800</t>
  </si>
  <si>
    <t>Frederiksberg</t>
  </si>
  <si>
    <t>Denmark</t>
  </si>
  <si>
    <t>AZ-2013-6396086</t>
  </si>
  <si>
    <t>Sandnes</t>
  </si>
  <si>
    <t>BN-2013-2819464</t>
  </si>
  <si>
    <t>Ceuta</t>
  </si>
  <si>
    <t>AZ-2013-5301582</t>
  </si>
  <si>
    <t>Courbevoie</t>
  </si>
  <si>
    <t>AZ-2013-1376512</t>
  </si>
  <si>
    <t>Benidorm</t>
  </si>
  <si>
    <t>AZ-2013-6800443</t>
  </si>
  <si>
    <t>Strasbourg</t>
  </si>
  <si>
    <t>BN-2013-6927088</t>
  </si>
  <si>
    <t>Nacka</t>
  </si>
  <si>
    <t>AZ-2013-7342591</t>
  </si>
  <si>
    <t>Argenteuil</t>
  </si>
  <si>
    <t>AZ-2013-4962412</t>
  </si>
  <si>
    <t>AZ-2013-6514734</t>
  </si>
  <si>
    <t>Amsterdam</t>
  </si>
  <si>
    <t>AZ-2013-8108569</t>
  </si>
  <si>
    <t>Lormont</t>
  </si>
  <si>
    <t>AZ-2013-9080857</t>
  </si>
  <si>
    <t>BN-2013-583958</t>
  </si>
  <si>
    <t>AZ-2013-2678161</t>
  </si>
  <si>
    <t>AZ-2013-9827479</t>
  </si>
  <si>
    <t>Bury</t>
  </si>
  <si>
    <t>AZ-2013-3352012</t>
  </si>
  <si>
    <t>Montpellier</t>
  </si>
  <si>
    <t>BN-2013-2488199</t>
  </si>
  <si>
    <t>AZ-2013-5532307</t>
  </si>
  <si>
    <t>AZ-2013-9510969</t>
  </si>
  <si>
    <t>AZ-2013-6085287</t>
  </si>
  <si>
    <t>BN-2013-4141546</t>
  </si>
  <si>
    <t>AZ-2013-5949310</t>
  </si>
  <si>
    <t>AZ-2013-9663287</t>
  </si>
  <si>
    <t>AZ-2013-9304713</t>
  </si>
  <si>
    <t>Chioggia</t>
  </si>
  <si>
    <t>AZ-2013-2848176</t>
  </si>
  <si>
    <t>Melun</t>
  </si>
  <si>
    <t>AZ-2013-8620974</t>
  </si>
  <si>
    <t>Wattrelos</t>
  </si>
  <si>
    <t>AZ-2013-4270780</t>
  </si>
  <si>
    <t>Sant Boi de Llobregat</t>
  </si>
  <si>
    <t>AZ-2013-3569377</t>
  </si>
  <si>
    <t>Sannois</t>
  </si>
  <si>
    <t>BN-2013-9886336</t>
  </si>
  <si>
    <t>AZ-2013-2011529</t>
  </si>
  <si>
    <t>Porto</t>
  </si>
  <si>
    <t>AZ-2013-7204222</t>
  </si>
  <si>
    <t>BN-2013-3395469</t>
  </si>
  <si>
    <t>AZ-2013-5080329</t>
  </si>
  <si>
    <t>Leicester</t>
  </si>
  <si>
    <t>BN-2013-1634253</t>
  </si>
  <si>
    <t>Rotterdam</t>
  </si>
  <si>
    <t>AZ-2013-4416490</t>
  </si>
  <si>
    <t>AZ-2013-2534161</t>
  </si>
  <si>
    <t>AZ-2013-2254265</t>
  </si>
  <si>
    <t>Bordeaux</t>
  </si>
  <si>
    <t>BN-2013-8187001</t>
  </si>
  <si>
    <t>Munster</t>
  </si>
  <si>
    <t>AZ-2013-3926345</t>
  </si>
  <si>
    <t>Bagneux</t>
  </si>
  <si>
    <t>AZ-2013-5687918</t>
  </si>
  <si>
    <t>AZ-2013-7698467</t>
  </si>
  <si>
    <t>AZ-2013-2429126</t>
  </si>
  <si>
    <t>AZ-2013-3198739</t>
  </si>
  <si>
    <t>Haguenau</t>
  </si>
  <si>
    <t>AZ-2013-8301856</t>
  </si>
  <si>
    <t>BN-2013-8558415</t>
  </si>
  <si>
    <t>Frankfurt</t>
  </si>
  <si>
    <t>AZ-2013-7943122</t>
  </si>
  <si>
    <t>Lippstadt</t>
  </si>
  <si>
    <t>AZ-2013-4780772</t>
  </si>
  <si>
    <t>Menton</t>
  </si>
  <si>
    <t>BN-2013-4955166</t>
  </si>
  <si>
    <t>AZ-2013-8946887</t>
  </si>
  <si>
    <t>Hamm</t>
  </si>
  <si>
    <t>AZ-2013-4109586</t>
  </si>
  <si>
    <t>Castrop-Rauxel</t>
  </si>
  <si>
    <t>BN-2013-6379006</t>
  </si>
  <si>
    <t>Graz</t>
  </si>
  <si>
    <t>AZ-2013-8732782</t>
  </si>
  <si>
    <t>Milan</t>
  </si>
  <si>
    <t>AZ-2013-215072</t>
  </si>
  <si>
    <t>Beauvais</t>
  </si>
  <si>
    <t>AZ-2013-6241714</t>
  </si>
  <si>
    <t>Karlsruhe</t>
  </si>
  <si>
    <t>AZ-2013-6943804</t>
  </si>
  <si>
    <t>AZ-2013-1085752</t>
  </si>
  <si>
    <t>AZ-2014-3079618</t>
  </si>
  <si>
    <t>AZ-2014-2835554</t>
  </si>
  <si>
    <t>AZ-2014-7225808</t>
  </si>
  <si>
    <t>Nogent-sur-Oise</t>
  </si>
  <si>
    <t>BN-2014-7598465</t>
  </si>
  <si>
    <t>Paisley</t>
  </si>
  <si>
    <t>AZ-2014-8122105</t>
  </si>
  <si>
    <t>Remscheid</t>
  </si>
  <si>
    <t>AZ-2014-6041195</t>
  </si>
  <si>
    <t>Copenhagen</t>
  </si>
  <si>
    <t>AZ-2014-783246</t>
  </si>
  <si>
    <t>Chemnitz</t>
  </si>
  <si>
    <t>AZ-2014-3203712</t>
  </si>
  <si>
    <t>BN-2014-5871078</t>
  </si>
  <si>
    <t>AZ-2014-3967797</t>
  </si>
  <si>
    <t>Girona</t>
  </si>
  <si>
    <t>AZ-2014-5410108</t>
  </si>
  <si>
    <t>Norderstedt</t>
  </si>
  <si>
    <t>AZ-2014-9650132</t>
  </si>
  <si>
    <t>BN-2014-9322996</t>
  </si>
  <si>
    <t>AZ-2014-8284131</t>
  </si>
  <si>
    <t>Gandia</t>
  </si>
  <si>
    <t>AZ-2014-7046345</t>
  </si>
  <si>
    <t>AZ-2014-1803267</t>
  </si>
  <si>
    <t>Alcobendas</t>
  </si>
  <si>
    <t>AZ-2014-6878748</t>
  </si>
  <si>
    <t>AZ-2014-2583309</t>
  </si>
  <si>
    <t>Kiel</t>
  </si>
  <si>
    <t>AZ-2014-8562932</t>
  </si>
  <si>
    <t>AZ-2014-8899652</t>
  </si>
  <si>
    <t>Vallauris</t>
  </si>
  <si>
    <t>AZ-2014-526283</t>
  </si>
  <si>
    <t>Namur</t>
  </si>
  <si>
    <t>AZ-2014-9380952</t>
  </si>
  <si>
    <t>BN-2014-2557638</t>
  </si>
  <si>
    <t>AZ-2014-1406790</t>
  </si>
  <si>
    <t>AZ-2014-9876866</t>
  </si>
  <si>
    <t>Reggio nell'Emilia</t>
  </si>
  <si>
    <t>AZ-2014-4923095</t>
  </si>
  <si>
    <t>Runcorn</t>
  </si>
  <si>
    <t>AZ-2014-1555448</t>
  </si>
  <si>
    <t>Cholet</t>
  </si>
  <si>
    <t>BN-2014-2116035</t>
  </si>
  <si>
    <t>Elx</t>
  </si>
  <si>
    <t>AZ-2014-8648912</t>
  </si>
  <si>
    <t>BN-2014-8840192</t>
  </si>
  <si>
    <t>AZ-2014-8770825</t>
  </si>
  <si>
    <t>AZ-2014-655850</t>
  </si>
  <si>
    <t>Southport</t>
  </si>
  <si>
    <t>AZ-2014-4709921</t>
  </si>
  <si>
    <t>AZ-2014-8488653</t>
  </si>
  <si>
    <t>High Wycombe</t>
  </si>
  <si>
    <t>AZ-2014-9538326</t>
  </si>
  <si>
    <t>Toulouse</t>
  </si>
  <si>
    <t>AZ-2014-7540023</t>
  </si>
  <si>
    <t>BN-2014-8433549</t>
  </si>
  <si>
    <t>Erfurt</t>
  </si>
  <si>
    <t>AZ-2014-7674132</t>
  </si>
  <si>
    <t>AZ-2014-1021956</t>
  </si>
  <si>
    <t>Ferrara</t>
  </si>
  <si>
    <t>AZ-2014-3374412</t>
  </si>
  <si>
    <t>AZ-2014-6685609</t>
  </si>
  <si>
    <t>Nuremberg</t>
  </si>
  <si>
    <t>AZ-2014-5935860</t>
  </si>
  <si>
    <t>Rostock</t>
  </si>
  <si>
    <t>AZ-2014-383147</t>
  </si>
  <si>
    <t>Talence</t>
  </si>
  <si>
    <t>AZ-2014-1135927</t>
  </si>
  <si>
    <t>Fontenay-aux-Roses</t>
  </si>
  <si>
    <t>BN-2014-3332467</t>
  </si>
  <si>
    <t>Breda</t>
  </si>
  <si>
    <t>BN-2014-4521538</t>
  </si>
  <si>
    <t>BN-2014-3999779</t>
  </si>
  <si>
    <t>Battipaglia</t>
  </si>
  <si>
    <t>AZ-2014-7973944</t>
  </si>
  <si>
    <t>AZ-2014-4339601</t>
  </si>
  <si>
    <t>AZ-2014-2138061</t>
  </si>
  <si>
    <t>Afragola</t>
  </si>
  <si>
    <t>AZ-2014-36141</t>
  </si>
  <si>
    <t>Crewe</t>
  </si>
  <si>
    <t>AZ-2014-5532037</t>
  </si>
  <si>
    <t>Torre del Greco</t>
  </si>
  <si>
    <t>AZ-2014-6417679</t>
  </si>
  <si>
    <t>Augsburg</t>
  </si>
  <si>
    <t>AZ-2014-4241465</t>
  </si>
  <si>
    <t>AZ-2014-9761172</t>
  </si>
  <si>
    <t>AZ-2014-5624461</t>
  </si>
  <si>
    <t>Pontivy</t>
  </si>
  <si>
    <t>AZ-2014-4093639</t>
  </si>
  <si>
    <t>Molina de Segura</t>
  </si>
  <si>
    <t>AZ-2014-2032724</t>
  </si>
  <si>
    <t>Oullins</t>
  </si>
  <si>
    <t>AZ-2014-1290768</t>
  </si>
  <si>
    <t>Trieste</t>
  </si>
  <si>
    <t>BN-2014-3622670</t>
  </si>
  <si>
    <t>La Teste-de-Buch</t>
  </si>
  <si>
    <t>AZ-2014-4591984</t>
  </si>
  <si>
    <t>Charleroi</t>
  </si>
  <si>
    <t>BN-2014-5368093</t>
  </si>
  <si>
    <t>BN-2014-7211355</t>
  </si>
  <si>
    <t>AZ-2014-5104048</t>
  </si>
  <si>
    <t>Gosport</t>
  </si>
  <si>
    <t>AZ-2014-2414105</t>
  </si>
  <si>
    <t>AZ-2014-6305127</t>
  </si>
  <si>
    <t>BN-2014-1528026</t>
  </si>
  <si>
    <t>Poissy</t>
  </si>
  <si>
    <t>AZ-2014-7388956</t>
  </si>
  <si>
    <t>Feira</t>
  </si>
  <si>
    <t>AZ-2014-5836619</t>
  </si>
  <si>
    <t>Coslada</t>
  </si>
  <si>
    <t>AZ-2014-8993401</t>
  </si>
  <si>
    <t>BN-2014-6253845</t>
  </si>
  <si>
    <t>BN-2014-6721665</t>
  </si>
  <si>
    <t>AZ-2014-1665809</t>
  </si>
  <si>
    <t>Trapani</t>
  </si>
  <si>
    <t>AZ-2014-1912622</t>
  </si>
  <si>
    <t>BN-2014-2999624</t>
  </si>
  <si>
    <t>Vertou</t>
  </si>
  <si>
    <t>AZ-2014-371022</t>
  </si>
  <si>
    <t>BN-2014-4808235</t>
  </si>
  <si>
    <t>AZ-2014-2267437</t>
  </si>
  <si>
    <t>Parla</t>
  </si>
  <si>
    <t>AZ-2014-2718227</t>
  </si>
  <si>
    <t>AZ-2014-9135903</t>
  </si>
  <si>
    <t>AZ-2014-2938104</t>
  </si>
  <si>
    <t>AZ-2014-6165036</t>
  </si>
  <si>
    <t>BN-2014-9956954</t>
  </si>
  <si>
    <t>&lt;=50000</t>
  </si>
  <si>
    <t>Amount</t>
  </si>
  <si>
    <t>&gt;=50000</t>
  </si>
  <si>
    <t>&lt;=100000</t>
  </si>
  <si>
    <t>&gt;=10000</t>
  </si>
  <si>
    <t>&gt;100000</t>
  </si>
  <si>
    <t>&lt;50000</t>
  </si>
  <si>
    <t>&lt;31/1/2016</t>
  </si>
  <si>
    <t>&lt;31/1/2018</t>
  </si>
  <si>
    <t>&gt;=1/1/2019</t>
  </si>
  <si>
    <t>&gt;50000</t>
  </si>
  <si>
    <t>&gt;5/1/2016</t>
  </si>
  <si>
    <t>&gt;5/1/2018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</si>
</sst>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₦-46A]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0" fillId="0" borderId="1" xfId="0" applyNumberFormat="1" applyBorder="1"/>
    <xf numFmtId="14" fontId="0" fillId="0" borderId="0" xfId="0" applyNumberFormat="1"/>
    <xf numFmtId="0" fontId="1" fillId="0" borderId="0" xfId="0" applyFont="1"/>
    <xf numFmtId="164" fontId="0" fillId="0" borderId="0" xfId="0" applyNumberFormat="1" applyBorder="1" applyAlignment="1" applyProtection="1">
      <alignment vertical="center"/>
    </xf>
    <xf numFmtId="0" fontId="0" fillId="0" borderId="0" xfId="0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1" xfId="0" quotePrefix="1" applyBorder="1"/>
    <xf numFmtId="0" fontId="1" fillId="0" borderId="0" xfId="0" applyFont="1" applyFill="1"/>
    <xf numFmtId="0" fontId="0" fillId="0" borderId="0" xfId="0" applyFill="1"/>
    <xf numFmtId="15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/>
    <xf numFmtId="9" fontId="0" fillId="0" borderId="0" xfId="0" applyNumberFormat="1"/>
    <xf numFmtId="0" fontId="0" fillId="0" borderId="0" xfId="0" applyFont="1"/>
    <xf numFmtId="3" fontId="1" fillId="0" borderId="0" xfId="0" applyNumberFormat="1" applyFont="1"/>
    <xf numFmtId="0" fontId="1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9" fontId="0" fillId="0" borderId="0" xfId="2" applyFont="1"/>
    <xf numFmtId="10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11">
    <dxf>
      <numFmt numFmtId="3" formatCode="#,##0"/>
    </dxf>
    <dxf>
      <numFmt numFmtId="166" formatCode="dd/mmm/yy"/>
    </dxf>
    <dxf>
      <border outline="0">
        <left style="thin">
          <color theme="8"/>
        </lef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AB9F3-4E04-4495-966F-7A87D58672FD}" name="sales2" displayName="sales2" ref="A1:F259" totalsRowShown="0" headerRowDxfId="3" tableBorderDxfId="2">
  <autoFilter ref="A1:F259" xr:uid="{4F46CDE6-FF51-4BF7-9136-09B1A0CED881}"/>
  <sortState xmlns:xlrd2="http://schemas.microsoft.com/office/spreadsheetml/2017/richdata2" ref="A2:F214">
    <sortCondition ref="C1:C259"/>
  </sortState>
  <tableColumns count="6">
    <tableColumn id="1" xr3:uid="{CB734C4C-71C0-4F4B-89D6-78E1AFEF648B}" name="Order ID"/>
    <tableColumn id="2" xr3:uid="{83A75482-FA20-4EB0-9753-8B57F4943883}" name="Order Date" dataDxfId="1"/>
    <tableColumn id="13" xr3:uid="{77BFFDEF-98EB-4BBE-B332-F17135E9EB39}" name="Amount" dataDxfId="0"/>
    <tableColumn id="5" xr3:uid="{49508A97-5784-4E46-90DA-6E40503C1430}" name="City"/>
    <tableColumn id="6" xr3:uid="{6FF85DB9-D874-47B0-8CBA-4627E5A26634}" name="Country"/>
    <tableColumn id="14" xr3:uid="{DB9806EE-DDB5-41E5-AB20-FC0834BB4F79}" name="Reg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showGridLines="0" workbookViewId="0">
      <pane ySplit="1" topLeftCell="A2" activePane="bottomLeft" state="frozen"/>
      <selection activeCell="G19" sqref="G19"/>
      <selection pane="bottomLeft" activeCell="J1" sqref="J1:J1048576"/>
    </sheetView>
  </sheetViews>
  <sheetFormatPr defaultRowHeight="15" x14ac:dyDescent="0.25"/>
  <cols>
    <col min="1" max="1" width="11" bestFit="1" customWidth="1"/>
    <col min="2" max="2" width="10.140625" style="20" bestFit="1" customWidth="1"/>
    <col min="3" max="3" width="10.140625" bestFit="1" customWidth="1"/>
    <col min="4" max="4" width="7.5703125" bestFit="1" customWidth="1"/>
    <col min="5" max="5" width="7" bestFit="1" customWidth="1"/>
    <col min="6" max="6" width="7.7109375" style="18" bestFit="1" customWidth="1"/>
    <col min="7" max="7" width="13.140625" style="15" bestFit="1" customWidth="1"/>
    <col min="8" max="8" width="9.5703125" style="15" bestFit="1" customWidth="1"/>
    <col min="9" max="9" width="11.140625" style="23" bestFit="1" customWidth="1"/>
    <col min="10" max="10" width="10.140625" style="10" bestFit="1" customWidth="1"/>
    <col min="11" max="11" width="10.140625" style="10" customWidth="1"/>
    <col min="12" max="13" width="7.85546875" bestFit="1" customWidth="1"/>
    <col min="14" max="14" width="14.42578125" bestFit="1" customWidth="1"/>
  </cols>
  <sheetData>
    <row r="1" spans="1:17" x14ac:dyDescent="0.25">
      <c r="A1" s="11" t="s">
        <v>137</v>
      </c>
      <c r="B1" s="8" t="s">
        <v>136</v>
      </c>
      <c r="C1" s="8" t="s">
        <v>135</v>
      </c>
      <c r="D1" s="8" t="s">
        <v>134</v>
      </c>
      <c r="E1" s="8" t="s">
        <v>133</v>
      </c>
      <c r="F1" s="21" t="s">
        <v>132</v>
      </c>
      <c r="G1" s="14" t="s">
        <v>131</v>
      </c>
      <c r="H1" s="14" t="s">
        <v>130</v>
      </c>
      <c r="I1" s="22" t="s">
        <v>129</v>
      </c>
      <c r="J1" s="12" t="s">
        <v>129</v>
      </c>
      <c r="K1" s="12"/>
      <c r="L1" s="8" t="s">
        <v>129</v>
      </c>
      <c r="M1" s="8" t="s">
        <v>129</v>
      </c>
      <c r="N1" s="8" t="s">
        <v>128</v>
      </c>
    </row>
    <row r="2" spans="1:17" x14ac:dyDescent="0.25">
      <c r="A2" s="7">
        <v>42494</v>
      </c>
      <c r="B2" s="20" t="s">
        <v>28</v>
      </c>
      <c r="C2" t="s">
        <v>15</v>
      </c>
      <c r="D2">
        <v>96</v>
      </c>
      <c r="E2">
        <v>6144</v>
      </c>
      <c r="F2" s="18">
        <v>9600</v>
      </c>
      <c r="G2" s="15" t="s">
        <v>21</v>
      </c>
      <c r="H2" s="15" t="s">
        <v>5</v>
      </c>
      <c r="I2" s="23">
        <f t="shared" ref="I2:I33" si="0">F2-E2</f>
        <v>3456</v>
      </c>
      <c r="J2" s="10">
        <v>3456</v>
      </c>
      <c r="K2" s="25">
        <f>J2/2500</f>
        <v>1.3824000000000001</v>
      </c>
      <c r="L2">
        <f t="shared" ref="L2:L33" si="1">J2</f>
        <v>3456</v>
      </c>
      <c r="M2">
        <v>3456</v>
      </c>
      <c r="N2">
        <f t="shared" ref="N2:N33" si="2">I2/F2</f>
        <v>0.36</v>
      </c>
      <c r="O2" s="24">
        <f>I2/2500</f>
        <v>1.3824000000000001</v>
      </c>
      <c r="P2">
        <v>5000</v>
      </c>
      <c r="Q2">
        <v>6000</v>
      </c>
    </row>
    <row r="3" spans="1:17" x14ac:dyDescent="0.25">
      <c r="A3" s="7">
        <v>42856</v>
      </c>
      <c r="B3" s="20" t="s">
        <v>4</v>
      </c>
      <c r="C3" t="s">
        <v>3</v>
      </c>
      <c r="D3">
        <v>43</v>
      </c>
      <c r="E3">
        <v>5160</v>
      </c>
      <c r="F3" s="18">
        <v>8600</v>
      </c>
      <c r="G3" s="15" t="s">
        <v>2</v>
      </c>
      <c r="H3" s="15" t="s">
        <v>1</v>
      </c>
      <c r="I3" s="23">
        <f t="shared" si="0"/>
        <v>3440</v>
      </c>
      <c r="J3" s="10">
        <v>3440</v>
      </c>
      <c r="K3" s="25">
        <f t="shared" ref="K3:K66" si="3">J3/2500</f>
        <v>1.3759999999999999</v>
      </c>
      <c r="L3">
        <f t="shared" si="1"/>
        <v>3440</v>
      </c>
      <c r="M3">
        <v>3440</v>
      </c>
      <c r="N3">
        <f t="shared" si="2"/>
        <v>0.4</v>
      </c>
      <c r="O3" s="24">
        <f t="shared" ref="O3:O34" si="4">I3/2500</f>
        <v>1.3759999999999999</v>
      </c>
    </row>
    <row r="4" spans="1:17" x14ac:dyDescent="0.25">
      <c r="A4" s="7">
        <v>42703</v>
      </c>
      <c r="B4" s="20" t="s">
        <v>19</v>
      </c>
      <c r="C4" t="s">
        <v>6</v>
      </c>
      <c r="D4">
        <v>58</v>
      </c>
      <c r="E4">
        <v>5307</v>
      </c>
      <c r="F4" s="18">
        <v>8700</v>
      </c>
      <c r="G4" s="15" t="s">
        <v>18</v>
      </c>
      <c r="H4" s="15" t="s">
        <v>11</v>
      </c>
      <c r="I4" s="23">
        <f t="shared" si="0"/>
        <v>3393</v>
      </c>
      <c r="J4" s="10">
        <v>3393</v>
      </c>
      <c r="K4" s="25">
        <f t="shared" si="3"/>
        <v>1.3572</v>
      </c>
      <c r="L4">
        <f t="shared" si="1"/>
        <v>3393</v>
      </c>
      <c r="M4">
        <v>3393</v>
      </c>
      <c r="N4">
        <f t="shared" si="2"/>
        <v>0.39</v>
      </c>
      <c r="O4" s="24">
        <f t="shared" si="4"/>
        <v>1.3572</v>
      </c>
    </row>
    <row r="5" spans="1:17" x14ac:dyDescent="0.25">
      <c r="A5" s="7">
        <v>43086</v>
      </c>
      <c r="B5" s="20" t="s">
        <v>42</v>
      </c>
      <c r="C5" t="s">
        <v>3</v>
      </c>
      <c r="D5">
        <v>48</v>
      </c>
      <c r="E5">
        <v>6336</v>
      </c>
      <c r="F5" s="18">
        <v>9600</v>
      </c>
      <c r="G5" s="15" t="s">
        <v>2</v>
      </c>
      <c r="H5" s="15" t="s">
        <v>8</v>
      </c>
      <c r="I5" s="23">
        <f t="shared" si="0"/>
        <v>3264</v>
      </c>
      <c r="J5" s="17">
        <v>3264</v>
      </c>
      <c r="K5" s="25">
        <f t="shared" si="3"/>
        <v>1.3056000000000001</v>
      </c>
      <c r="L5" s="18">
        <f t="shared" si="1"/>
        <v>3264</v>
      </c>
      <c r="M5" s="18">
        <v>3264</v>
      </c>
      <c r="N5" s="19">
        <f t="shared" si="2"/>
        <v>0.34</v>
      </c>
      <c r="O5" s="24">
        <f t="shared" si="4"/>
        <v>1.3056000000000001</v>
      </c>
    </row>
    <row r="6" spans="1:17" x14ac:dyDescent="0.25">
      <c r="A6" s="7">
        <v>43007</v>
      </c>
      <c r="B6" s="20" t="s">
        <v>38</v>
      </c>
      <c r="C6" t="s">
        <v>15</v>
      </c>
      <c r="D6">
        <v>89</v>
      </c>
      <c r="E6">
        <v>5785</v>
      </c>
      <c r="F6" s="18">
        <v>8900</v>
      </c>
      <c r="G6" s="15" t="s">
        <v>2</v>
      </c>
      <c r="H6" s="15" t="s">
        <v>1</v>
      </c>
      <c r="I6" s="23">
        <f t="shared" si="0"/>
        <v>3115</v>
      </c>
      <c r="J6" s="17">
        <v>3115</v>
      </c>
      <c r="K6" s="25">
        <f t="shared" si="3"/>
        <v>1.246</v>
      </c>
      <c r="L6" s="18">
        <f t="shared" si="1"/>
        <v>3115</v>
      </c>
      <c r="M6" s="18">
        <v>3115</v>
      </c>
      <c r="N6" s="19">
        <f t="shared" si="2"/>
        <v>0.35</v>
      </c>
      <c r="O6" s="24">
        <f t="shared" si="4"/>
        <v>1.246</v>
      </c>
    </row>
    <row r="7" spans="1:17" x14ac:dyDescent="0.25">
      <c r="A7" s="7">
        <v>42798</v>
      </c>
      <c r="B7" s="20" t="s">
        <v>34</v>
      </c>
      <c r="C7" t="s">
        <v>3</v>
      </c>
      <c r="D7">
        <v>44</v>
      </c>
      <c r="E7">
        <v>5720</v>
      </c>
      <c r="F7" s="18">
        <v>8800</v>
      </c>
      <c r="G7" s="15" t="s">
        <v>14</v>
      </c>
      <c r="H7" s="15" t="s">
        <v>1</v>
      </c>
      <c r="I7" s="23">
        <f t="shared" si="0"/>
        <v>3080</v>
      </c>
      <c r="J7" s="10">
        <v>3080</v>
      </c>
      <c r="K7" s="25">
        <f t="shared" si="3"/>
        <v>1.232</v>
      </c>
      <c r="L7">
        <f t="shared" si="1"/>
        <v>3080</v>
      </c>
      <c r="M7">
        <v>3080</v>
      </c>
      <c r="N7">
        <f t="shared" si="2"/>
        <v>0.35</v>
      </c>
      <c r="O7" s="24">
        <f t="shared" si="4"/>
        <v>1.232</v>
      </c>
    </row>
    <row r="8" spans="1:17" x14ac:dyDescent="0.25">
      <c r="A8" s="7">
        <v>42780</v>
      </c>
      <c r="B8" s="20" t="s">
        <v>22</v>
      </c>
      <c r="C8" t="s">
        <v>3</v>
      </c>
      <c r="D8">
        <v>40</v>
      </c>
      <c r="E8">
        <v>4960</v>
      </c>
      <c r="F8" s="18">
        <v>8000</v>
      </c>
      <c r="G8" s="15" t="s">
        <v>21</v>
      </c>
      <c r="H8" s="15" t="s">
        <v>5</v>
      </c>
      <c r="I8" s="23">
        <f t="shared" si="0"/>
        <v>3040</v>
      </c>
      <c r="J8" s="10">
        <v>3040</v>
      </c>
      <c r="K8" s="25">
        <f t="shared" si="3"/>
        <v>1.216</v>
      </c>
      <c r="L8">
        <f t="shared" si="1"/>
        <v>3040</v>
      </c>
      <c r="M8">
        <v>3040</v>
      </c>
      <c r="N8">
        <f t="shared" si="2"/>
        <v>0.38</v>
      </c>
      <c r="O8" s="24">
        <f t="shared" si="4"/>
        <v>1.216</v>
      </c>
    </row>
    <row r="9" spans="1:17" x14ac:dyDescent="0.25">
      <c r="A9" s="7">
        <v>42535</v>
      </c>
      <c r="B9" s="20" t="s">
        <v>45</v>
      </c>
      <c r="C9" t="s">
        <v>3</v>
      </c>
      <c r="D9">
        <v>45</v>
      </c>
      <c r="E9">
        <v>6030</v>
      </c>
      <c r="F9" s="18">
        <v>9000</v>
      </c>
      <c r="G9" s="15" t="s">
        <v>21</v>
      </c>
      <c r="H9" s="15" t="s">
        <v>5</v>
      </c>
      <c r="I9" s="23">
        <f t="shared" si="0"/>
        <v>2970</v>
      </c>
      <c r="J9" s="10">
        <v>2970</v>
      </c>
      <c r="K9" s="25">
        <f t="shared" si="3"/>
        <v>1.1879999999999999</v>
      </c>
      <c r="L9">
        <f t="shared" si="1"/>
        <v>2970</v>
      </c>
      <c r="M9">
        <v>2970</v>
      </c>
      <c r="N9">
        <f t="shared" si="2"/>
        <v>0.33</v>
      </c>
      <c r="O9" s="24">
        <f t="shared" si="4"/>
        <v>1.1879999999999999</v>
      </c>
    </row>
    <row r="10" spans="1:17" x14ac:dyDescent="0.25">
      <c r="A10" s="7">
        <v>42893</v>
      </c>
      <c r="B10" s="20" t="s">
        <v>41</v>
      </c>
      <c r="C10" t="s">
        <v>15</v>
      </c>
      <c r="D10">
        <v>85</v>
      </c>
      <c r="E10">
        <v>5610</v>
      </c>
      <c r="F10" s="18">
        <v>8500</v>
      </c>
      <c r="G10" s="15" t="s">
        <v>21</v>
      </c>
      <c r="H10" s="15" t="s">
        <v>5</v>
      </c>
      <c r="I10" s="23">
        <f t="shared" si="0"/>
        <v>2890</v>
      </c>
      <c r="J10" s="10">
        <v>2890</v>
      </c>
      <c r="K10" s="25">
        <f t="shared" si="3"/>
        <v>1.1559999999999999</v>
      </c>
      <c r="L10">
        <f t="shared" si="1"/>
        <v>2890</v>
      </c>
      <c r="M10">
        <v>2890</v>
      </c>
      <c r="N10">
        <f t="shared" si="2"/>
        <v>0.34</v>
      </c>
      <c r="O10" s="24">
        <f t="shared" si="4"/>
        <v>1.1559999999999999</v>
      </c>
    </row>
    <row r="11" spans="1:17" x14ac:dyDescent="0.25">
      <c r="A11" s="7">
        <v>42430</v>
      </c>
      <c r="B11" s="20" t="s">
        <v>60</v>
      </c>
      <c r="C11" t="s">
        <v>3</v>
      </c>
      <c r="D11">
        <v>44</v>
      </c>
      <c r="E11">
        <v>5984</v>
      </c>
      <c r="F11" s="18">
        <v>8800</v>
      </c>
      <c r="G11" s="15" t="s">
        <v>12</v>
      </c>
      <c r="H11" s="15" t="s">
        <v>1</v>
      </c>
      <c r="I11" s="23">
        <f t="shared" si="0"/>
        <v>2816</v>
      </c>
      <c r="J11" s="10">
        <v>2816</v>
      </c>
      <c r="K11" s="25">
        <f t="shared" si="3"/>
        <v>1.1264000000000001</v>
      </c>
      <c r="L11">
        <f t="shared" si="1"/>
        <v>2816</v>
      </c>
      <c r="M11">
        <v>2816</v>
      </c>
      <c r="N11">
        <f t="shared" si="2"/>
        <v>0.32</v>
      </c>
      <c r="O11" s="24">
        <f t="shared" si="4"/>
        <v>1.1264000000000001</v>
      </c>
    </row>
    <row r="12" spans="1:17" x14ac:dyDescent="0.25">
      <c r="A12" s="7">
        <v>42976</v>
      </c>
      <c r="B12" s="20" t="s">
        <v>53</v>
      </c>
      <c r="C12" t="s">
        <v>15</v>
      </c>
      <c r="D12">
        <v>84</v>
      </c>
      <c r="E12">
        <v>5628</v>
      </c>
      <c r="F12" s="18">
        <v>8400</v>
      </c>
      <c r="G12" s="15" t="s">
        <v>2</v>
      </c>
      <c r="H12" s="15" t="s">
        <v>8</v>
      </c>
      <c r="I12" s="23">
        <f t="shared" si="0"/>
        <v>2772</v>
      </c>
      <c r="J12" s="17">
        <v>2772</v>
      </c>
      <c r="K12" s="25">
        <f t="shared" si="3"/>
        <v>1.1088</v>
      </c>
      <c r="L12" s="18">
        <f t="shared" si="1"/>
        <v>2772</v>
      </c>
      <c r="M12" s="18">
        <v>2772</v>
      </c>
      <c r="N12">
        <f t="shared" si="2"/>
        <v>0.33</v>
      </c>
      <c r="O12" s="24">
        <f t="shared" si="4"/>
        <v>1.1088</v>
      </c>
    </row>
    <row r="13" spans="1:17" x14ac:dyDescent="0.25">
      <c r="A13" s="7">
        <v>42461</v>
      </c>
      <c r="B13" s="20" t="s">
        <v>64</v>
      </c>
      <c r="C13" t="s">
        <v>3</v>
      </c>
      <c r="D13">
        <v>46</v>
      </c>
      <c r="E13">
        <v>6440</v>
      </c>
      <c r="F13" s="18">
        <v>9200</v>
      </c>
      <c r="G13" s="15" t="s">
        <v>14</v>
      </c>
      <c r="H13" s="15" t="s">
        <v>8</v>
      </c>
      <c r="I13" s="23">
        <f t="shared" si="0"/>
        <v>2760</v>
      </c>
      <c r="J13" s="10">
        <v>2760</v>
      </c>
      <c r="K13" s="25">
        <f t="shared" si="3"/>
        <v>1.1040000000000001</v>
      </c>
      <c r="L13">
        <f t="shared" si="1"/>
        <v>2760</v>
      </c>
      <c r="M13">
        <v>2760</v>
      </c>
      <c r="N13">
        <f t="shared" si="2"/>
        <v>0.3</v>
      </c>
      <c r="O13" s="24">
        <f t="shared" si="4"/>
        <v>1.1040000000000001</v>
      </c>
    </row>
    <row r="14" spans="1:17" x14ac:dyDescent="0.25">
      <c r="A14" s="7">
        <v>43088</v>
      </c>
      <c r="B14" s="20" t="s">
        <v>16</v>
      </c>
      <c r="C14" t="s">
        <v>15</v>
      </c>
      <c r="D14">
        <v>70</v>
      </c>
      <c r="E14">
        <v>4270</v>
      </c>
      <c r="F14" s="18">
        <v>7000</v>
      </c>
      <c r="G14" s="15" t="s">
        <v>14</v>
      </c>
      <c r="H14" s="15" t="s">
        <v>1</v>
      </c>
      <c r="I14" s="23">
        <f t="shared" si="0"/>
        <v>2730</v>
      </c>
      <c r="J14" s="17">
        <v>2730</v>
      </c>
      <c r="K14" s="25">
        <f t="shared" si="3"/>
        <v>1.0920000000000001</v>
      </c>
      <c r="L14" s="18">
        <f t="shared" si="1"/>
        <v>2730</v>
      </c>
      <c r="M14" s="18">
        <v>2730</v>
      </c>
      <c r="N14" s="19">
        <f t="shared" si="2"/>
        <v>0.39</v>
      </c>
      <c r="O14" s="24">
        <f t="shared" si="4"/>
        <v>1.0920000000000001</v>
      </c>
    </row>
    <row r="15" spans="1:17" x14ac:dyDescent="0.25">
      <c r="A15" s="7">
        <v>42387</v>
      </c>
      <c r="B15" s="20" t="s">
        <v>80</v>
      </c>
      <c r="C15" t="s">
        <v>6</v>
      </c>
      <c r="D15">
        <v>64</v>
      </c>
      <c r="E15">
        <v>6912</v>
      </c>
      <c r="F15" s="18">
        <v>9600</v>
      </c>
      <c r="G15" s="15" t="s">
        <v>2</v>
      </c>
      <c r="H15" s="15" t="s">
        <v>11</v>
      </c>
      <c r="I15" s="23">
        <f t="shared" si="0"/>
        <v>2688</v>
      </c>
      <c r="J15" s="10">
        <v>2688</v>
      </c>
      <c r="K15" s="25">
        <f t="shared" si="3"/>
        <v>1.0751999999999999</v>
      </c>
      <c r="L15">
        <f t="shared" si="1"/>
        <v>2688</v>
      </c>
      <c r="M15">
        <v>2688</v>
      </c>
      <c r="N15">
        <f t="shared" si="2"/>
        <v>0.28000000000000003</v>
      </c>
      <c r="O15" s="24">
        <f t="shared" si="4"/>
        <v>1.0751999999999999</v>
      </c>
    </row>
    <row r="16" spans="1:17" x14ac:dyDescent="0.25">
      <c r="A16" s="7">
        <v>42632</v>
      </c>
      <c r="B16" s="20" t="s">
        <v>13</v>
      </c>
      <c r="C16" t="s">
        <v>3</v>
      </c>
      <c r="D16">
        <v>33</v>
      </c>
      <c r="E16">
        <v>3960</v>
      </c>
      <c r="F16" s="18">
        <v>6600</v>
      </c>
      <c r="G16" s="15" t="s">
        <v>12</v>
      </c>
      <c r="H16" s="15" t="s">
        <v>11</v>
      </c>
      <c r="I16" s="23">
        <f t="shared" si="0"/>
        <v>2640</v>
      </c>
      <c r="J16" s="10">
        <v>2640</v>
      </c>
      <c r="K16" s="25">
        <f t="shared" si="3"/>
        <v>1.056</v>
      </c>
      <c r="L16">
        <f t="shared" si="1"/>
        <v>2640</v>
      </c>
      <c r="M16">
        <v>2640</v>
      </c>
      <c r="N16">
        <f t="shared" si="2"/>
        <v>0.4</v>
      </c>
      <c r="O16" s="24">
        <f t="shared" si="4"/>
        <v>1.056</v>
      </c>
    </row>
    <row r="17" spans="1:15" x14ac:dyDescent="0.25">
      <c r="A17" s="7">
        <v>42759</v>
      </c>
      <c r="B17" s="20" t="s">
        <v>82</v>
      </c>
      <c r="C17" t="s">
        <v>6</v>
      </c>
      <c r="D17">
        <v>64</v>
      </c>
      <c r="E17">
        <v>7008</v>
      </c>
      <c r="F17" s="18">
        <v>9600</v>
      </c>
      <c r="G17" s="15" t="s">
        <v>14</v>
      </c>
      <c r="H17" s="15" t="s">
        <v>11</v>
      </c>
      <c r="I17" s="23">
        <f t="shared" si="0"/>
        <v>2592</v>
      </c>
      <c r="J17" s="10">
        <v>2592</v>
      </c>
      <c r="K17" s="25">
        <f t="shared" si="3"/>
        <v>1.0367999999999999</v>
      </c>
      <c r="L17">
        <f t="shared" si="1"/>
        <v>2592</v>
      </c>
      <c r="M17">
        <v>2592</v>
      </c>
      <c r="N17">
        <f t="shared" si="2"/>
        <v>0.27</v>
      </c>
      <c r="O17" s="24">
        <f t="shared" si="4"/>
        <v>1.0367999999999999</v>
      </c>
    </row>
    <row r="18" spans="1:15" x14ac:dyDescent="0.25">
      <c r="A18" s="7">
        <v>42839</v>
      </c>
      <c r="B18" s="20" t="s">
        <v>81</v>
      </c>
      <c r="C18" t="s">
        <v>3</v>
      </c>
      <c r="D18">
        <v>46</v>
      </c>
      <c r="E18">
        <v>6624</v>
      </c>
      <c r="F18" s="18">
        <v>9200</v>
      </c>
      <c r="G18" s="15" t="s">
        <v>18</v>
      </c>
      <c r="H18" s="15" t="s">
        <v>8</v>
      </c>
      <c r="I18" s="23">
        <f t="shared" si="0"/>
        <v>2576</v>
      </c>
      <c r="J18" s="10">
        <v>2576</v>
      </c>
      <c r="K18" s="25">
        <f t="shared" si="3"/>
        <v>1.0304</v>
      </c>
      <c r="L18">
        <f t="shared" si="1"/>
        <v>2576</v>
      </c>
      <c r="M18">
        <v>2576</v>
      </c>
      <c r="N18">
        <f t="shared" si="2"/>
        <v>0.28000000000000003</v>
      </c>
      <c r="O18" s="24">
        <f t="shared" si="4"/>
        <v>1.0304</v>
      </c>
    </row>
    <row r="19" spans="1:15" x14ac:dyDescent="0.25">
      <c r="A19" s="7">
        <v>42657</v>
      </c>
      <c r="B19" s="20" t="s">
        <v>36</v>
      </c>
      <c r="C19" t="s">
        <v>6</v>
      </c>
      <c r="D19">
        <v>48</v>
      </c>
      <c r="E19">
        <v>4680</v>
      </c>
      <c r="F19" s="18">
        <v>7200</v>
      </c>
      <c r="G19" s="15" t="s">
        <v>14</v>
      </c>
      <c r="H19" s="15" t="s">
        <v>11</v>
      </c>
      <c r="I19" s="23">
        <f t="shared" si="0"/>
        <v>2520</v>
      </c>
      <c r="J19" s="10">
        <v>2520</v>
      </c>
      <c r="K19" s="25">
        <f t="shared" si="3"/>
        <v>1.008</v>
      </c>
      <c r="L19">
        <f t="shared" si="1"/>
        <v>2520</v>
      </c>
      <c r="M19">
        <v>2520</v>
      </c>
      <c r="N19">
        <f t="shared" si="2"/>
        <v>0.35</v>
      </c>
      <c r="O19" s="24">
        <f t="shared" si="4"/>
        <v>1.008</v>
      </c>
    </row>
    <row r="20" spans="1:15" x14ac:dyDescent="0.25">
      <c r="A20" s="7">
        <v>43002</v>
      </c>
      <c r="B20" s="20" t="s">
        <v>26</v>
      </c>
      <c r="C20" t="s">
        <v>15</v>
      </c>
      <c r="D20">
        <v>67</v>
      </c>
      <c r="E20">
        <v>4221</v>
      </c>
      <c r="F20" s="18">
        <v>6700</v>
      </c>
      <c r="G20" s="15" t="s">
        <v>2</v>
      </c>
      <c r="H20" s="15" t="s">
        <v>11</v>
      </c>
      <c r="I20" s="23">
        <f t="shared" si="0"/>
        <v>2479</v>
      </c>
      <c r="J20" s="17">
        <v>2479</v>
      </c>
      <c r="K20" s="25">
        <f t="shared" si="3"/>
        <v>0.99160000000000004</v>
      </c>
      <c r="L20" s="18">
        <f t="shared" si="1"/>
        <v>2479</v>
      </c>
      <c r="M20" s="18">
        <v>2479</v>
      </c>
      <c r="N20" s="19">
        <f t="shared" si="2"/>
        <v>0.37</v>
      </c>
      <c r="O20" s="24">
        <f t="shared" si="4"/>
        <v>0.99160000000000004</v>
      </c>
    </row>
    <row r="21" spans="1:15" x14ac:dyDescent="0.25">
      <c r="A21" s="7">
        <v>43025</v>
      </c>
      <c r="B21" s="20" t="s">
        <v>43</v>
      </c>
      <c r="C21" t="s">
        <v>6</v>
      </c>
      <c r="D21">
        <v>48</v>
      </c>
      <c r="E21">
        <v>4752</v>
      </c>
      <c r="F21" s="18">
        <v>7200</v>
      </c>
      <c r="G21" s="15" t="s">
        <v>9</v>
      </c>
      <c r="H21" s="15" t="s">
        <v>11</v>
      </c>
      <c r="I21" s="23">
        <f t="shared" si="0"/>
        <v>2448</v>
      </c>
      <c r="J21" s="17">
        <v>2448</v>
      </c>
      <c r="K21" s="25">
        <f t="shared" si="3"/>
        <v>0.97919999999999996</v>
      </c>
      <c r="L21" s="18">
        <f t="shared" si="1"/>
        <v>2448</v>
      </c>
      <c r="M21" s="18">
        <v>2448</v>
      </c>
      <c r="N21" s="19">
        <f t="shared" si="2"/>
        <v>0.34</v>
      </c>
      <c r="O21" s="24">
        <f t="shared" si="4"/>
        <v>0.97919999999999996</v>
      </c>
    </row>
    <row r="22" spans="1:15" x14ac:dyDescent="0.25">
      <c r="A22" s="7">
        <v>42917</v>
      </c>
      <c r="B22" s="20" t="s">
        <v>55</v>
      </c>
      <c r="C22" t="s">
        <v>3</v>
      </c>
      <c r="D22">
        <v>38</v>
      </c>
      <c r="E22">
        <v>5168</v>
      </c>
      <c r="F22" s="18">
        <v>7600</v>
      </c>
      <c r="G22" s="15" t="s">
        <v>2</v>
      </c>
      <c r="H22" s="15" t="s">
        <v>5</v>
      </c>
      <c r="I22" s="23">
        <f t="shared" si="0"/>
        <v>2432</v>
      </c>
      <c r="J22" s="10">
        <v>2432</v>
      </c>
      <c r="K22" s="25">
        <f t="shared" si="3"/>
        <v>0.9728</v>
      </c>
      <c r="L22">
        <f t="shared" si="1"/>
        <v>2432</v>
      </c>
      <c r="M22">
        <v>2432</v>
      </c>
      <c r="N22">
        <f t="shared" si="2"/>
        <v>0.32</v>
      </c>
      <c r="O22" s="24">
        <f t="shared" si="4"/>
        <v>0.9728</v>
      </c>
    </row>
    <row r="23" spans="1:15" x14ac:dyDescent="0.25">
      <c r="A23" s="7">
        <v>42654</v>
      </c>
      <c r="B23" s="20" t="s">
        <v>75</v>
      </c>
      <c r="C23" t="s">
        <v>15</v>
      </c>
      <c r="D23">
        <v>82</v>
      </c>
      <c r="E23">
        <v>5822</v>
      </c>
      <c r="F23" s="18">
        <v>8200</v>
      </c>
      <c r="G23" s="15" t="s">
        <v>12</v>
      </c>
      <c r="H23" s="15" t="s">
        <v>5</v>
      </c>
      <c r="I23" s="23">
        <f t="shared" si="0"/>
        <v>2378</v>
      </c>
      <c r="J23" s="10">
        <v>2378</v>
      </c>
      <c r="K23" s="25">
        <f t="shared" si="3"/>
        <v>0.95120000000000005</v>
      </c>
      <c r="L23">
        <f t="shared" si="1"/>
        <v>2378</v>
      </c>
      <c r="M23">
        <v>2378</v>
      </c>
      <c r="N23">
        <f t="shared" si="2"/>
        <v>0.28999999999999998</v>
      </c>
      <c r="O23" s="24">
        <f t="shared" si="4"/>
        <v>0.95120000000000005</v>
      </c>
    </row>
    <row r="24" spans="1:15" x14ac:dyDescent="0.25">
      <c r="A24" s="7">
        <v>42532</v>
      </c>
      <c r="B24" s="20" t="s">
        <v>62</v>
      </c>
      <c r="C24" t="s">
        <v>3</v>
      </c>
      <c r="D24">
        <v>38</v>
      </c>
      <c r="E24">
        <v>5244</v>
      </c>
      <c r="F24" s="18">
        <v>7600</v>
      </c>
      <c r="G24" s="15" t="s">
        <v>2</v>
      </c>
      <c r="H24" s="15" t="s">
        <v>5</v>
      </c>
      <c r="I24" s="23">
        <f t="shared" si="0"/>
        <v>2356</v>
      </c>
      <c r="J24" s="10">
        <v>2356</v>
      </c>
      <c r="K24" s="25">
        <f t="shared" si="3"/>
        <v>0.94240000000000002</v>
      </c>
      <c r="L24">
        <f t="shared" si="1"/>
        <v>2356</v>
      </c>
      <c r="M24">
        <v>2356</v>
      </c>
      <c r="N24">
        <f t="shared" si="2"/>
        <v>0.31</v>
      </c>
      <c r="O24" s="24">
        <f t="shared" si="4"/>
        <v>0.94240000000000002</v>
      </c>
    </row>
    <row r="25" spans="1:15" x14ac:dyDescent="0.25">
      <c r="A25" s="7">
        <v>42662</v>
      </c>
      <c r="B25" s="20" t="s">
        <v>48</v>
      </c>
      <c r="C25" t="s">
        <v>15</v>
      </c>
      <c r="D25">
        <v>70</v>
      </c>
      <c r="E25">
        <v>4690</v>
      </c>
      <c r="F25" s="18">
        <v>7000</v>
      </c>
      <c r="G25" s="15" t="s">
        <v>21</v>
      </c>
      <c r="H25" s="15" t="s">
        <v>8</v>
      </c>
      <c r="I25" s="23">
        <f t="shared" si="0"/>
        <v>2310</v>
      </c>
      <c r="J25" s="10">
        <v>2310</v>
      </c>
      <c r="K25" s="25">
        <f t="shared" si="3"/>
        <v>0.92400000000000004</v>
      </c>
      <c r="L25">
        <f t="shared" si="1"/>
        <v>2310</v>
      </c>
      <c r="M25">
        <v>2310</v>
      </c>
      <c r="N25">
        <f t="shared" si="2"/>
        <v>0.33</v>
      </c>
      <c r="O25" s="24">
        <f t="shared" si="4"/>
        <v>0.92400000000000004</v>
      </c>
    </row>
    <row r="26" spans="1:15" x14ac:dyDescent="0.25">
      <c r="A26" s="7">
        <v>42930</v>
      </c>
      <c r="B26" s="20" t="s">
        <v>96</v>
      </c>
      <c r="C26" t="s">
        <v>3</v>
      </c>
      <c r="D26">
        <v>45</v>
      </c>
      <c r="E26">
        <v>6750</v>
      </c>
      <c r="F26" s="18">
        <v>9000</v>
      </c>
      <c r="G26" s="15" t="s">
        <v>9</v>
      </c>
      <c r="H26" s="15" t="s">
        <v>5</v>
      </c>
      <c r="I26" s="23">
        <f t="shared" si="0"/>
        <v>2250</v>
      </c>
      <c r="J26" s="17">
        <v>2250</v>
      </c>
      <c r="K26" s="25">
        <f t="shared" si="3"/>
        <v>0.9</v>
      </c>
      <c r="L26" s="18">
        <f t="shared" si="1"/>
        <v>2250</v>
      </c>
      <c r="M26" s="18">
        <v>2250</v>
      </c>
      <c r="N26">
        <f t="shared" si="2"/>
        <v>0.25</v>
      </c>
      <c r="O26" s="24">
        <f t="shared" si="4"/>
        <v>0.9</v>
      </c>
    </row>
    <row r="27" spans="1:15" x14ac:dyDescent="0.25">
      <c r="A27" s="7">
        <v>42491</v>
      </c>
      <c r="B27" s="20" t="s">
        <v>88</v>
      </c>
      <c r="C27" t="s">
        <v>3</v>
      </c>
      <c r="D27">
        <v>43</v>
      </c>
      <c r="E27">
        <v>6364</v>
      </c>
      <c r="F27" s="18">
        <v>8600</v>
      </c>
      <c r="G27" s="15" t="s">
        <v>2</v>
      </c>
      <c r="H27" s="15" t="s">
        <v>1</v>
      </c>
      <c r="I27" s="23">
        <f t="shared" si="0"/>
        <v>2236</v>
      </c>
      <c r="J27" s="10">
        <v>2236</v>
      </c>
      <c r="K27" s="25">
        <f t="shared" si="3"/>
        <v>0.89439999999999997</v>
      </c>
      <c r="L27">
        <f t="shared" si="1"/>
        <v>2236</v>
      </c>
      <c r="M27">
        <v>2236</v>
      </c>
      <c r="N27">
        <f t="shared" si="2"/>
        <v>0.26</v>
      </c>
      <c r="O27" s="24">
        <f t="shared" si="4"/>
        <v>0.89439999999999997</v>
      </c>
    </row>
    <row r="28" spans="1:15" x14ac:dyDescent="0.25">
      <c r="A28" s="7">
        <v>42943</v>
      </c>
      <c r="B28" s="20" t="s">
        <v>79</v>
      </c>
      <c r="C28" t="s">
        <v>6</v>
      </c>
      <c r="D28">
        <v>53</v>
      </c>
      <c r="E28">
        <v>5724</v>
      </c>
      <c r="F28" s="18">
        <v>7950</v>
      </c>
      <c r="G28" s="15" t="s">
        <v>21</v>
      </c>
      <c r="H28" s="15" t="s">
        <v>11</v>
      </c>
      <c r="I28" s="23">
        <f t="shared" si="0"/>
        <v>2226</v>
      </c>
      <c r="J28" s="17">
        <v>2226</v>
      </c>
      <c r="K28" s="25">
        <f t="shared" si="3"/>
        <v>0.89039999999999997</v>
      </c>
      <c r="L28" s="18">
        <f t="shared" si="1"/>
        <v>2226</v>
      </c>
      <c r="M28" s="18">
        <v>2226</v>
      </c>
      <c r="N28">
        <f t="shared" si="2"/>
        <v>0.28000000000000003</v>
      </c>
      <c r="O28" s="24">
        <f t="shared" si="4"/>
        <v>0.89039999999999997</v>
      </c>
    </row>
    <row r="29" spans="1:15" x14ac:dyDescent="0.25">
      <c r="A29" s="7">
        <v>42642</v>
      </c>
      <c r="B29" s="20" t="s">
        <v>93</v>
      </c>
      <c r="C29" t="s">
        <v>15</v>
      </c>
      <c r="D29">
        <v>89</v>
      </c>
      <c r="E29">
        <v>6675</v>
      </c>
      <c r="F29" s="18">
        <v>8900</v>
      </c>
      <c r="G29" s="15" t="s">
        <v>21</v>
      </c>
      <c r="H29" s="15" t="s">
        <v>1</v>
      </c>
      <c r="I29" s="23">
        <f t="shared" si="0"/>
        <v>2225</v>
      </c>
      <c r="J29" s="10">
        <v>2225</v>
      </c>
      <c r="K29" s="25">
        <f t="shared" si="3"/>
        <v>0.89</v>
      </c>
      <c r="L29">
        <f t="shared" si="1"/>
        <v>2225</v>
      </c>
      <c r="M29">
        <v>2225</v>
      </c>
      <c r="N29">
        <f t="shared" si="2"/>
        <v>0.25</v>
      </c>
      <c r="O29" s="24">
        <f t="shared" si="4"/>
        <v>0.89</v>
      </c>
    </row>
    <row r="30" spans="1:15" x14ac:dyDescent="0.25">
      <c r="A30" s="7">
        <v>43022</v>
      </c>
      <c r="B30" s="20" t="s">
        <v>25</v>
      </c>
      <c r="C30" t="s">
        <v>3</v>
      </c>
      <c r="D30">
        <v>30</v>
      </c>
      <c r="E30">
        <v>3780</v>
      </c>
      <c r="F30" s="18">
        <v>6000</v>
      </c>
      <c r="G30" s="15" t="s">
        <v>2</v>
      </c>
      <c r="H30" s="15" t="s">
        <v>8</v>
      </c>
      <c r="I30" s="23">
        <f t="shared" si="0"/>
        <v>2220</v>
      </c>
      <c r="J30" s="17">
        <v>2220</v>
      </c>
      <c r="K30" s="25">
        <f t="shared" si="3"/>
        <v>0.88800000000000001</v>
      </c>
      <c r="L30" s="18">
        <f t="shared" si="1"/>
        <v>2220</v>
      </c>
      <c r="M30" s="18">
        <v>2220</v>
      </c>
      <c r="N30" s="19">
        <f t="shared" si="2"/>
        <v>0.37</v>
      </c>
      <c r="O30" s="24">
        <f t="shared" si="4"/>
        <v>0.88800000000000001</v>
      </c>
    </row>
    <row r="31" spans="1:15" x14ac:dyDescent="0.25">
      <c r="A31" s="7">
        <v>43032</v>
      </c>
      <c r="B31" s="20" t="s">
        <v>67</v>
      </c>
      <c r="C31" t="s">
        <v>15</v>
      </c>
      <c r="D31">
        <v>73</v>
      </c>
      <c r="E31">
        <v>5110</v>
      </c>
      <c r="F31" s="18">
        <v>7300</v>
      </c>
      <c r="G31" s="15" t="s">
        <v>12</v>
      </c>
      <c r="H31" s="15" t="s">
        <v>5</v>
      </c>
      <c r="I31" s="23">
        <f t="shared" si="0"/>
        <v>2190</v>
      </c>
      <c r="J31" s="17">
        <v>2190</v>
      </c>
      <c r="K31" s="25">
        <f t="shared" si="3"/>
        <v>0.876</v>
      </c>
      <c r="L31" s="18">
        <f t="shared" si="1"/>
        <v>2190</v>
      </c>
      <c r="M31" s="18">
        <v>2190</v>
      </c>
      <c r="N31" s="19">
        <f t="shared" si="2"/>
        <v>0.3</v>
      </c>
      <c r="O31" s="24">
        <f t="shared" si="4"/>
        <v>0.876</v>
      </c>
    </row>
    <row r="32" spans="1:15" x14ac:dyDescent="0.25">
      <c r="A32" s="7">
        <v>42739</v>
      </c>
      <c r="B32" s="20" t="s">
        <v>47</v>
      </c>
      <c r="C32" t="s">
        <v>3</v>
      </c>
      <c r="D32">
        <v>33</v>
      </c>
      <c r="E32">
        <v>4422</v>
      </c>
      <c r="F32" s="18">
        <v>6600</v>
      </c>
      <c r="G32" s="15" t="s">
        <v>21</v>
      </c>
      <c r="H32" s="15" t="s">
        <v>1</v>
      </c>
      <c r="I32" s="23">
        <f t="shared" si="0"/>
        <v>2178</v>
      </c>
      <c r="J32" s="10">
        <v>2178</v>
      </c>
      <c r="K32" s="25">
        <f t="shared" si="3"/>
        <v>0.87119999999999997</v>
      </c>
      <c r="L32">
        <f t="shared" si="1"/>
        <v>2178</v>
      </c>
      <c r="M32">
        <v>2178</v>
      </c>
      <c r="N32">
        <f t="shared" si="2"/>
        <v>0.33</v>
      </c>
      <c r="O32" s="24">
        <f t="shared" si="4"/>
        <v>0.87119999999999997</v>
      </c>
    </row>
    <row r="33" spans="1:15" x14ac:dyDescent="0.25">
      <c r="A33" s="7">
        <v>43058</v>
      </c>
      <c r="B33" s="20" t="s">
        <v>23</v>
      </c>
      <c r="C33" t="s">
        <v>15</v>
      </c>
      <c r="D33">
        <v>57</v>
      </c>
      <c r="E33">
        <v>3534</v>
      </c>
      <c r="F33" s="18">
        <v>5700</v>
      </c>
      <c r="G33" s="15" t="s">
        <v>21</v>
      </c>
      <c r="H33" s="15" t="s">
        <v>8</v>
      </c>
      <c r="I33" s="23">
        <f t="shared" si="0"/>
        <v>2166</v>
      </c>
      <c r="J33" s="17">
        <v>2166</v>
      </c>
      <c r="K33" s="25">
        <f t="shared" si="3"/>
        <v>0.86639999999999995</v>
      </c>
      <c r="L33" s="18">
        <f t="shared" si="1"/>
        <v>2166</v>
      </c>
      <c r="M33" s="18">
        <v>2166</v>
      </c>
      <c r="N33" s="19">
        <f t="shared" si="2"/>
        <v>0.38</v>
      </c>
      <c r="O33" s="24">
        <f t="shared" si="4"/>
        <v>0.86639999999999995</v>
      </c>
    </row>
    <row r="34" spans="1:15" x14ac:dyDescent="0.25">
      <c r="A34" s="7">
        <v>42522</v>
      </c>
      <c r="B34" s="20" t="s">
        <v>17</v>
      </c>
      <c r="C34" t="s">
        <v>6</v>
      </c>
      <c r="D34">
        <v>37</v>
      </c>
      <c r="E34">
        <v>3385.5</v>
      </c>
      <c r="F34" s="18">
        <v>5550</v>
      </c>
      <c r="G34" s="15" t="s">
        <v>14</v>
      </c>
      <c r="H34" s="15" t="s">
        <v>8</v>
      </c>
      <c r="I34" s="23">
        <f t="shared" ref="I34:I65" si="5">F34-E34</f>
        <v>2164.5</v>
      </c>
      <c r="J34" s="10">
        <v>2164.5</v>
      </c>
      <c r="K34" s="25">
        <f t="shared" si="3"/>
        <v>0.86580000000000001</v>
      </c>
      <c r="L34">
        <f t="shared" ref="L34:L65" si="6">J34</f>
        <v>2164.5</v>
      </c>
      <c r="M34">
        <v>2164.5</v>
      </c>
      <c r="N34">
        <f t="shared" ref="N34:N65" si="7">I34/F34</f>
        <v>0.39</v>
      </c>
      <c r="O34" s="24">
        <f t="shared" si="4"/>
        <v>0.86580000000000001</v>
      </c>
    </row>
    <row r="35" spans="1:15" x14ac:dyDescent="0.25">
      <c r="A35" s="7">
        <v>42534</v>
      </c>
      <c r="B35" s="20" t="s">
        <v>10</v>
      </c>
      <c r="C35" t="s">
        <v>6</v>
      </c>
      <c r="D35">
        <v>36</v>
      </c>
      <c r="E35">
        <v>3240</v>
      </c>
      <c r="F35" s="18">
        <v>5400</v>
      </c>
      <c r="G35" s="15" t="s">
        <v>9</v>
      </c>
      <c r="H35" s="15" t="s">
        <v>8</v>
      </c>
      <c r="I35" s="23">
        <f t="shared" si="5"/>
        <v>2160</v>
      </c>
      <c r="J35" s="10">
        <v>2160</v>
      </c>
      <c r="K35" s="25">
        <f t="shared" si="3"/>
        <v>0.86399999999999999</v>
      </c>
      <c r="L35">
        <f t="shared" si="6"/>
        <v>2160</v>
      </c>
      <c r="M35">
        <v>2160</v>
      </c>
      <c r="N35">
        <f t="shared" si="7"/>
        <v>0.4</v>
      </c>
    </row>
    <row r="36" spans="1:15" x14ac:dyDescent="0.25">
      <c r="A36" s="7">
        <v>42727</v>
      </c>
      <c r="B36" s="20" t="s">
        <v>114</v>
      </c>
      <c r="C36" t="s">
        <v>3</v>
      </c>
      <c r="D36">
        <v>48</v>
      </c>
      <c r="E36">
        <v>7488</v>
      </c>
      <c r="F36" s="18">
        <v>9600</v>
      </c>
      <c r="G36" s="15" t="s">
        <v>9</v>
      </c>
      <c r="H36" s="15" t="s">
        <v>8</v>
      </c>
      <c r="I36" s="23">
        <f t="shared" si="5"/>
        <v>2112</v>
      </c>
      <c r="J36" s="10">
        <v>2112</v>
      </c>
      <c r="K36" s="25">
        <f t="shared" si="3"/>
        <v>0.8448</v>
      </c>
      <c r="L36">
        <f t="shared" si="6"/>
        <v>2112</v>
      </c>
      <c r="M36">
        <v>2112</v>
      </c>
      <c r="N36">
        <f t="shared" si="7"/>
        <v>0.22</v>
      </c>
    </row>
    <row r="37" spans="1:15" x14ac:dyDescent="0.25">
      <c r="A37" s="7">
        <v>43024</v>
      </c>
      <c r="B37" s="20" t="s">
        <v>97</v>
      </c>
      <c r="C37" t="s">
        <v>15</v>
      </c>
      <c r="D37">
        <v>82</v>
      </c>
      <c r="E37">
        <v>6150</v>
      </c>
      <c r="F37" s="18">
        <v>8200</v>
      </c>
      <c r="G37" s="15" t="s">
        <v>32</v>
      </c>
      <c r="H37" s="15" t="s">
        <v>5</v>
      </c>
      <c r="I37" s="23">
        <f t="shared" si="5"/>
        <v>2050</v>
      </c>
      <c r="J37" s="17">
        <v>2050</v>
      </c>
      <c r="K37" s="25">
        <f t="shared" si="3"/>
        <v>0.82</v>
      </c>
      <c r="L37" s="18">
        <f t="shared" si="6"/>
        <v>2050</v>
      </c>
      <c r="M37" s="18">
        <v>2050</v>
      </c>
      <c r="N37" s="19">
        <f t="shared" si="7"/>
        <v>0.25</v>
      </c>
    </row>
    <row r="38" spans="1:15" x14ac:dyDescent="0.25">
      <c r="A38" s="7">
        <v>42869</v>
      </c>
      <c r="B38" s="20" t="s">
        <v>118</v>
      </c>
      <c r="C38" t="s">
        <v>15</v>
      </c>
      <c r="D38">
        <v>96</v>
      </c>
      <c r="E38">
        <v>7584</v>
      </c>
      <c r="F38" s="18">
        <v>9600</v>
      </c>
      <c r="G38" s="15" t="s">
        <v>14</v>
      </c>
      <c r="H38" s="15" t="s">
        <v>5</v>
      </c>
      <c r="I38" s="23">
        <f t="shared" si="5"/>
        <v>2016</v>
      </c>
      <c r="J38" s="10">
        <v>2016</v>
      </c>
      <c r="K38" s="25">
        <f t="shared" si="3"/>
        <v>0.80640000000000001</v>
      </c>
      <c r="L38">
        <f t="shared" si="6"/>
        <v>2016</v>
      </c>
      <c r="M38">
        <v>2016</v>
      </c>
      <c r="N38">
        <f t="shared" si="7"/>
        <v>0.21</v>
      </c>
    </row>
    <row r="39" spans="1:15" x14ac:dyDescent="0.25">
      <c r="A39" s="7">
        <v>42886</v>
      </c>
      <c r="B39" s="20" t="s">
        <v>30</v>
      </c>
      <c r="C39" t="s">
        <v>6</v>
      </c>
      <c r="D39">
        <v>37</v>
      </c>
      <c r="E39">
        <v>3552</v>
      </c>
      <c r="F39" s="18">
        <v>5550</v>
      </c>
      <c r="G39" s="15" t="s">
        <v>21</v>
      </c>
      <c r="H39" s="15" t="s">
        <v>8</v>
      </c>
      <c r="I39" s="23">
        <f t="shared" si="5"/>
        <v>1998</v>
      </c>
      <c r="J39" s="10">
        <v>1998</v>
      </c>
      <c r="K39" s="25">
        <f t="shared" si="3"/>
        <v>0.79920000000000002</v>
      </c>
      <c r="L39">
        <f t="shared" si="6"/>
        <v>1998</v>
      </c>
      <c r="M39">
        <v>1998</v>
      </c>
      <c r="N39">
        <f t="shared" si="7"/>
        <v>0.36</v>
      </c>
    </row>
    <row r="40" spans="1:15" x14ac:dyDescent="0.25">
      <c r="A40" s="7">
        <v>42552</v>
      </c>
      <c r="B40" s="20" t="s">
        <v>77</v>
      </c>
      <c r="C40" t="s">
        <v>3</v>
      </c>
      <c r="D40">
        <v>35</v>
      </c>
      <c r="E40">
        <v>5040</v>
      </c>
      <c r="F40" s="18">
        <v>7000</v>
      </c>
      <c r="G40" s="15" t="s">
        <v>14</v>
      </c>
      <c r="H40" s="15" t="s">
        <v>5</v>
      </c>
      <c r="I40" s="23">
        <f t="shared" si="5"/>
        <v>1960</v>
      </c>
      <c r="J40" s="10">
        <v>1960</v>
      </c>
      <c r="K40" s="25">
        <f t="shared" si="3"/>
        <v>0.78400000000000003</v>
      </c>
      <c r="L40">
        <f t="shared" si="6"/>
        <v>1960</v>
      </c>
      <c r="M40">
        <v>1960</v>
      </c>
      <c r="N40">
        <f t="shared" si="7"/>
        <v>0.28000000000000003</v>
      </c>
    </row>
    <row r="41" spans="1:15" x14ac:dyDescent="0.25">
      <c r="A41" s="7">
        <v>42992</v>
      </c>
      <c r="B41" s="20" t="s">
        <v>72</v>
      </c>
      <c r="C41" t="s">
        <v>3</v>
      </c>
      <c r="D41">
        <v>33</v>
      </c>
      <c r="E41">
        <v>4686</v>
      </c>
      <c r="F41" s="18">
        <v>6600</v>
      </c>
      <c r="G41" s="15" t="s">
        <v>21</v>
      </c>
      <c r="H41" s="15" t="s">
        <v>11</v>
      </c>
      <c r="I41" s="23">
        <f t="shared" si="5"/>
        <v>1914</v>
      </c>
      <c r="J41" s="17">
        <v>1914</v>
      </c>
      <c r="K41" s="25">
        <f t="shared" si="3"/>
        <v>0.76559999999999995</v>
      </c>
      <c r="L41" s="18">
        <f t="shared" si="6"/>
        <v>1914</v>
      </c>
      <c r="M41" s="18">
        <v>1914</v>
      </c>
      <c r="N41" s="19">
        <f t="shared" si="7"/>
        <v>0.28999999999999998</v>
      </c>
    </row>
    <row r="42" spans="1:15" x14ac:dyDescent="0.25">
      <c r="A42" s="7">
        <v>43027</v>
      </c>
      <c r="B42" s="20" t="s">
        <v>83</v>
      </c>
      <c r="C42" t="s">
        <v>15</v>
      </c>
      <c r="D42">
        <v>70</v>
      </c>
      <c r="E42">
        <v>5110</v>
      </c>
      <c r="F42" s="18">
        <v>7000</v>
      </c>
      <c r="G42" s="15" t="s">
        <v>21</v>
      </c>
      <c r="H42" s="15" t="s">
        <v>8</v>
      </c>
      <c r="I42" s="23">
        <f t="shared" si="5"/>
        <v>1890</v>
      </c>
      <c r="J42" s="17">
        <v>1890</v>
      </c>
      <c r="K42" s="25">
        <f t="shared" si="3"/>
        <v>0.75600000000000001</v>
      </c>
      <c r="L42" s="18">
        <f t="shared" si="6"/>
        <v>1890</v>
      </c>
      <c r="M42" s="18">
        <v>1890</v>
      </c>
      <c r="N42" s="19">
        <f t="shared" si="7"/>
        <v>0.27</v>
      </c>
    </row>
    <row r="43" spans="1:15" x14ac:dyDescent="0.25">
      <c r="A43" s="7">
        <v>42373</v>
      </c>
      <c r="B43" s="20" t="s">
        <v>76</v>
      </c>
      <c r="C43" t="s">
        <v>3</v>
      </c>
      <c r="D43">
        <v>33</v>
      </c>
      <c r="E43">
        <v>4752</v>
      </c>
      <c r="F43" s="18">
        <v>6600</v>
      </c>
      <c r="G43" s="15" t="s">
        <v>14</v>
      </c>
      <c r="H43" s="15" t="s">
        <v>1</v>
      </c>
      <c r="I43" s="23">
        <f t="shared" si="5"/>
        <v>1848</v>
      </c>
      <c r="J43" s="10">
        <v>1848</v>
      </c>
      <c r="K43" s="25">
        <f t="shared" si="3"/>
        <v>0.73919999999999997</v>
      </c>
      <c r="L43">
        <f t="shared" si="6"/>
        <v>1848</v>
      </c>
      <c r="M43">
        <v>1848</v>
      </c>
      <c r="N43">
        <f t="shared" si="7"/>
        <v>0.28000000000000003</v>
      </c>
    </row>
    <row r="44" spans="1:15" x14ac:dyDescent="0.25">
      <c r="A44" s="7">
        <v>42555</v>
      </c>
      <c r="B44" s="20" t="s">
        <v>110</v>
      </c>
      <c r="C44" t="s">
        <v>6</v>
      </c>
      <c r="D44">
        <v>53</v>
      </c>
      <c r="E44">
        <v>6121.5</v>
      </c>
      <c r="F44" s="18">
        <v>7950</v>
      </c>
      <c r="G44" s="15" t="s">
        <v>2</v>
      </c>
      <c r="H44" s="15" t="s">
        <v>11</v>
      </c>
      <c r="I44" s="23">
        <f t="shared" si="5"/>
        <v>1828.5</v>
      </c>
      <c r="J44" s="10">
        <v>1828.5</v>
      </c>
      <c r="K44" s="25">
        <f t="shared" si="3"/>
        <v>0.73140000000000005</v>
      </c>
      <c r="L44">
        <f t="shared" si="6"/>
        <v>1828.5</v>
      </c>
      <c r="M44">
        <v>1828.5</v>
      </c>
      <c r="N44">
        <f t="shared" si="7"/>
        <v>0.23</v>
      </c>
    </row>
    <row r="45" spans="1:15" x14ac:dyDescent="0.25">
      <c r="A45" s="7">
        <v>43063</v>
      </c>
      <c r="B45" s="20" t="s">
        <v>119</v>
      </c>
      <c r="C45" t="s">
        <v>6</v>
      </c>
      <c r="D45">
        <v>58</v>
      </c>
      <c r="E45">
        <v>6873</v>
      </c>
      <c r="F45" s="18">
        <v>8700</v>
      </c>
      <c r="G45" s="15" t="s">
        <v>14</v>
      </c>
      <c r="H45" s="15" t="s">
        <v>11</v>
      </c>
      <c r="I45" s="23">
        <f t="shared" si="5"/>
        <v>1827</v>
      </c>
      <c r="J45" s="17">
        <v>1827</v>
      </c>
      <c r="K45" s="25">
        <f t="shared" si="3"/>
        <v>0.73080000000000001</v>
      </c>
      <c r="L45" s="18">
        <f t="shared" si="6"/>
        <v>1827</v>
      </c>
      <c r="M45" s="18">
        <v>1827</v>
      </c>
      <c r="N45" s="19">
        <f t="shared" si="7"/>
        <v>0.21</v>
      </c>
    </row>
    <row r="46" spans="1:15" x14ac:dyDescent="0.25">
      <c r="A46" s="7">
        <v>42664</v>
      </c>
      <c r="B46" s="20" t="s">
        <v>95</v>
      </c>
      <c r="C46" t="s">
        <v>15</v>
      </c>
      <c r="D46">
        <v>73</v>
      </c>
      <c r="E46">
        <v>5475</v>
      </c>
      <c r="F46" s="18">
        <v>7300</v>
      </c>
      <c r="G46" s="15" t="s">
        <v>2</v>
      </c>
      <c r="H46" s="15" t="s">
        <v>5</v>
      </c>
      <c r="I46" s="23">
        <f t="shared" si="5"/>
        <v>1825</v>
      </c>
      <c r="J46" s="10">
        <v>1825</v>
      </c>
      <c r="K46" s="25">
        <f t="shared" si="3"/>
        <v>0.73</v>
      </c>
      <c r="L46">
        <f t="shared" si="6"/>
        <v>1825</v>
      </c>
      <c r="M46">
        <v>1825</v>
      </c>
      <c r="N46">
        <f t="shared" si="7"/>
        <v>0.25</v>
      </c>
    </row>
    <row r="47" spans="1:15" x14ac:dyDescent="0.25">
      <c r="A47" s="7">
        <v>42718</v>
      </c>
      <c r="B47" s="20" t="s">
        <v>100</v>
      </c>
      <c r="C47" t="s">
        <v>3</v>
      </c>
      <c r="D47">
        <v>38</v>
      </c>
      <c r="E47">
        <v>5776</v>
      </c>
      <c r="F47" s="18">
        <v>7600</v>
      </c>
      <c r="G47" s="15" t="s">
        <v>21</v>
      </c>
      <c r="H47" s="15" t="s">
        <v>11</v>
      </c>
      <c r="I47" s="23">
        <f t="shared" si="5"/>
        <v>1824</v>
      </c>
      <c r="J47" s="10">
        <v>1824</v>
      </c>
      <c r="K47" s="25">
        <f t="shared" si="3"/>
        <v>0.72960000000000003</v>
      </c>
      <c r="L47">
        <f t="shared" si="6"/>
        <v>1824</v>
      </c>
      <c r="M47">
        <v>1824</v>
      </c>
      <c r="N47">
        <f t="shared" si="7"/>
        <v>0.24</v>
      </c>
    </row>
    <row r="48" spans="1:15" x14ac:dyDescent="0.25">
      <c r="A48" s="7">
        <v>42808</v>
      </c>
      <c r="B48" s="20" t="s">
        <v>92</v>
      </c>
      <c r="C48" t="s">
        <v>3</v>
      </c>
      <c r="D48">
        <v>36</v>
      </c>
      <c r="E48">
        <v>5400</v>
      </c>
      <c r="F48" s="18">
        <v>7200</v>
      </c>
      <c r="G48" s="15" t="s">
        <v>14</v>
      </c>
      <c r="H48" s="15" t="s">
        <v>1</v>
      </c>
      <c r="I48" s="23">
        <f t="shared" si="5"/>
        <v>1800</v>
      </c>
      <c r="J48" s="10">
        <v>1800</v>
      </c>
      <c r="K48" s="25">
        <f t="shared" si="3"/>
        <v>0.72</v>
      </c>
      <c r="L48">
        <f t="shared" si="6"/>
        <v>1800</v>
      </c>
      <c r="M48">
        <v>1800</v>
      </c>
      <c r="N48">
        <f t="shared" si="7"/>
        <v>0.25</v>
      </c>
    </row>
    <row r="49" spans="1:14" x14ac:dyDescent="0.25">
      <c r="A49" s="7">
        <v>42381</v>
      </c>
      <c r="B49" s="20" t="s">
        <v>59</v>
      </c>
      <c r="C49" t="s">
        <v>15</v>
      </c>
      <c r="D49">
        <v>56</v>
      </c>
      <c r="E49">
        <v>3808</v>
      </c>
      <c r="F49" s="18">
        <v>5600</v>
      </c>
      <c r="G49" s="15" t="s">
        <v>18</v>
      </c>
      <c r="H49" s="15" t="s">
        <v>11</v>
      </c>
      <c r="I49" s="23">
        <f t="shared" si="5"/>
        <v>1792</v>
      </c>
      <c r="J49" s="10">
        <v>1792</v>
      </c>
      <c r="K49" s="25">
        <f t="shared" si="3"/>
        <v>0.71679999999999999</v>
      </c>
      <c r="L49">
        <f t="shared" si="6"/>
        <v>1792</v>
      </c>
      <c r="M49">
        <v>1792</v>
      </c>
      <c r="N49">
        <f t="shared" si="7"/>
        <v>0.32</v>
      </c>
    </row>
    <row r="50" spans="1:14" x14ac:dyDescent="0.25">
      <c r="A50" s="7">
        <v>43073</v>
      </c>
      <c r="B50" s="20" t="s">
        <v>106</v>
      </c>
      <c r="C50" t="s">
        <v>3</v>
      </c>
      <c r="D50">
        <v>38</v>
      </c>
      <c r="E50">
        <v>5852</v>
      </c>
      <c r="F50" s="18">
        <v>7600</v>
      </c>
      <c r="G50" s="15" t="s">
        <v>21</v>
      </c>
      <c r="H50" s="15" t="s">
        <v>11</v>
      </c>
      <c r="I50" s="23">
        <f t="shared" si="5"/>
        <v>1748</v>
      </c>
      <c r="J50" s="17">
        <v>1748</v>
      </c>
      <c r="K50" s="25">
        <f t="shared" si="3"/>
        <v>0.69920000000000004</v>
      </c>
      <c r="L50" s="18">
        <f t="shared" si="6"/>
        <v>1748</v>
      </c>
      <c r="M50" s="18">
        <v>1748</v>
      </c>
      <c r="N50" s="19">
        <f t="shared" si="7"/>
        <v>0.23</v>
      </c>
    </row>
    <row r="51" spans="1:14" x14ac:dyDescent="0.25">
      <c r="A51" s="7">
        <v>42650</v>
      </c>
      <c r="B51" s="20" t="s">
        <v>71</v>
      </c>
      <c r="C51" t="s">
        <v>3</v>
      </c>
      <c r="D51">
        <v>30</v>
      </c>
      <c r="E51">
        <v>4260</v>
      </c>
      <c r="F51" s="18">
        <v>6000</v>
      </c>
      <c r="G51" s="15" t="s">
        <v>21</v>
      </c>
      <c r="H51" s="15" t="s">
        <v>8</v>
      </c>
      <c r="I51" s="23">
        <f t="shared" si="5"/>
        <v>1740</v>
      </c>
      <c r="J51" s="10">
        <v>1740</v>
      </c>
      <c r="K51" s="25">
        <f t="shared" si="3"/>
        <v>0.69599999999999995</v>
      </c>
      <c r="L51">
        <f t="shared" si="6"/>
        <v>1740</v>
      </c>
      <c r="M51">
        <v>1740</v>
      </c>
      <c r="N51">
        <f t="shared" si="7"/>
        <v>0.28999999999999998</v>
      </c>
    </row>
    <row r="52" spans="1:14" x14ac:dyDescent="0.25">
      <c r="A52" s="7">
        <v>42407</v>
      </c>
      <c r="B52" s="20" t="s">
        <v>40</v>
      </c>
      <c r="C52" t="s">
        <v>6</v>
      </c>
      <c r="D52">
        <v>33</v>
      </c>
      <c r="E52">
        <v>3217.5</v>
      </c>
      <c r="F52" s="18">
        <v>4950</v>
      </c>
      <c r="G52" s="15" t="s">
        <v>12</v>
      </c>
      <c r="H52" s="15" t="s">
        <v>1</v>
      </c>
      <c r="I52" s="23">
        <f t="shared" si="5"/>
        <v>1732.5</v>
      </c>
      <c r="J52" s="10">
        <v>1732.5</v>
      </c>
      <c r="K52" s="25">
        <f t="shared" si="3"/>
        <v>0.69299999999999995</v>
      </c>
      <c r="L52">
        <f t="shared" si="6"/>
        <v>1732.5</v>
      </c>
      <c r="M52">
        <v>1732.5</v>
      </c>
      <c r="N52">
        <f t="shared" si="7"/>
        <v>0.35</v>
      </c>
    </row>
    <row r="53" spans="1:14" x14ac:dyDescent="0.25">
      <c r="A53" s="7">
        <v>42371</v>
      </c>
      <c r="B53" s="20" t="s">
        <v>33</v>
      </c>
      <c r="C53" t="s">
        <v>3</v>
      </c>
      <c r="D53">
        <v>24</v>
      </c>
      <c r="E53">
        <v>3072</v>
      </c>
      <c r="F53" s="18">
        <v>4800</v>
      </c>
      <c r="G53" s="15" t="s">
        <v>32</v>
      </c>
      <c r="H53" s="15" t="s">
        <v>11</v>
      </c>
      <c r="I53" s="23">
        <f t="shared" si="5"/>
        <v>1728</v>
      </c>
      <c r="J53" s="10">
        <v>1728</v>
      </c>
      <c r="K53" s="25">
        <f t="shared" si="3"/>
        <v>0.69120000000000004</v>
      </c>
      <c r="L53">
        <f t="shared" si="6"/>
        <v>1728</v>
      </c>
      <c r="M53">
        <v>1728</v>
      </c>
      <c r="N53">
        <f t="shared" si="7"/>
        <v>0.36</v>
      </c>
    </row>
    <row r="54" spans="1:14" x14ac:dyDescent="0.25">
      <c r="A54" s="7">
        <v>42723</v>
      </c>
      <c r="B54" s="20" t="s">
        <v>27</v>
      </c>
      <c r="C54" t="s">
        <v>6</v>
      </c>
      <c r="D54">
        <v>32</v>
      </c>
      <c r="E54">
        <v>3072</v>
      </c>
      <c r="F54" s="18">
        <v>4800</v>
      </c>
      <c r="G54" s="15" t="s">
        <v>14</v>
      </c>
      <c r="H54" s="15" t="s">
        <v>1</v>
      </c>
      <c r="I54" s="23">
        <f t="shared" si="5"/>
        <v>1728</v>
      </c>
      <c r="J54" s="10">
        <v>1728</v>
      </c>
      <c r="K54" s="25">
        <f t="shared" si="3"/>
        <v>0.69120000000000004</v>
      </c>
      <c r="L54">
        <f t="shared" si="6"/>
        <v>1728</v>
      </c>
      <c r="M54">
        <v>1728</v>
      </c>
      <c r="N54">
        <f t="shared" si="7"/>
        <v>0.36</v>
      </c>
    </row>
    <row r="55" spans="1:14" x14ac:dyDescent="0.25">
      <c r="A55" s="7">
        <v>42920</v>
      </c>
      <c r="B55" s="20" t="s">
        <v>58</v>
      </c>
      <c r="C55" t="s">
        <v>6</v>
      </c>
      <c r="D55">
        <v>36</v>
      </c>
      <c r="E55">
        <v>3672</v>
      </c>
      <c r="F55" s="18">
        <v>5400</v>
      </c>
      <c r="G55" s="15" t="s">
        <v>9</v>
      </c>
      <c r="H55" s="15" t="s">
        <v>8</v>
      </c>
      <c r="I55" s="23">
        <f t="shared" si="5"/>
        <v>1728</v>
      </c>
      <c r="J55" s="10">
        <v>1728</v>
      </c>
      <c r="K55" s="25">
        <f t="shared" si="3"/>
        <v>0.69120000000000004</v>
      </c>
      <c r="L55">
        <f t="shared" si="6"/>
        <v>1728</v>
      </c>
      <c r="M55">
        <v>1728</v>
      </c>
      <c r="N55">
        <f t="shared" si="7"/>
        <v>0.32</v>
      </c>
    </row>
    <row r="56" spans="1:14" x14ac:dyDescent="0.25">
      <c r="A56" s="7">
        <v>42642</v>
      </c>
      <c r="B56" s="20" t="s">
        <v>94</v>
      </c>
      <c r="C56" t="s">
        <v>15</v>
      </c>
      <c r="D56">
        <v>67</v>
      </c>
      <c r="E56">
        <v>5025</v>
      </c>
      <c r="F56" s="18">
        <v>6700</v>
      </c>
      <c r="G56" s="15" t="s">
        <v>2</v>
      </c>
      <c r="H56" s="15" t="s">
        <v>11</v>
      </c>
      <c r="I56" s="23">
        <f t="shared" si="5"/>
        <v>1675</v>
      </c>
      <c r="J56" s="10">
        <v>1675</v>
      </c>
      <c r="K56" s="25">
        <f t="shared" si="3"/>
        <v>0.67</v>
      </c>
      <c r="L56">
        <f t="shared" si="6"/>
        <v>1675</v>
      </c>
      <c r="M56">
        <v>1675</v>
      </c>
      <c r="N56">
        <f t="shared" si="7"/>
        <v>0.25</v>
      </c>
    </row>
    <row r="57" spans="1:14" x14ac:dyDescent="0.25">
      <c r="A57" s="7">
        <v>42425</v>
      </c>
      <c r="B57" s="20" t="s">
        <v>99</v>
      </c>
      <c r="C57" t="s">
        <v>15</v>
      </c>
      <c r="D57">
        <v>69</v>
      </c>
      <c r="E57">
        <v>5244</v>
      </c>
      <c r="F57" s="18">
        <v>6900</v>
      </c>
      <c r="G57" s="15" t="s">
        <v>14</v>
      </c>
      <c r="H57" s="15" t="s">
        <v>1</v>
      </c>
      <c r="I57" s="23">
        <f t="shared" si="5"/>
        <v>1656</v>
      </c>
      <c r="J57" s="10">
        <v>1656</v>
      </c>
      <c r="K57" s="25">
        <f t="shared" si="3"/>
        <v>0.66239999999999999</v>
      </c>
      <c r="L57">
        <f t="shared" si="6"/>
        <v>1656</v>
      </c>
      <c r="M57">
        <v>1656</v>
      </c>
      <c r="N57">
        <f t="shared" si="7"/>
        <v>0.24</v>
      </c>
    </row>
    <row r="58" spans="1:14" x14ac:dyDescent="0.25">
      <c r="A58" s="7">
        <v>42412</v>
      </c>
      <c r="B58" s="20" t="s">
        <v>44</v>
      </c>
      <c r="C58" t="s">
        <v>3</v>
      </c>
      <c r="D58">
        <v>25</v>
      </c>
      <c r="E58">
        <v>3350</v>
      </c>
      <c r="F58" s="18">
        <v>5000</v>
      </c>
      <c r="G58" s="15" t="s">
        <v>21</v>
      </c>
      <c r="H58" s="15" t="s">
        <v>11</v>
      </c>
      <c r="I58" s="23">
        <f t="shared" si="5"/>
        <v>1650</v>
      </c>
      <c r="J58" s="10">
        <v>1650</v>
      </c>
      <c r="K58" s="25">
        <f t="shared" si="3"/>
        <v>0.66</v>
      </c>
      <c r="L58">
        <f t="shared" si="6"/>
        <v>1650</v>
      </c>
      <c r="M58">
        <v>1650</v>
      </c>
      <c r="N58">
        <f t="shared" si="7"/>
        <v>0.33</v>
      </c>
    </row>
    <row r="59" spans="1:14" x14ac:dyDescent="0.25">
      <c r="A59" s="7">
        <v>42475</v>
      </c>
      <c r="B59" s="20" t="s">
        <v>31</v>
      </c>
      <c r="C59" t="s">
        <v>6</v>
      </c>
      <c r="D59">
        <v>30</v>
      </c>
      <c r="E59">
        <v>2880</v>
      </c>
      <c r="F59" s="18">
        <v>4500</v>
      </c>
      <c r="G59" s="15" t="s">
        <v>2</v>
      </c>
      <c r="H59" s="15" t="s">
        <v>8</v>
      </c>
      <c r="I59" s="23">
        <f t="shared" si="5"/>
        <v>1620</v>
      </c>
      <c r="J59" s="10">
        <v>1620</v>
      </c>
      <c r="K59" s="25">
        <f t="shared" si="3"/>
        <v>0.64800000000000002</v>
      </c>
      <c r="L59">
        <f t="shared" si="6"/>
        <v>1620</v>
      </c>
      <c r="M59">
        <v>1620</v>
      </c>
      <c r="N59">
        <f t="shared" si="7"/>
        <v>0.36</v>
      </c>
    </row>
    <row r="60" spans="1:14" x14ac:dyDescent="0.25">
      <c r="A60" s="7">
        <v>42729</v>
      </c>
      <c r="B60" s="20" t="s">
        <v>109</v>
      </c>
      <c r="C60" t="s">
        <v>15</v>
      </c>
      <c r="D60">
        <v>70</v>
      </c>
      <c r="E60">
        <v>5390</v>
      </c>
      <c r="F60" s="18">
        <v>7000</v>
      </c>
      <c r="G60" s="15" t="s">
        <v>2</v>
      </c>
      <c r="H60" s="15" t="s">
        <v>5</v>
      </c>
      <c r="I60" s="23">
        <f t="shared" si="5"/>
        <v>1610</v>
      </c>
      <c r="J60" s="10">
        <v>1610</v>
      </c>
      <c r="K60" s="25">
        <f t="shared" si="3"/>
        <v>0.64400000000000002</v>
      </c>
      <c r="L60">
        <f t="shared" si="6"/>
        <v>1610</v>
      </c>
      <c r="M60">
        <v>1610</v>
      </c>
      <c r="N60">
        <f t="shared" si="7"/>
        <v>0.23</v>
      </c>
    </row>
    <row r="61" spans="1:14" x14ac:dyDescent="0.25">
      <c r="A61" s="7">
        <v>42377</v>
      </c>
      <c r="B61" s="20" t="s">
        <v>89</v>
      </c>
      <c r="C61" t="s">
        <v>6</v>
      </c>
      <c r="D61">
        <v>41</v>
      </c>
      <c r="E61">
        <v>4551</v>
      </c>
      <c r="F61" s="18">
        <v>6150</v>
      </c>
      <c r="G61" s="15" t="s">
        <v>2</v>
      </c>
      <c r="H61" s="15" t="s">
        <v>11</v>
      </c>
      <c r="I61" s="23">
        <f t="shared" si="5"/>
        <v>1599</v>
      </c>
      <c r="J61" s="10">
        <v>1599</v>
      </c>
      <c r="K61" s="25">
        <f t="shared" si="3"/>
        <v>0.63959999999999995</v>
      </c>
      <c r="L61">
        <f t="shared" si="6"/>
        <v>1599</v>
      </c>
      <c r="M61">
        <v>1599</v>
      </c>
      <c r="N61">
        <f t="shared" si="7"/>
        <v>0.26</v>
      </c>
    </row>
    <row r="62" spans="1:14" x14ac:dyDescent="0.25">
      <c r="A62" s="7">
        <v>42746</v>
      </c>
      <c r="B62" s="20" t="s">
        <v>90</v>
      </c>
      <c r="C62" t="s">
        <v>6</v>
      </c>
      <c r="D62">
        <v>41</v>
      </c>
      <c r="E62">
        <v>4551</v>
      </c>
      <c r="F62" s="18">
        <v>6150</v>
      </c>
      <c r="G62" s="15" t="s">
        <v>2</v>
      </c>
      <c r="H62" s="15" t="s">
        <v>11</v>
      </c>
      <c r="I62" s="23">
        <f t="shared" si="5"/>
        <v>1599</v>
      </c>
      <c r="J62" s="10">
        <v>1599</v>
      </c>
      <c r="K62" s="25">
        <f t="shared" si="3"/>
        <v>0.63959999999999995</v>
      </c>
      <c r="L62">
        <f t="shared" si="6"/>
        <v>1599</v>
      </c>
      <c r="M62">
        <v>1599</v>
      </c>
      <c r="N62">
        <f t="shared" si="7"/>
        <v>0.26</v>
      </c>
    </row>
    <row r="63" spans="1:14" x14ac:dyDescent="0.25">
      <c r="A63" s="7">
        <v>42443</v>
      </c>
      <c r="B63" s="20" t="s">
        <v>111</v>
      </c>
      <c r="C63" t="s">
        <v>3</v>
      </c>
      <c r="D63">
        <v>36</v>
      </c>
      <c r="E63">
        <v>5616</v>
      </c>
      <c r="F63" s="18">
        <v>7200</v>
      </c>
      <c r="G63" s="15" t="s">
        <v>14</v>
      </c>
      <c r="H63" s="15" t="s">
        <v>1</v>
      </c>
      <c r="I63" s="23">
        <f t="shared" si="5"/>
        <v>1584</v>
      </c>
      <c r="J63" s="10">
        <v>1584</v>
      </c>
      <c r="K63" s="25">
        <f t="shared" si="3"/>
        <v>0.63360000000000005</v>
      </c>
      <c r="L63">
        <f t="shared" si="6"/>
        <v>1584</v>
      </c>
      <c r="M63">
        <v>1584</v>
      </c>
      <c r="N63">
        <f t="shared" si="7"/>
        <v>0.22</v>
      </c>
    </row>
    <row r="64" spans="1:14" x14ac:dyDescent="0.25">
      <c r="A64" s="7">
        <v>42948</v>
      </c>
      <c r="B64" s="20" t="s">
        <v>50</v>
      </c>
      <c r="C64" t="s">
        <v>3</v>
      </c>
      <c r="D64">
        <v>24</v>
      </c>
      <c r="E64">
        <v>3216</v>
      </c>
      <c r="F64" s="18">
        <v>4800</v>
      </c>
      <c r="G64" s="15" t="s">
        <v>2</v>
      </c>
      <c r="H64" s="15" t="s">
        <v>11</v>
      </c>
      <c r="I64" s="23">
        <f t="shared" si="5"/>
        <v>1584</v>
      </c>
      <c r="J64" s="17">
        <v>1584</v>
      </c>
      <c r="K64" s="25">
        <f t="shared" si="3"/>
        <v>0.63360000000000005</v>
      </c>
      <c r="L64" s="18">
        <f t="shared" si="6"/>
        <v>1584</v>
      </c>
      <c r="M64" s="18">
        <v>1584</v>
      </c>
      <c r="N64">
        <f t="shared" si="7"/>
        <v>0.33</v>
      </c>
    </row>
    <row r="65" spans="1:14" x14ac:dyDescent="0.25">
      <c r="A65" s="7">
        <v>42982</v>
      </c>
      <c r="B65" s="20" t="s">
        <v>126</v>
      </c>
      <c r="C65" t="s">
        <v>3</v>
      </c>
      <c r="D65">
        <v>38</v>
      </c>
      <c r="E65">
        <v>6080</v>
      </c>
      <c r="F65" s="18">
        <v>7600</v>
      </c>
      <c r="G65" s="15" t="s">
        <v>21</v>
      </c>
      <c r="H65" s="15" t="s">
        <v>8</v>
      </c>
      <c r="I65" s="23">
        <f t="shared" si="5"/>
        <v>1520</v>
      </c>
      <c r="J65" s="17">
        <v>1520</v>
      </c>
      <c r="K65" s="25">
        <f t="shared" si="3"/>
        <v>0.60799999999999998</v>
      </c>
      <c r="L65" s="18">
        <f t="shared" si="6"/>
        <v>1520</v>
      </c>
      <c r="M65" s="18">
        <v>1520</v>
      </c>
      <c r="N65">
        <f t="shared" si="7"/>
        <v>0.2</v>
      </c>
    </row>
    <row r="66" spans="1:14" x14ac:dyDescent="0.25">
      <c r="A66" s="7">
        <v>42787</v>
      </c>
      <c r="B66" s="20" t="s">
        <v>74</v>
      </c>
      <c r="C66" t="s">
        <v>3</v>
      </c>
      <c r="D66">
        <v>25</v>
      </c>
      <c r="E66">
        <v>3550</v>
      </c>
      <c r="F66" s="18">
        <v>5000</v>
      </c>
      <c r="G66" s="15" t="s">
        <v>18</v>
      </c>
      <c r="H66" s="15" t="s">
        <v>11</v>
      </c>
      <c r="I66" s="23">
        <f t="shared" ref="I66:I97" si="8">F66-E66</f>
        <v>1450</v>
      </c>
      <c r="J66" s="10">
        <v>1450</v>
      </c>
      <c r="K66" s="25">
        <f t="shared" si="3"/>
        <v>0.57999999999999996</v>
      </c>
      <c r="L66">
        <f t="shared" ref="L66:L97" si="9">J66</f>
        <v>1450</v>
      </c>
      <c r="M66">
        <v>1450</v>
      </c>
      <c r="N66">
        <f t="shared" ref="N66:N97" si="10">I66/F66</f>
        <v>0.28999999999999998</v>
      </c>
    </row>
    <row r="67" spans="1:14" x14ac:dyDescent="0.25">
      <c r="A67" s="7">
        <v>42940</v>
      </c>
      <c r="B67" s="20" t="s">
        <v>127</v>
      </c>
      <c r="C67" t="s">
        <v>3</v>
      </c>
      <c r="D67">
        <v>35</v>
      </c>
      <c r="E67">
        <v>5600</v>
      </c>
      <c r="F67" s="18">
        <v>7000</v>
      </c>
      <c r="G67" s="15" t="s">
        <v>12</v>
      </c>
      <c r="H67" s="15" t="s">
        <v>5</v>
      </c>
      <c r="I67" s="23">
        <f t="shared" si="8"/>
        <v>1400</v>
      </c>
      <c r="J67" s="17">
        <v>1400</v>
      </c>
      <c r="K67" s="25">
        <f t="shared" ref="K67:K116" si="11">J67/2500</f>
        <v>0.56000000000000005</v>
      </c>
      <c r="L67" s="18">
        <f t="shared" si="9"/>
        <v>1400</v>
      </c>
      <c r="M67" s="18">
        <v>1400</v>
      </c>
      <c r="N67">
        <f t="shared" si="10"/>
        <v>0.2</v>
      </c>
    </row>
    <row r="68" spans="1:14" x14ac:dyDescent="0.25">
      <c r="A68" s="7">
        <v>43083</v>
      </c>
      <c r="B68" s="20" t="s">
        <v>70</v>
      </c>
      <c r="C68" t="s">
        <v>6</v>
      </c>
      <c r="D68">
        <v>32</v>
      </c>
      <c r="E68">
        <v>3408</v>
      </c>
      <c r="F68" s="18">
        <v>4800</v>
      </c>
      <c r="G68" s="15" t="s">
        <v>14</v>
      </c>
      <c r="H68" s="15" t="s">
        <v>1</v>
      </c>
      <c r="I68" s="23">
        <f t="shared" si="8"/>
        <v>1392</v>
      </c>
      <c r="J68" s="17">
        <v>1392</v>
      </c>
      <c r="K68" s="25">
        <f t="shared" si="11"/>
        <v>0.55679999999999996</v>
      </c>
      <c r="L68" s="18">
        <f t="shared" si="9"/>
        <v>1392</v>
      </c>
      <c r="M68" s="18">
        <v>1392</v>
      </c>
      <c r="N68" s="19">
        <f t="shared" si="10"/>
        <v>0.28999999999999998</v>
      </c>
    </row>
    <row r="69" spans="1:14" x14ac:dyDescent="0.25">
      <c r="A69" s="7">
        <v>42785</v>
      </c>
      <c r="B69" s="20" t="s">
        <v>78</v>
      </c>
      <c r="C69" t="s">
        <v>6</v>
      </c>
      <c r="D69">
        <v>33</v>
      </c>
      <c r="E69">
        <v>3564</v>
      </c>
      <c r="F69" s="18">
        <v>4950</v>
      </c>
      <c r="G69" s="15" t="s">
        <v>14</v>
      </c>
      <c r="H69" s="15" t="s">
        <v>1</v>
      </c>
      <c r="I69" s="23">
        <f t="shared" si="8"/>
        <v>1386</v>
      </c>
      <c r="J69" s="10">
        <v>1386</v>
      </c>
      <c r="K69" s="25">
        <f t="shared" si="11"/>
        <v>0.5544</v>
      </c>
      <c r="L69">
        <f t="shared" si="9"/>
        <v>1386</v>
      </c>
      <c r="M69">
        <v>1386</v>
      </c>
      <c r="N69">
        <f t="shared" si="10"/>
        <v>0.28000000000000003</v>
      </c>
    </row>
    <row r="70" spans="1:14" x14ac:dyDescent="0.25">
      <c r="A70" s="7">
        <v>42792</v>
      </c>
      <c r="B70" s="20" t="s">
        <v>124</v>
      </c>
      <c r="C70" t="s">
        <v>15</v>
      </c>
      <c r="D70">
        <v>69</v>
      </c>
      <c r="E70">
        <v>5520</v>
      </c>
      <c r="F70" s="18">
        <v>6900</v>
      </c>
      <c r="G70" s="15" t="s">
        <v>14</v>
      </c>
      <c r="H70" s="15" t="s">
        <v>1</v>
      </c>
      <c r="I70" s="23">
        <f t="shared" si="8"/>
        <v>1380</v>
      </c>
      <c r="J70" s="10">
        <v>1380</v>
      </c>
      <c r="K70" s="25">
        <f t="shared" si="11"/>
        <v>0.55200000000000005</v>
      </c>
      <c r="L70">
        <f t="shared" si="9"/>
        <v>1380</v>
      </c>
      <c r="M70">
        <v>1380</v>
      </c>
      <c r="N70">
        <f t="shared" si="10"/>
        <v>0.2</v>
      </c>
    </row>
    <row r="71" spans="1:14" x14ac:dyDescent="0.25">
      <c r="A71" s="7">
        <v>42791</v>
      </c>
      <c r="B71" s="20" t="s">
        <v>51</v>
      </c>
      <c r="C71" t="s">
        <v>15</v>
      </c>
      <c r="D71">
        <v>41</v>
      </c>
      <c r="E71">
        <v>2747</v>
      </c>
      <c r="F71" s="18">
        <v>4100</v>
      </c>
      <c r="G71" s="15" t="s">
        <v>2</v>
      </c>
      <c r="H71" s="15" t="s">
        <v>8</v>
      </c>
      <c r="I71" s="23">
        <f t="shared" si="8"/>
        <v>1353</v>
      </c>
      <c r="J71" s="10">
        <v>1353</v>
      </c>
      <c r="K71" s="25">
        <f t="shared" si="11"/>
        <v>0.54120000000000001</v>
      </c>
      <c r="L71">
        <f t="shared" si="9"/>
        <v>1353</v>
      </c>
      <c r="M71">
        <v>1353</v>
      </c>
      <c r="N71">
        <f t="shared" si="10"/>
        <v>0.33</v>
      </c>
    </row>
    <row r="72" spans="1:14" x14ac:dyDescent="0.25">
      <c r="A72" s="7">
        <v>42754</v>
      </c>
      <c r="B72" s="20" t="s">
        <v>102</v>
      </c>
      <c r="C72" t="s">
        <v>15</v>
      </c>
      <c r="D72">
        <v>56</v>
      </c>
      <c r="E72">
        <v>4256</v>
      </c>
      <c r="F72" s="18">
        <v>5600</v>
      </c>
      <c r="G72" s="15" t="s">
        <v>21</v>
      </c>
      <c r="H72" s="15" t="s">
        <v>11</v>
      </c>
      <c r="I72" s="23">
        <f t="shared" si="8"/>
        <v>1344</v>
      </c>
      <c r="J72" s="10">
        <v>1344</v>
      </c>
      <c r="K72" s="25">
        <f t="shared" si="11"/>
        <v>0.53759999999999997</v>
      </c>
      <c r="L72">
        <f t="shared" si="9"/>
        <v>1344</v>
      </c>
      <c r="M72">
        <v>1344</v>
      </c>
      <c r="N72">
        <f t="shared" si="10"/>
        <v>0.24</v>
      </c>
    </row>
    <row r="73" spans="1:14" x14ac:dyDescent="0.25">
      <c r="A73" s="7">
        <v>42698</v>
      </c>
      <c r="B73" s="20" t="s">
        <v>107</v>
      </c>
      <c r="C73" t="s">
        <v>15</v>
      </c>
      <c r="D73">
        <v>57</v>
      </c>
      <c r="E73">
        <v>4389</v>
      </c>
      <c r="F73" s="18">
        <v>5700</v>
      </c>
      <c r="G73" s="15" t="s">
        <v>21</v>
      </c>
      <c r="H73" s="15" t="s">
        <v>8</v>
      </c>
      <c r="I73" s="23">
        <f t="shared" si="8"/>
        <v>1311</v>
      </c>
      <c r="J73" s="10">
        <v>1311</v>
      </c>
      <c r="K73" s="25">
        <f t="shared" si="11"/>
        <v>0.52439999999999998</v>
      </c>
      <c r="L73">
        <f t="shared" si="9"/>
        <v>1311</v>
      </c>
      <c r="M73">
        <v>1311</v>
      </c>
      <c r="N73">
        <f t="shared" si="10"/>
        <v>0.23</v>
      </c>
    </row>
    <row r="74" spans="1:14" x14ac:dyDescent="0.25">
      <c r="A74" s="7">
        <v>42844</v>
      </c>
      <c r="B74" s="20" t="s">
        <v>87</v>
      </c>
      <c r="C74" t="s">
        <v>6</v>
      </c>
      <c r="D74">
        <v>30</v>
      </c>
      <c r="E74">
        <v>3330</v>
      </c>
      <c r="F74" s="18">
        <v>4500</v>
      </c>
      <c r="G74" s="15" t="s">
        <v>21</v>
      </c>
      <c r="H74" s="15" t="s">
        <v>8</v>
      </c>
      <c r="I74" s="23">
        <f t="shared" si="8"/>
        <v>1170</v>
      </c>
      <c r="J74" s="10">
        <v>1170</v>
      </c>
      <c r="K74" s="25">
        <f t="shared" si="11"/>
        <v>0.46800000000000003</v>
      </c>
      <c r="L74">
        <f t="shared" si="9"/>
        <v>1170</v>
      </c>
      <c r="M74">
        <v>1170</v>
      </c>
      <c r="N74">
        <f t="shared" si="10"/>
        <v>0.26</v>
      </c>
    </row>
    <row r="75" spans="1:14" x14ac:dyDescent="0.25">
      <c r="A75" s="7">
        <v>42627</v>
      </c>
      <c r="B75" s="20" t="s">
        <v>73</v>
      </c>
      <c r="C75" t="s">
        <v>3</v>
      </c>
      <c r="D75">
        <v>20</v>
      </c>
      <c r="E75">
        <v>2840</v>
      </c>
      <c r="F75" s="18">
        <v>4000</v>
      </c>
      <c r="G75" s="15" t="s">
        <v>2</v>
      </c>
      <c r="H75" s="15" t="s">
        <v>5</v>
      </c>
      <c r="I75" s="23">
        <f t="shared" si="8"/>
        <v>1160</v>
      </c>
      <c r="J75" s="10">
        <v>1160</v>
      </c>
      <c r="K75" s="25">
        <f t="shared" si="11"/>
        <v>0.46400000000000002</v>
      </c>
      <c r="L75">
        <f t="shared" si="9"/>
        <v>1160</v>
      </c>
      <c r="M75">
        <v>1160</v>
      </c>
      <c r="N75">
        <f t="shared" si="10"/>
        <v>0.28999999999999998</v>
      </c>
    </row>
    <row r="76" spans="1:14" x14ac:dyDescent="0.25">
      <c r="A76" s="7">
        <v>42644</v>
      </c>
      <c r="B76" s="20" t="s">
        <v>35</v>
      </c>
      <c r="C76" t="s">
        <v>6</v>
      </c>
      <c r="D76">
        <v>22</v>
      </c>
      <c r="E76">
        <v>2145</v>
      </c>
      <c r="F76" s="18">
        <v>3300</v>
      </c>
      <c r="G76" s="15" t="s">
        <v>14</v>
      </c>
      <c r="H76" s="15" t="s">
        <v>1</v>
      </c>
      <c r="I76" s="23">
        <f t="shared" si="8"/>
        <v>1155</v>
      </c>
      <c r="J76" s="10">
        <v>1155</v>
      </c>
      <c r="K76" s="25">
        <f t="shared" si="11"/>
        <v>0.46200000000000002</v>
      </c>
      <c r="L76">
        <f t="shared" si="9"/>
        <v>1155</v>
      </c>
      <c r="M76">
        <v>1155</v>
      </c>
      <c r="N76">
        <f t="shared" si="10"/>
        <v>0.35</v>
      </c>
    </row>
    <row r="77" spans="1:14" x14ac:dyDescent="0.25">
      <c r="A77" s="7">
        <v>42637</v>
      </c>
      <c r="B77" s="20" t="s">
        <v>24</v>
      </c>
      <c r="C77" t="s">
        <v>6</v>
      </c>
      <c r="D77">
        <v>20</v>
      </c>
      <c r="E77">
        <v>1860</v>
      </c>
      <c r="F77" s="18">
        <v>3000</v>
      </c>
      <c r="G77" s="15" t="s">
        <v>21</v>
      </c>
      <c r="H77" s="15" t="s">
        <v>1</v>
      </c>
      <c r="I77" s="23">
        <f t="shared" si="8"/>
        <v>1140</v>
      </c>
      <c r="J77" s="10">
        <v>1140</v>
      </c>
      <c r="K77" s="25">
        <f t="shared" si="11"/>
        <v>0.45600000000000002</v>
      </c>
      <c r="L77">
        <f t="shared" si="9"/>
        <v>1140</v>
      </c>
      <c r="M77">
        <v>1140</v>
      </c>
      <c r="N77">
        <f t="shared" si="10"/>
        <v>0.38</v>
      </c>
    </row>
    <row r="78" spans="1:14" x14ac:dyDescent="0.25">
      <c r="A78" s="7">
        <v>42415</v>
      </c>
      <c r="B78" s="20" t="s">
        <v>61</v>
      </c>
      <c r="C78" t="s">
        <v>3</v>
      </c>
      <c r="D78">
        <v>18</v>
      </c>
      <c r="E78">
        <v>2484</v>
      </c>
      <c r="F78" s="18">
        <v>3600</v>
      </c>
      <c r="G78" s="15" t="s">
        <v>2</v>
      </c>
      <c r="H78" s="15" t="s">
        <v>11</v>
      </c>
      <c r="I78" s="23">
        <f t="shared" si="8"/>
        <v>1116</v>
      </c>
      <c r="J78" s="10">
        <v>1116</v>
      </c>
      <c r="K78" s="25">
        <f t="shared" si="11"/>
        <v>0.44640000000000002</v>
      </c>
      <c r="L78">
        <f t="shared" si="9"/>
        <v>1116</v>
      </c>
      <c r="M78">
        <v>1116</v>
      </c>
      <c r="N78">
        <f t="shared" si="10"/>
        <v>0.31</v>
      </c>
    </row>
    <row r="79" spans="1:14" x14ac:dyDescent="0.25">
      <c r="A79" s="7">
        <v>42601</v>
      </c>
      <c r="B79" s="20" t="s">
        <v>56</v>
      </c>
      <c r="C79" t="s">
        <v>15</v>
      </c>
      <c r="D79">
        <v>34</v>
      </c>
      <c r="E79">
        <v>2312</v>
      </c>
      <c r="F79" s="18">
        <v>3400</v>
      </c>
      <c r="G79" s="15" t="s">
        <v>2</v>
      </c>
      <c r="H79" s="15" t="s">
        <v>8</v>
      </c>
      <c r="I79" s="23">
        <f t="shared" si="8"/>
        <v>1088</v>
      </c>
      <c r="J79" s="10">
        <v>1088</v>
      </c>
      <c r="K79" s="25">
        <f t="shared" si="11"/>
        <v>0.43519999999999998</v>
      </c>
      <c r="L79">
        <f t="shared" si="9"/>
        <v>1088</v>
      </c>
      <c r="M79">
        <v>1088</v>
      </c>
      <c r="N79">
        <f t="shared" si="10"/>
        <v>0.32</v>
      </c>
    </row>
    <row r="80" spans="1:14" x14ac:dyDescent="0.25">
      <c r="A80" s="7">
        <v>42420</v>
      </c>
      <c r="B80" s="20" t="s">
        <v>121</v>
      </c>
      <c r="C80" t="s">
        <v>6</v>
      </c>
      <c r="D80">
        <v>33</v>
      </c>
      <c r="E80">
        <v>3910.5</v>
      </c>
      <c r="F80" s="18">
        <v>4950</v>
      </c>
      <c r="G80" s="15" t="s">
        <v>2</v>
      </c>
      <c r="H80" s="15" t="s">
        <v>5</v>
      </c>
      <c r="I80" s="23">
        <f t="shared" si="8"/>
        <v>1039.5</v>
      </c>
      <c r="J80" s="10">
        <v>1039.5</v>
      </c>
      <c r="K80" s="25">
        <f t="shared" si="11"/>
        <v>0.4158</v>
      </c>
      <c r="L80">
        <f t="shared" si="9"/>
        <v>1039.5</v>
      </c>
      <c r="M80">
        <v>1039.5</v>
      </c>
      <c r="N80">
        <f t="shared" si="10"/>
        <v>0.21</v>
      </c>
    </row>
    <row r="81" spans="1:14" x14ac:dyDescent="0.25">
      <c r="A81" s="7">
        <v>42790</v>
      </c>
      <c r="B81" s="20" t="s">
        <v>122</v>
      </c>
      <c r="C81" t="s">
        <v>138</v>
      </c>
      <c r="D81">
        <v>33</v>
      </c>
      <c r="E81">
        <v>3910.5</v>
      </c>
      <c r="F81" s="18">
        <v>4950</v>
      </c>
      <c r="G81" s="15" t="s">
        <v>2</v>
      </c>
      <c r="H81" s="15" t="s">
        <v>5</v>
      </c>
      <c r="I81" s="23">
        <f t="shared" si="8"/>
        <v>1039.5</v>
      </c>
      <c r="J81" s="10">
        <v>1039.5</v>
      </c>
      <c r="K81" s="25">
        <f t="shared" si="11"/>
        <v>0.4158</v>
      </c>
      <c r="L81">
        <f t="shared" si="9"/>
        <v>1039.5</v>
      </c>
      <c r="M81">
        <v>1039.5</v>
      </c>
      <c r="N81">
        <f t="shared" si="10"/>
        <v>0.21</v>
      </c>
    </row>
    <row r="82" spans="1:14" x14ac:dyDescent="0.25">
      <c r="A82" s="7">
        <v>42433</v>
      </c>
      <c r="B82" s="20" t="s">
        <v>29</v>
      </c>
      <c r="C82" t="s">
        <v>6</v>
      </c>
      <c r="D82">
        <v>18</v>
      </c>
      <c r="E82">
        <v>1728</v>
      </c>
      <c r="F82" s="18">
        <v>2700</v>
      </c>
      <c r="G82" s="15" t="s">
        <v>21</v>
      </c>
      <c r="H82" s="15" t="s">
        <v>11</v>
      </c>
      <c r="I82" s="23">
        <f t="shared" si="8"/>
        <v>972</v>
      </c>
      <c r="J82" s="10">
        <v>972</v>
      </c>
      <c r="K82" s="25">
        <f t="shared" si="11"/>
        <v>0.38879999999999998</v>
      </c>
      <c r="L82">
        <f t="shared" si="9"/>
        <v>972</v>
      </c>
      <c r="M82">
        <v>972</v>
      </c>
      <c r="N82">
        <f t="shared" si="10"/>
        <v>0.36</v>
      </c>
    </row>
    <row r="83" spans="1:14" x14ac:dyDescent="0.25">
      <c r="A83" s="7">
        <v>42667</v>
      </c>
      <c r="B83" s="20" t="s">
        <v>20</v>
      </c>
      <c r="C83" t="s">
        <v>6</v>
      </c>
      <c r="D83">
        <v>17</v>
      </c>
      <c r="E83">
        <v>1581</v>
      </c>
      <c r="F83" s="18">
        <v>2550</v>
      </c>
      <c r="G83" s="15" t="s">
        <v>14</v>
      </c>
      <c r="H83" s="15" t="s">
        <v>5</v>
      </c>
      <c r="I83" s="23">
        <f t="shared" si="8"/>
        <v>969</v>
      </c>
      <c r="J83" s="10">
        <v>969</v>
      </c>
      <c r="K83" s="25">
        <f t="shared" si="11"/>
        <v>0.3876</v>
      </c>
      <c r="L83">
        <f t="shared" si="9"/>
        <v>969</v>
      </c>
      <c r="M83">
        <v>969</v>
      </c>
      <c r="N83">
        <f t="shared" si="10"/>
        <v>0.38</v>
      </c>
    </row>
    <row r="84" spans="1:14" x14ac:dyDescent="0.25">
      <c r="A84" s="7">
        <v>42737</v>
      </c>
      <c r="B84" s="20" t="s">
        <v>116</v>
      </c>
      <c r="C84" t="s">
        <v>3</v>
      </c>
      <c r="D84">
        <v>22</v>
      </c>
      <c r="E84">
        <v>3432</v>
      </c>
      <c r="F84" s="18">
        <v>4400</v>
      </c>
      <c r="G84" s="15" t="s">
        <v>32</v>
      </c>
      <c r="H84" s="15" t="s">
        <v>11</v>
      </c>
      <c r="I84" s="23">
        <f t="shared" si="8"/>
        <v>968</v>
      </c>
      <c r="J84" s="10">
        <v>968</v>
      </c>
      <c r="K84" s="25">
        <f t="shared" si="11"/>
        <v>0.38719999999999999</v>
      </c>
      <c r="L84">
        <f t="shared" si="9"/>
        <v>968</v>
      </c>
      <c r="M84">
        <v>968</v>
      </c>
      <c r="N84">
        <f t="shared" si="10"/>
        <v>0.22</v>
      </c>
    </row>
    <row r="85" spans="1:14" x14ac:dyDescent="0.25">
      <c r="A85" s="7">
        <v>42586</v>
      </c>
      <c r="B85" s="20" t="s">
        <v>123</v>
      </c>
      <c r="C85" t="s">
        <v>3</v>
      </c>
      <c r="D85">
        <v>24</v>
      </c>
      <c r="E85">
        <v>3840</v>
      </c>
      <c r="F85" s="18">
        <v>4800</v>
      </c>
      <c r="G85" s="15" t="s">
        <v>14</v>
      </c>
      <c r="H85" s="15" t="s">
        <v>11</v>
      </c>
      <c r="I85" s="23">
        <f t="shared" si="8"/>
        <v>960</v>
      </c>
      <c r="J85" s="10">
        <v>960</v>
      </c>
      <c r="K85" s="25">
        <f t="shared" si="11"/>
        <v>0.38400000000000001</v>
      </c>
      <c r="L85">
        <f t="shared" si="9"/>
        <v>960</v>
      </c>
      <c r="M85">
        <v>960</v>
      </c>
      <c r="N85">
        <f t="shared" si="10"/>
        <v>0.2</v>
      </c>
    </row>
    <row r="86" spans="1:14" x14ac:dyDescent="0.25">
      <c r="A86" s="7">
        <v>42985</v>
      </c>
      <c r="B86" s="20" t="s">
        <v>7</v>
      </c>
      <c r="C86" t="s">
        <v>6</v>
      </c>
      <c r="D86">
        <v>16</v>
      </c>
      <c r="E86">
        <v>1440</v>
      </c>
      <c r="F86" s="18">
        <v>2400</v>
      </c>
      <c r="G86" s="15" t="s">
        <v>2</v>
      </c>
      <c r="H86" s="15" t="s">
        <v>5</v>
      </c>
      <c r="I86" s="23">
        <f t="shared" si="8"/>
        <v>960</v>
      </c>
      <c r="J86" s="17">
        <v>960</v>
      </c>
      <c r="K86" s="25">
        <f t="shared" si="11"/>
        <v>0.38400000000000001</v>
      </c>
      <c r="L86" s="18">
        <f t="shared" si="9"/>
        <v>960</v>
      </c>
      <c r="M86" s="18">
        <v>960</v>
      </c>
      <c r="N86" s="19">
        <f t="shared" si="10"/>
        <v>0.4</v>
      </c>
    </row>
    <row r="87" spans="1:14" x14ac:dyDescent="0.25">
      <c r="A87" s="7">
        <v>42987</v>
      </c>
      <c r="B87" s="20" t="s">
        <v>101</v>
      </c>
      <c r="C87" t="s">
        <v>3</v>
      </c>
      <c r="D87">
        <v>20</v>
      </c>
      <c r="E87">
        <v>3040</v>
      </c>
      <c r="F87" s="18">
        <v>4000</v>
      </c>
      <c r="G87" s="15" t="s">
        <v>21</v>
      </c>
      <c r="H87" s="15" t="s">
        <v>5</v>
      </c>
      <c r="I87" s="23">
        <f t="shared" si="8"/>
        <v>960</v>
      </c>
      <c r="J87" s="17">
        <v>960</v>
      </c>
      <c r="K87" s="25">
        <f t="shared" si="11"/>
        <v>0.38400000000000001</v>
      </c>
      <c r="L87" s="18">
        <f t="shared" si="9"/>
        <v>960</v>
      </c>
      <c r="M87" s="18">
        <v>960</v>
      </c>
      <c r="N87" s="19">
        <f t="shared" si="10"/>
        <v>0.24</v>
      </c>
    </row>
    <row r="88" spans="1:14" x14ac:dyDescent="0.25">
      <c r="A88" s="7">
        <v>42765</v>
      </c>
      <c r="B88" s="20" t="s">
        <v>54</v>
      </c>
      <c r="C88" t="s">
        <v>15</v>
      </c>
      <c r="D88">
        <v>29</v>
      </c>
      <c r="E88">
        <v>1943</v>
      </c>
      <c r="F88" s="18">
        <v>2900</v>
      </c>
      <c r="G88" s="15" t="s">
        <v>32</v>
      </c>
      <c r="H88" s="15" t="s">
        <v>8</v>
      </c>
      <c r="I88" s="23">
        <f t="shared" si="8"/>
        <v>957</v>
      </c>
      <c r="J88" s="10">
        <v>957</v>
      </c>
      <c r="K88" s="25">
        <f t="shared" si="11"/>
        <v>0.38279999999999997</v>
      </c>
      <c r="L88">
        <f t="shared" si="9"/>
        <v>957</v>
      </c>
      <c r="M88">
        <v>957</v>
      </c>
      <c r="N88">
        <f t="shared" si="10"/>
        <v>0.33</v>
      </c>
    </row>
    <row r="89" spans="1:14" x14ac:dyDescent="0.25">
      <c r="A89" s="7">
        <v>42721</v>
      </c>
      <c r="B89" s="20" t="s">
        <v>46</v>
      </c>
      <c r="C89" t="s">
        <v>3</v>
      </c>
      <c r="D89">
        <v>14</v>
      </c>
      <c r="E89">
        <v>1876</v>
      </c>
      <c r="F89" s="18">
        <v>2800</v>
      </c>
      <c r="G89" s="15" t="s">
        <v>21</v>
      </c>
      <c r="H89" s="15" t="s">
        <v>1</v>
      </c>
      <c r="I89" s="23">
        <f t="shared" si="8"/>
        <v>924</v>
      </c>
      <c r="J89" s="10">
        <v>924</v>
      </c>
      <c r="K89" s="25">
        <f t="shared" si="11"/>
        <v>0.36959999999999998</v>
      </c>
      <c r="L89">
        <f t="shared" si="9"/>
        <v>924</v>
      </c>
      <c r="M89">
        <v>924</v>
      </c>
      <c r="N89">
        <f t="shared" si="10"/>
        <v>0.33</v>
      </c>
    </row>
    <row r="90" spans="1:14" x14ac:dyDescent="0.25">
      <c r="A90" s="7">
        <v>42997</v>
      </c>
      <c r="B90" s="20" t="s">
        <v>66</v>
      </c>
      <c r="C90" t="s">
        <v>6</v>
      </c>
      <c r="D90">
        <v>20</v>
      </c>
      <c r="E90">
        <v>2100</v>
      </c>
      <c r="F90" s="18">
        <v>3000</v>
      </c>
      <c r="G90" s="15" t="s">
        <v>21</v>
      </c>
      <c r="H90" s="15" t="s">
        <v>1</v>
      </c>
      <c r="I90" s="23">
        <f t="shared" si="8"/>
        <v>900</v>
      </c>
      <c r="J90" s="17">
        <v>900</v>
      </c>
      <c r="K90" s="25">
        <f t="shared" si="11"/>
        <v>0.36</v>
      </c>
      <c r="L90" s="18">
        <f t="shared" si="9"/>
        <v>900</v>
      </c>
      <c r="M90" s="18">
        <v>900</v>
      </c>
      <c r="N90" s="19">
        <f t="shared" si="10"/>
        <v>0.3</v>
      </c>
    </row>
    <row r="91" spans="1:14" x14ac:dyDescent="0.25">
      <c r="A91" s="7">
        <v>42793</v>
      </c>
      <c r="B91" s="20" t="s">
        <v>52</v>
      </c>
      <c r="C91" t="s">
        <v>15</v>
      </c>
      <c r="D91">
        <v>27</v>
      </c>
      <c r="E91">
        <v>1809</v>
      </c>
      <c r="F91" s="18">
        <v>2700</v>
      </c>
      <c r="G91" s="15" t="s">
        <v>2</v>
      </c>
      <c r="H91" s="15" t="s">
        <v>1</v>
      </c>
      <c r="I91" s="23">
        <f t="shared" si="8"/>
        <v>891</v>
      </c>
      <c r="J91" s="10">
        <v>891</v>
      </c>
      <c r="K91" s="25">
        <f t="shared" si="11"/>
        <v>0.35639999999999999</v>
      </c>
      <c r="L91">
        <f t="shared" si="9"/>
        <v>891</v>
      </c>
      <c r="M91">
        <v>891</v>
      </c>
      <c r="N91">
        <f t="shared" si="10"/>
        <v>0.33</v>
      </c>
    </row>
    <row r="92" spans="1:14" x14ac:dyDescent="0.25">
      <c r="A92" s="7">
        <v>42421</v>
      </c>
      <c r="B92" s="20" t="s">
        <v>120</v>
      </c>
      <c r="C92" t="s">
        <v>15</v>
      </c>
      <c r="D92">
        <v>41</v>
      </c>
      <c r="E92">
        <v>3239</v>
      </c>
      <c r="F92" s="18">
        <v>4100</v>
      </c>
      <c r="G92" s="15" t="s">
        <v>21</v>
      </c>
      <c r="H92" s="15" t="s">
        <v>8</v>
      </c>
      <c r="I92" s="23">
        <f t="shared" si="8"/>
        <v>861</v>
      </c>
      <c r="J92" s="10">
        <v>861</v>
      </c>
      <c r="K92" s="25">
        <f t="shared" si="11"/>
        <v>0.34439999999999998</v>
      </c>
      <c r="L92">
        <f t="shared" si="9"/>
        <v>861</v>
      </c>
      <c r="M92">
        <v>861</v>
      </c>
      <c r="N92">
        <f t="shared" si="10"/>
        <v>0.21</v>
      </c>
    </row>
    <row r="93" spans="1:14" x14ac:dyDescent="0.25">
      <c r="A93" s="7">
        <v>42792</v>
      </c>
      <c r="B93" s="20" t="s">
        <v>84</v>
      </c>
      <c r="C93" t="s">
        <v>6</v>
      </c>
      <c r="D93">
        <v>21</v>
      </c>
      <c r="E93">
        <v>2299.5</v>
      </c>
      <c r="F93" s="18">
        <v>3150</v>
      </c>
      <c r="G93" s="15" t="s">
        <v>21</v>
      </c>
      <c r="H93" s="15" t="s">
        <v>5</v>
      </c>
      <c r="I93" s="23">
        <f t="shared" si="8"/>
        <v>850.5</v>
      </c>
      <c r="J93" s="10">
        <v>850.5</v>
      </c>
      <c r="K93" s="25">
        <f t="shared" si="11"/>
        <v>0.3402</v>
      </c>
      <c r="L93">
        <f t="shared" si="9"/>
        <v>850.5</v>
      </c>
      <c r="M93">
        <v>850.5</v>
      </c>
      <c r="N93">
        <f t="shared" si="10"/>
        <v>0.27</v>
      </c>
    </row>
    <row r="94" spans="1:14" x14ac:dyDescent="0.25">
      <c r="A94" s="7">
        <v>42620</v>
      </c>
      <c r="B94" s="20" t="s">
        <v>37</v>
      </c>
      <c r="C94" t="s">
        <v>6</v>
      </c>
      <c r="D94">
        <v>16</v>
      </c>
      <c r="E94">
        <v>1560</v>
      </c>
      <c r="F94" s="18">
        <v>2400</v>
      </c>
      <c r="G94" s="15" t="s">
        <v>21</v>
      </c>
      <c r="H94" s="15" t="s">
        <v>5</v>
      </c>
      <c r="I94" s="23">
        <f t="shared" si="8"/>
        <v>840</v>
      </c>
      <c r="J94" s="10">
        <v>840</v>
      </c>
      <c r="K94" s="25">
        <f t="shared" si="11"/>
        <v>0.33600000000000002</v>
      </c>
      <c r="L94">
        <f t="shared" si="9"/>
        <v>840</v>
      </c>
      <c r="M94">
        <v>840</v>
      </c>
      <c r="N94">
        <f t="shared" si="10"/>
        <v>0.35</v>
      </c>
    </row>
    <row r="95" spans="1:14" x14ac:dyDescent="0.25">
      <c r="A95" s="7">
        <v>42428</v>
      </c>
      <c r="B95" s="20" t="s">
        <v>63</v>
      </c>
      <c r="C95" t="s">
        <v>15</v>
      </c>
      <c r="D95">
        <v>27</v>
      </c>
      <c r="E95">
        <v>1863</v>
      </c>
      <c r="F95" s="18">
        <v>2700</v>
      </c>
      <c r="G95" s="15" t="s">
        <v>2</v>
      </c>
      <c r="H95" s="15" t="s">
        <v>1</v>
      </c>
      <c r="I95" s="23">
        <f t="shared" si="8"/>
        <v>837</v>
      </c>
      <c r="J95" s="10">
        <v>837</v>
      </c>
      <c r="K95" s="25">
        <f t="shared" si="11"/>
        <v>0.33479999999999999</v>
      </c>
      <c r="L95">
        <f t="shared" si="9"/>
        <v>837</v>
      </c>
      <c r="M95">
        <v>837</v>
      </c>
      <c r="N95">
        <f t="shared" si="10"/>
        <v>0.31</v>
      </c>
    </row>
    <row r="96" spans="1:14" x14ac:dyDescent="0.25">
      <c r="A96" s="7">
        <v>42788</v>
      </c>
      <c r="B96" s="20" t="s">
        <v>105</v>
      </c>
      <c r="C96" t="s">
        <v>3</v>
      </c>
      <c r="D96">
        <v>18</v>
      </c>
      <c r="E96">
        <v>2772</v>
      </c>
      <c r="F96" s="18">
        <v>3600</v>
      </c>
      <c r="G96" s="15" t="s">
        <v>21</v>
      </c>
      <c r="H96" s="15" t="s">
        <v>11</v>
      </c>
      <c r="I96" s="23">
        <f t="shared" si="8"/>
        <v>828</v>
      </c>
      <c r="J96" s="10">
        <v>828</v>
      </c>
      <c r="K96" s="25">
        <f t="shared" si="11"/>
        <v>0.33119999999999999</v>
      </c>
      <c r="L96">
        <f t="shared" si="9"/>
        <v>828</v>
      </c>
      <c r="M96">
        <v>828</v>
      </c>
      <c r="N96">
        <f t="shared" si="10"/>
        <v>0.23</v>
      </c>
    </row>
    <row r="97" spans="1:14" x14ac:dyDescent="0.25">
      <c r="A97" s="7">
        <v>42803</v>
      </c>
      <c r="B97" s="20" t="s">
        <v>69</v>
      </c>
      <c r="C97" t="s">
        <v>6</v>
      </c>
      <c r="D97">
        <v>18</v>
      </c>
      <c r="E97">
        <v>1917</v>
      </c>
      <c r="F97" s="18">
        <v>2700</v>
      </c>
      <c r="G97" s="15" t="s">
        <v>14</v>
      </c>
      <c r="H97" s="15" t="s">
        <v>11</v>
      </c>
      <c r="I97" s="23">
        <f t="shared" si="8"/>
        <v>783</v>
      </c>
      <c r="J97" s="10">
        <v>783</v>
      </c>
      <c r="K97" s="25">
        <f t="shared" si="11"/>
        <v>0.31319999999999998</v>
      </c>
      <c r="L97">
        <f t="shared" si="9"/>
        <v>783</v>
      </c>
      <c r="M97">
        <v>783</v>
      </c>
      <c r="N97">
        <f t="shared" si="10"/>
        <v>0.28999999999999998</v>
      </c>
    </row>
    <row r="98" spans="1:14" x14ac:dyDescent="0.25">
      <c r="A98" s="7">
        <v>43037</v>
      </c>
      <c r="B98" s="20" t="s">
        <v>57</v>
      </c>
      <c r="C98" t="s">
        <v>15</v>
      </c>
      <c r="D98">
        <v>24</v>
      </c>
      <c r="E98">
        <v>1632</v>
      </c>
      <c r="F98" s="18">
        <v>2400</v>
      </c>
      <c r="G98" s="15" t="s">
        <v>2</v>
      </c>
      <c r="H98" s="15" t="s">
        <v>11</v>
      </c>
      <c r="I98" s="23">
        <f t="shared" ref="I98:I116" si="12">F98-E98</f>
        <v>768</v>
      </c>
      <c r="J98" s="17">
        <v>768</v>
      </c>
      <c r="K98" s="25">
        <f t="shared" si="11"/>
        <v>0.30719999999999997</v>
      </c>
      <c r="L98" s="18">
        <f t="shared" ref="L98:L116" si="13">J98</f>
        <v>768</v>
      </c>
      <c r="M98" s="18">
        <v>768</v>
      </c>
      <c r="N98" s="19">
        <f t="shared" ref="N98:N116" si="14">I98/F98</f>
        <v>0.32</v>
      </c>
    </row>
    <row r="99" spans="1:14" x14ac:dyDescent="0.25">
      <c r="A99" s="7">
        <v>43092</v>
      </c>
      <c r="B99" s="20" t="s">
        <v>49</v>
      </c>
      <c r="C99" t="s">
        <v>6</v>
      </c>
      <c r="D99">
        <v>15</v>
      </c>
      <c r="E99">
        <v>1507.5</v>
      </c>
      <c r="F99" s="18">
        <v>2250</v>
      </c>
      <c r="G99" s="15" t="s">
        <v>21</v>
      </c>
      <c r="H99" s="15" t="s">
        <v>1</v>
      </c>
      <c r="I99" s="23">
        <f t="shared" si="12"/>
        <v>742.5</v>
      </c>
      <c r="J99" s="17">
        <v>742.5</v>
      </c>
      <c r="K99" s="25">
        <f t="shared" si="11"/>
        <v>0.29699999999999999</v>
      </c>
      <c r="L99" s="18">
        <f t="shared" si="13"/>
        <v>742.5</v>
      </c>
      <c r="M99" s="18">
        <v>742.5</v>
      </c>
      <c r="N99" s="19">
        <f t="shared" si="14"/>
        <v>0.33</v>
      </c>
    </row>
    <row r="100" spans="1:14" x14ac:dyDescent="0.25">
      <c r="A100" s="7">
        <v>42428</v>
      </c>
      <c r="B100" s="20" t="s">
        <v>108</v>
      </c>
      <c r="C100" t="s">
        <v>6</v>
      </c>
      <c r="D100">
        <v>21</v>
      </c>
      <c r="E100">
        <v>2425.5</v>
      </c>
      <c r="F100" s="21">
        <v>3150</v>
      </c>
      <c r="G100" s="15" t="s">
        <v>21</v>
      </c>
      <c r="H100" s="15" t="s">
        <v>5</v>
      </c>
      <c r="I100" s="23">
        <f t="shared" si="12"/>
        <v>724.5</v>
      </c>
      <c r="J100" s="10">
        <v>724.5</v>
      </c>
      <c r="K100" s="25">
        <f t="shared" si="11"/>
        <v>0.2898</v>
      </c>
      <c r="L100">
        <f t="shared" si="13"/>
        <v>724.5</v>
      </c>
      <c r="M100">
        <v>724.5</v>
      </c>
      <c r="N100">
        <f t="shared" si="14"/>
        <v>0.23</v>
      </c>
    </row>
    <row r="101" spans="1:14" x14ac:dyDescent="0.25">
      <c r="A101" s="7">
        <v>42379</v>
      </c>
      <c r="B101" s="20" t="s">
        <v>86</v>
      </c>
      <c r="C101" t="s">
        <v>15</v>
      </c>
      <c r="D101">
        <v>27</v>
      </c>
      <c r="E101">
        <v>1998</v>
      </c>
      <c r="F101" s="18">
        <v>2700</v>
      </c>
      <c r="G101" s="15" t="s">
        <v>21</v>
      </c>
      <c r="H101" s="15" t="s">
        <v>1</v>
      </c>
      <c r="I101" s="23">
        <f t="shared" si="12"/>
        <v>702</v>
      </c>
      <c r="J101" s="10">
        <v>702</v>
      </c>
      <c r="K101" s="25">
        <f t="shared" si="11"/>
        <v>0.28079999999999999</v>
      </c>
      <c r="L101">
        <f t="shared" si="13"/>
        <v>702</v>
      </c>
      <c r="M101">
        <v>702</v>
      </c>
      <c r="N101">
        <f t="shared" si="14"/>
        <v>0.26</v>
      </c>
    </row>
    <row r="102" spans="1:14" x14ac:dyDescent="0.25">
      <c r="A102" s="7">
        <v>42749</v>
      </c>
      <c r="B102" s="20" t="s">
        <v>91</v>
      </c>
      <c r="C102" t="s">
        <v>15</v>
      </c>
      <c r="D102">
        <v>27</v>
      </c>
      <c r="E102">
        <v>1998</v>
      </c>
      <c r="F102" s="18">
        <v>2700</v>
      </c>
      <c r="G102" s="15" t="s">
        <v>12</v>
      </c>
      <c r="H102" s="15" t="s">
        <v>1</v>
      </c>
      <c r="I102" s="23">
        <f t="shared" si="12"/>
        <v>702</v>
      </c>
      <c r="J102" s="10">
        <v>702</v>
      </c>
      <c r="K102" s="25">
        <f t="shared" si="11"/>
        <v>0.28079999999999999</v>
      </c>
      <c r="L102">
        <f t="shared" si="13"/>
        <v>702</v>
      </c>
      <c r="M102">
        <v>702</v>
      </c>
      <c r="N102">
        <f t="shared" si="14"/>
        <v>0.26</v>
      </c>
    </row>
    <row r="103" spans="1:14" x14ac:dyDescent="0.25">
      <c r="A103" s="7">
        <v>42399</v>
      </c>
      <c r="B103" s="20" t="s">
        <v>104</v>
      </c>
      <c r="C103" t="s">
        <v>15</v>
      </c>
      <c r="D103">
        <v>29</v>
      </c>
      <c r="E103">
        <v>2204</v>
      </c>
      <c r="F103" s="18">
        <v>2900</v>
      </c>
      <c r="G103" s="15" t="s">
        <v>18</v>
      </c>
      <c r="H103" s="15" t="s">
        <v>8</v>
      </c>
      <c r="I103" s="23">
        <f t="shared" si="12"/>
        <v>696</v>
      </c>
      <c r="J103" s="10">
        <v>696</v>
      </c>
      <c r="K103" s="25">
        <f t="shared" si="11"/>
        <v>0.27839999999999998</v>
      </c>
      <c r="L103">
        <f t="shared" si="13"/>
        <v>696</v>
      </c>
      <c r="M103">
        <v>696</v>
      </c>
      <c r="N103">
        <f t="shared" si="14"/>
        <v>0.24</v>
      </c>
    </row>
    <row r="104" spans="1:14" x14ac:dyDescent="0.25">
      <c r="A104" s="7">
        <v>43012</v>
      </c>
      <c r="B104" s="20" t="s">
        <v>124</v>
      </c>
      <c r="C104" t="s">
        <v>6</v>
      </c>
      <c r="D104">
        <v>22</v>
      </c>
      <c r="E104">
        <v>2607</v>
      </c>
      <c r="F104" s="18">
        <v>3300</v>
      </c>
      <c r="G104" s="15" t="s">
        <v>21</v>
      </c>
      <c r="H104" s="15" t="s">
        <v>1</v>
      </c>
      <c r="I104" s="23">
        <f t="shared" si="12"/>
        <v>693</v>
      </c>
      <c r="J104" s="17">
        <v>693</v>
      </c>
      <c r="K104" s="25">
        <f t="shared" si="11"/>
        <v>0.2772</v>
      </c>
      <c r="L104" s="18">
        <f t="shared" si="13"/>
        <v>693</v>
      </c>
      <c r="M104" s="18">
        <v>693</v>
      </c>
      <c r="N104" s="19">
        <f t="shared" si="14"/>
        <v>0.21</v>
      </c>
    </row>
    <row r="105" spans="1:14" x14ac:dyDescent="0.25">
      <c r="A105" s="7">
        <v>42734</v>
      </c>
      <c r="B105" s="20" t="s">
        <v>68</v>
      </c>
      <c r="C105" t="s">
        <v>6</v>
      </c>
      <c r="D105">
        <v>15</v>
      </c>
      <c r="E105">
        <v>1575</v>
      </c>
      <c r="F105" s="18">
        <v>2250</v>
      </c>
      <c r="G105" s="15" t="s">
        <v>12</v>
      </c>
      <c r="H105" s="15" t="s">
        <v>1</v>
      </c>
      <c r="I105" s="23">
        <f t="shared" si="12"/>
        <v>675</v>
      </c>
      <c r="J105" s="10">
        <v>675</v>
      </c>
      <c r="K105" s="25">
        <f t="shared" si="11"/>
        <v>0.27</v>
      </c>
      <c r="L105">
        <f t="shared" si="13"/>
        <v>675</v>
      </c>
      <c r="M105">
        <v>675</v>
      </c>
      <c r="N105">
        <f t="shared" si="14"/>
        <v>0.3</v>
      </c>
    </row>
    <row r="106" spans="1:14" x14ac:dyDescent="0.25">
      <c r="A106" s="7">
        <v>42668</v>
      </c>
      <c r="B106" s="20" t="s">
        <v>85</v>
      </c>
      <c r="C106" t="s">
        <v>15</v>
      </c>
      <c r="D106">
        <v>24</v>
      </c>
      <c r="E106">
        <v>1776</v>
      </c>
      <c r="F106" s="18">
        <v>2400</v>
      </c>
      <c r="G106" s="15" t="s">
        <v>14</v>
      </c>
      <c r="H106" s="15" t="s">
        <v>11</v>
      </c>
      <c r="I106" s="23">
        <f t="shared" si="12"/>
        <v>624</v>
      </c>
      <c r="J106" s="10">
        <v>624</v>
      </c>
      <c r="K106" s="25">
        <f t="shared" si="11"/>
        <v>0.24959999999999999</v>
      </c>
      <c r="L106">
        <f t="shared" si="13"/>
        <v>624</v>
      </c>
      <c r="M106">
        <v>624</v>
      </c>
      <c r="N106">
        <f t="shared" si="14"/>
        <v>0.26</v>
      </c>
    </row>
    <row r="107" spans="1:14" x14ac:dyDescent="0.25">
      <c r="A107" s="7">
        <v>43078</v>
      </c>
      <c r="B107" s="20" t="s">
        <v>112</v>
      </c>
      <c r="C107" t="s">
        <v>3</v>
      </c>
      <c r="D107">
        <v>14</v>
      </c>
      <c r="E107">
        <v>2184</v>
      </c>
      <c r="F107" s="18">
        <v>2800</v>
      </c>
      <c r="G107" s="15" t="s">
        <v>21</v>
      </c>
      <c r="H107" s="15" t="s">
        <v>1</v>
      </c>
      <c r="I107" s="23">
        <f t="shared" si="12"/>
        <v>616</v>
      </c>
      <c r="J107" s="17">
        <v>616</v>
      </c>
      <c r="K107" s="25">
        <f t="shared" si="11"/>
        <v>0.24640000000000001</v>
      </c>
      <c r="L107" s="18">
        <f t="shared" si="13"/>
        <v>616</v>
      </c>
      <c r="M107" s="18">
        <v>616</v>
      </c>
      <c r="N107" s="19">
        <f t="shared" si="14"/>
        <v>0.22</v>
      </c>
    </row>
    <row r="108" spans="1:14" x14ac:dyDescent="0.25">
      <c r="A108" s="7">
        <v>43033</v>
      </c>
      <c r="B108" s="20" t="s">
        <v>127</v>
      </c>
      <c r="C108" t="s">
        <v>6</v>
      </c>
      <c r="D108">
        <v>17</v>
      </c>
      <c r="E108">
        <v>2040</v>
      </c>
      <c r="F108" s="18">
        <v>2550</v>
      </c>
      <c r="G108" s="15" t="s">
        <v>14</v>
      </c>
      <c r="H108" s="15" t="s">
        <v>5</v>
      </c>
      <c r="I108" s="23">
        <f t="shared" si="12"/>
        <v>510</v>
      </c>
      <c r="J108" s="17">
        <v>510</v>
      </c>
      <c r="K108" s="25">
        <f t="shared" si="11"/>
        <v>0.20399999999999999</v>
      </c>
      <c r="L108" s="18">
        <f t="shared" si="13"/>
        <v>510</v>
      </c>
      <c r="M108" s="18">
        <v>510</v>
      </c>
      <c r="N108" s="19">
        <f t="shared" si="14"/>
        <v>0.2</v>
      </c>
    </row>
    <row r="109" spans="1:14" x14ac:dyDescent="0.25">
      <c r="A109" s="7">
        <v>42783</v>
      </c>
      <c r="B109" s="20" t="s">
        <v>39</v>
      </c>
      <c r="C109" t="s">
        <v>3</v>
      </c>
      <c r="D109">
        <v>7</v>
      </c>
      <c r="E109">
        <v>910</v>
      </c>
      <c r="F109" s="18">
        <v>1400</v>
      </c>
      <c r="G109" s="15" t="s">
        <v>18</v>
      </c>
      <c r="H109" s="15" t="s">
        <v>1</v>
      </c>
      <c r="I109" s="23">
        <f t="shared" si="12"/>
        <v>490</v>
      </c>
      <c r="J109" s="10">
        <v>490</v>
      </c>
      <c r="K109" s="25">
        <f t="shared" si="11"/>
        <v>0.19600000000000001</v>
      </c>
      <c r="L109">
        <f t="shared" si="13"/>
        <v>490</v>
      </c>
      <c r="M109">
        <v>490</v>
      </c>
      <c r="N109">
        <f t="shared" si="14"/>
        <v>0.35</v>
      </c>
    </row>
    <row r="110" spans="1:14" x14ac:dyDescent="0.25">
      <c r="A110" s="7">
        <v>42589</v>
      </c>
      <c r="B110" s="20" t="s">
        <v>65</v>
      </c>
      <c r="C110" t="s">
        <v>3</v>
      </c>
      <c r="D110">
        <v>8</v>
      </c>
      <c r="E110">
        <v>1120</v>
      </c>
      <c r="F110" s="18">
        <v>1600</v>
      </c>
      <c r="G110" s="15" t="s">
        <v>21</v>
      </c>
      <c r="H110" s="15" t="s">
        <v>8</v>
      </c>
      <c r="I110" s="23">
        <f t="shared" si="12"/>
        <v>480</v>
      </c>
      <c r="J110" s="10">
        <v>480</v>
      </c>
      <c r="K110" s="25">
        <f t="shared" si="11"/>
        <v>0.192</v>
      </c>
      <c r="L110">
        <f t="shared" si="13"/>
        <v>480</v>
      </c>
      <c r="M110">
        <v>480</v>
      </c>
      <c r="N110">
        <f t="shared" si="14"/>
        <v>0.3</v>
      </c>
    </row>
    <row r="111" spans="1:14" x14ac:dyDescent="0.25">
      <c r="A111" s="7">
        <v>42961</v>
      </c>
      <c r="B111" s="20" t="s">
        <v>98</v>
      </c>
      <c r="C111" t="s">
        <v>3</v>
      </c>
      <c r="D111">
        <v>8</v>
      </c>
      <c r="E111">
        <v>1216</v>
      </c>
      <c r="F111" s="18">
        <v>1600</v>
      </c>
      <c r="G111" s="15" t="s">
        <v>14</v>
      </c>
      <c r="H111" s="15" t="s">
        <v>8</v>
      </c>
      <c r="I111" s="23">
        <f t="shared" si="12"/>
        <v>384</v>
      </c>
      <c r="J111" s="17">
        <v>384</v>
      </c>
      <c r="K111" s="25">
        <f t="shared" si="11"/>
        <v>0.15359999999999999</v>
      </c>
      <c r="L111" s="18">
        <f t="shared" si="13"/>
        <v>384</v>
      </c>
      <c r="M111" s="18">
        <v>384</v>
      </c>
      <c r="N111">
        <f t="shared" si="14"/>
        <v>0.24</v>
      </c>
    </row>
    <row r="112" spans="1:14" x14ac:dyDescent="0.25">
      <c r="A112" s="7">
        <v>42404</v>
      </c>
      <c r="B112" s="20" t="s">
        <v>103</v>
      </c>
      <c r="C112" t="s">
        <v>3</v>
      </c>
      <c r="D112">
        <v>7</v>
      </c>
      <c r="E112">
        <v>1064</v>
      </c>
      <c r="F112" s="18">
        <v>1400</v>
      </c>
      <c r="G112" s="15" t="s">
        <v>2</v>
      </c>
      <c r="H112" s="15" t="s">
        <v>1</v>
      </c>
      <c r="I112" s="23">
        <f t="shared" si="12"/>
        <v>336</v>
      </c>
      <c r="J112" s="10">
        <v>336</v>
      </c>
      <c r="K112" s="25">
        <f t="shared" si="11"/>
        <v>0.13439999999999999</v>
      </c>
      <c r="L112">
        <f t="shared" si="13"/>
        <v>336</v>
      </c>
      <c r="M112">
        <v>336</v>
      </c>
      <c r="N112">
        <f t="shared" si="14"/>
        <v>0.24</v>
      </c>
    </row>
    <row r="113" spans="1:14" x14ac:dyDescent="0.25">
      <c r="A113" s="7">
        <v>42596</v>
      </c>
      <c r="B113" s="20" t="s">
        <v>113</v>
      </c>
      <c r="C113" t="s">
        <v>6</v>
      </c>
      <c r="D113">
        <v>10</v>
      </c>
      <c r="E113">
        <v>1170</v>
      </c>
      <c r="F113" s="18">
        <v>1500</v>
      </c>
      <c r="G113" s="15" t="s">
        <v>21</v>
      </c>
      <c r="H113" s="15" t="s">
        <v>8</v>
      </c>
      <c r="I113" s="23">
        <f t="shared" si="12"/>
        <v>330</v>
      </c>
      <c r="J113" s="10">
        <v>330</v>
      </c>
      <c r="K113" s="25">
        <f t="shared" si="11"/>
        <v>0.13200000000000001</v>
      </c>
      <c r="L113">
        <f t="shared" si="13"/>
        <v>330</v>
      </c>
      <c r="M113">
        <v>330</v>
      </c>
      <c r="N113">
        <f t="shared" si="14"/>
        <v>0.22</v>
      </c>
    </row>
    <row r="114" spans="1:14" x14ac:dyDescent="0.25">
      <c r="A114" s="7">
        <v>42973</v>
      </c>
      <c r="B114" s="20" t="s">
        <v>115</v>
      </c>
      <c r="C114" t="s">
        <v>6</v>
      </c>
      <c r="D114">
        <v>10</v>
      </c>
      <c r="E114">
        <v>1170</v>
      </c>
      <c r="F114" s="18">
        <v>1500</v>
      </c>
      <c r="G114" s="15" t="s">
        <v>9</v>
      </c>
      <c r="H114" s="15" t="s">
        <v>8</v>
      </c>
      <c r="I114" s="23">
        <f t="shared" si="12"/>
        <v>330</v>
      </c>
      <c r="J114" s="17">
        <v>330</v>
      </c>
      <c r="K114" s="25">
        <f t="shared" si="11"/>
        <v>0.13200000000000001</v>
      </c>
      <c r="L114" s="18">
        <f t="shared" si="13"/>
        <v>330</v>
      </c>
      <c r="M114" s="18">
        <v>330</v>
      </c>
      <c r="N114">
        <f t="shared" si="14"/>
        <v>0.22</v>
      </c>
    </row>
    <row r="115" spans="1:14" x14ac:dyDescent="0.25">
      <c r="A115" s="7">
        <v>42528</v>
      </c>
      <c r="B115" s="20" t="s">
        <v>117</v>
      </c>
      <c r="C115" t="s">
        <v>15</v>
      </c>
      <c r="D115">
        <v>14</v>
      </c>
      <c r="E115">
        <v>1106</v>
      </c>
      <c r="F115" s="18">
        <v>1400</v>
      </c>
      <c r="G115" s="15" t="s">
        <v>14</v>
      </c>
      <c r="H115" s="15" t="s">
        <v>5</v>
      </c>
      <c r="I115" s="23">
        <f t="shared" si="12"/>
        <v>294</v>
      </c>
      <c r="J115" s="10">
        <v>294</v>
      </c>
      <c r="K115" s="25">
        <f t="shared" si="11"/>
        <v>0.1176</v>
      </c>
      <c r="L115">
        <f t="shared" si="13"/>
        <v>294</v>
      </c>
      <c r="M115">
        <v>294</v>
      </c>
      <c r="N115">
        <f t="shared" si="14"/>
        <v>0.21</v>
      </c>
    </row>
    <row r="116" spans="1:14" x14ac:dyDescent="0.25">
      <c r="A116" s="7">
        <v>42402</v>
      </c>
      <c r="B116" s="20" t="s">
        <v>125</v>
      </c>
      <c r="C116" t="s">
        <v>3</v>
      </c>
      <c r="D116">
        <v>40</v>
      </c>
      <c r="E116">
        <v>6400</v>
      </c>
      <c r="F116" s="18">
        <v>8000</v>
      </c>
      <c r="G116" s="15" t="s">
        <v>21</v>
      </c>
      <c r="H116" s="15" t="s">
        <v>5</v>
      </c>
      <c r="I116" s="23">
        <f t="shared" si="12"/>
        <v>1600</v>
      </c>
      <c r="J116" s="10">
        <v>251</v>
      </c>
      <c r="K116" s="25">
        <f t="shared" si="11"/>
        <v>0.1004</v>
      </c>
      <c r="L116">
        <f t="shared" si="13"/>
        <v>251</v>
      </c>
      <c r="M116">
        <v>1600</v>
      </c>
      <c r="N116">
        <f t="shared" si="14"/>
        <v>0.2</v>
      </c>
    </row>
  </sheetData>
  <autoFilter ref="A1:N116" xr:uid="{A9C03770-7BEE-4A06-AE8E-14A7598F8F58}">
    <sortState xmlns:xlrd2="http://schemas.microsoft.com/office/spreadsheetml/2017/richdata2" ref="A2:N116">
      <sortCondition descending="1" ref="L1:L116"/>
    </sortState>
  </autoFilter>
  <conditionalFormatting sqref="I1:I1048576">
    <cfRule type="top10" dxfId="10" priority="12" rank="10"/>
  </conditionalFormatting>
  <conditionalFormatting sqref="C1:C1048576">
    <cfRule type="containsText" dxfId="9" priority="11" operator="containsText" text="bike">
      <formula>NOT(ISERROR(SEARCH("bike",C1)))</formula>
    </cfRule>
  </conditionalFormatting>
  <conditionalFormatting sqref="I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{4424801A-6F37-4551-A268-F4B1F1114390}</x14:id>
        </ext>
      </extLst>
    </cfRule>
  </conditionalFormatting>
  <conditionalFormatting sqref="J1:J1048576">
    <cfRule type="dataBar" priority="9">
      <dataBar showValue="0">
        <cfvo type="num" val="500"/>
        <cfvo type="num" val="2500"/>
        <color rgb="FF638EC6"/>
      </dataBar>
      <extLst>
        <ext xmlns:x14="http://schemas.microsoft.com/office/spreadsheetml/2009/9/main" uri="{B025F937-C7B1-47D3-B67F-A62EFF666E3E}">
          <x14:id>{583A3098-D896-404B-8A94-0A1A7A4ADB29}</x14:id>
        </ext>
      </extLst>
    </cfRule>
  </conditionalFormatting>
  <conditionalFormatting sqref="L1:L1048576">
    <cfRule type="colorScale" priority="8">
      <colorScale>
        <cfvo type="num" val="500"/>
        <cfvo type="percentile" val="50"/>
        <cfvo type="num" val="2500"/>
        <color rgb="FFF8696B"/>
        <color rgb="FFFFEB84"/>
        <color rgb="FF63BE7B"/>
      </colorScale>
    </cfRule>
  </conditionalFormatting>
  <conditionalFormatting sqref="E1:E1048576">
    <cfRule type="cellIs" dxfId="8" priority="5" operator="between">
      <formula>$P$2</formula>
      <formula>$Q$2</formula>
    </cfRule>
  </conditionalFormatting>
  <conditionalFormatting sqref="B1:B1048576">
    <cfRule type="duplicateValues" dxfId="7" priority="3"/>
    <cfRule type="duplicateValues" dxfId="6" priority="4"/>
  </conditionalFormatting>
  <conditionalFormatting sqref="F2:F1048576">
    <cfRule type="expression" dxfId="5" priority="1">
      <formula>$F2 &gt;9000</formula>
    </cfRule>
  </conditionalFormatting>
  <conditionalFormatting sqref="A1:N1048576">
    <cfRule type="expression" dxfId="4" priority="2">
      <formula>$F1&gt;9000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24801A-6F37-4551-A268-F4B1F1114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583A3098-D896-404B-8A94-0A1A7A4ADB29}">
            <x14:dataBar minLength="0" maxLength="100" border="1" negativeBarBorderColorSameAsPositive="0">
              <x14:cfvo type="num">
                <xm:f>500</xm:f>
              </x14:cfvo>
              <x14:cfvo type="num">
                <xm:f>2500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iconSet" priority="6" id="{C091452B-A727-4BF5-8E4E-4F0209A3A172}">
            <x14:iconSet iconSet="3Triangles" showValue="0">
              <x14:cfvo type="percent">
                <xm:f>0</xm:f>
              </x14:cfvo>
              <x14:cfvo type="num">
                <xm:f>500</xm:f>
              </x14:cfvo>
              <x14:cfvo type="num">
                <xm:f>2500</xm:f>
              </x14:cfvo>
            </x14:iconSet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01"/>
  <sheetViews>
    <sheetView showGridLines="0" tabSelected="1" workbookViewId="0">
      <selection activeCell="D6" sqref="D6"/>
    </sheetView>
  </sheetViews>
  <sheetFormatPr defaultRowHeight="15" x14ac:dyDescent="0.25"/>
  <cols>
    <col min="1" max="1" width="15.85546875" bestFit="1" customWidth="1"/>
    <col min="2" max="2" width="12.42578125" bestFit="1" customWidth="1"/>
    <col min="3" max="3" width="12.5703125" style="18" bestFit="1" customWidth="1"/>
    <col min="4" max="4" width="19.140625" bestFit="1" customWidth="1"/>
    <col min="5" max="5" width="14" bestFit="1" customWidth="1"/>
    <col min="6" max="6" width="6.85546875" bestFit="1" customWidth="1"/>
    <col min="8" max="8" width="6.42578125" customWidth="1"/>
    <col min="9" max="9" width="12.85546875" customWidth="1"/>
    <col min="10" max="10" width="11.42578125" bestFit="1" customWidth="1"/>
    <col min="11" max="11" width="11" style="10" bestFit="1" customWidth="1"/>
    <col min="12" max="12" width="14.5703125" bestFit="1" customWidth="1"/>
    <col min="13" max="13" width="11.42578125" style="10" customWidth="1"/>
    <col min="14" max="14" width="15.85546875" style="10" bestFit="1" customWidth="1"/>
    <col min="16" max="16" width="10.140625" customWidth="1"/>
  </cols>
  <sheetData>
    <row r="1" spans="1:20" x14ac:dyDescent="0.25">
      <c r="A1" t="s">
        <v>136</v>
      </c>
      <c r="B1" t="s">
        <v>139</v>
      </c>
      <c r="C1" s="18" t="s">
        <v>588</v>
      </c>
      <c r="D1" t="s">
        <v>140</v>
      </c>
      <c r="E1" t="s">
        <v>141</v>
      </c>
      <c r="F1" t="s">
        <v>130</v>
      </c>
      <c r="I1" s="4" t="s">
        <v>0</v>
      </c>
      <c r="K1" s="1" t="s">
        <v>141</v>
      </c>
      <c r="L1" s="1" t="s">
        <v>588</v>
      </c>
      <c r="M1" s="1" t="s">
        <v>588</v>
      </c>
      <c r="N1"/>
      <c r="O1" t="s">
        <v>136</v>
      </c>
      <c r="P1" t="s">
        <v>139</v>
      </c>
      <c r="Q1" s="18" t="s">
        <v>588</v>
      </c>
      <c r="R1" t="s">
        <v>140</v>
      </c>
      <c r="S1" t="s">
        <v>141</v>
      </c>
      <c r="T1" t="s">
        <v>130</v>
      </c>
    </row>
    <row r="2" spans="1:20" x14ac:dyDescent="0.25">
      <c r="A2" t="s">
        <v>142</v>
      </c>
      <c r="B2" s="16">
        <v>42370</v>
      </c>
      <c r="C2" s="18">
        <v>32302</v>
      </c>
      <c r="D2" t="s">
        <v>143</v>
      </c>
      <c r="E2" t="s">
        <v>144</v>
      </c>
      <c r="F2" t="s">
        <v>145</v>
      </c>
      <c r="I2" s="5"/>
      <c r="K2" s="2" t="s">
        <v>144</v>
      </c>
      <c r="L2" t="s">
        <v>589</v>
      </c>
      <c r="M2" t="s">
        <v>590</v>
      </c>
      <c r="N2"/>
      <c r="O2" t="s">
        <v>297</v>
      </c>
      <c r="P2" s="16">
        <v>42904</v>
      </c>
      <c r="Q2" s="18">
        <v>14328</v>
      </c>
      <c r="R2" t="s">
        <v>232</v>
      </c>
      <c r="S2" t="s">
        <v>150</v>
      </c>
      <c r="T2" t="s">
        <v>151</v>
      </c>
    </row>
    <row r="3" spans="1:20" x14ac:dyDescent="0.25">
      <c r="A3" t="s">
        <v>517</v>
      </c>
      <c r="B3" s="16">
        <v>43667</v>
      </c>
      <c r="C3" s="18">
        <v>47218</v>
      </c>
      <c r="D3" t="s">
        <v>143</v>
      </c>
      <c r="E3" t="s">
        <v>144</v>
      </c>
      <c r="F3" t="s">
        <v>145</v>
      </c>
      <c r="I3" s="1" t="s">
        <v>588</v>
      </c>
      <c r="K3" s="13" t="s">
        <v>150</v>
      </c>
      <c r="L3" t="s">
        <v>591</v>
      </c>
      <c r="M3" t="s">
        <v>587</v>
      </c>
      <c r="N3"/>
      <c r="O3" t="s">
        <v>478</v>
      </c>
      <c r="P3" s="16">
        <v>43562</v>
      </c>
      <c r="Q3" s="18">
        <v>44623</v>
      </c>
      <c r="R3" t="s">
        <v>389</v>
      </c>
      <c r="S3" t="s">
        <v>150</v>
      </c>
      <c r="T3" t="s">
        <v>151</v>
      </c>
    </row>
    <row r="4" spans="1:20" x14ac:dyDescent="0.25">
      <c r="A4" t="s">
        <v>148</v>
      </c>
      <c r="B4" s="16">
        <v>42382</v>
      </c>
      <c r="C4" s="18">
        <v>65810</v>
      </c>
      <c r="D4" t="s">
        <v>149</v>
      </c>
      <c r="E4" t="s">
        <v>150</v>
      </c>
      <c r="F4" t="s">
        <v>151</v>
      </c>
      <c r="I4" s="6" t="s">
        <v>592</v>
      </c>
      <c r="K4"/>
      <c r="M4"/>
      <c r="N4"/>
      <c r="O4" t="s">
        <v>423</v>
      </c>
      <c r="P4" s="16">
        <v>43331</v>
      </c>
      <c r="Q4" s="18">
        <v>45854</v>
      </c>
      <c r="R4" t="s">
        <v>424</v>
      </c>
      <c r="S4" t="s">
        <v>150</v>
      </c>
      <c r="T4" t="s">
        <v>151</v>
      </c>
    </row>
    <row r="5" spans="1:20" x14ac:dyDescent="0.25">
      <c r="A5" t="s">
        <v>152</v>
      </c>
      <c r="B5" s="16">
        <v>42383</v>
      </c>
      <c r="C5" s="18">
        <v>96258</v>
      </c>
      <c r="D5" t="s">
        <v>153</v>
      </c>
      <c r="E5" t="s">
        <v>154</v>
      </c>
      <c r="F5" t="s">
        <v>151</v>
      </c>
      <c r="K5"/>
      <c r="M5"/>
      <c r="N5"/>
      <c r="O5" t="s">
        <v>323</v>
      </c>
      <c r="P5" s="16">
        <v>42988</v>
      </c>
      <c r="Q5" s="18">
        <v>46532</v>
      </c>
      <c r="R5" t="s">
        <v>324</v>
      </c>
      <c r="S5" t="s">
        <v>150</v>
      </c>
      <c r="T5" t="s">
        <v>151</v>
      </c>
    </row>
    <row r="6" spans="1:20" x14ac:dyDescent="0.25">
      <c r="A6" t="s">
        <v>155</v>
      </c>
      <c r="B6" s="16">
        <v>42402</v>
      </c>
      <c r="C6" s="18">
        <v>28100</v>
      </c>
      <c r="D6" t="s">
        <v>156</v>
      </c>
      <c r="E6" t="s">
        <v>157</v>
      </c>
      <c r="F6" t="s">
        <v>158</v>
      </c>
      <c r="I6" s="1" t="s">
        <v>588</v>
      </c>
      <c r="K6"/>
      <c r="M6"/>
      <c r="N6"/>
      <c r="O6" t="s">
        <v>245</v>
      </c>
      <c r="P6" s="16">
        <v>42757</v>
      </c>
      <c r="Q6" s="18">
        <v>47400</v>
      </c>
      <c r="R6" t="s">
        <v>246</v>
      </c>
      <c r="S6" t="s">
        <v>150</v>
      </c>
      <c r="T6" t="s">
        <v>151</v>
      </c>
    </row>
    <row r="7" spans="1:20" x14ac:dyDescent="0.25">
      <c r="A7" t="s">
        <v>159</v>
      </c>
      <c r="B7" s="16">
        <v>42409</v>
      </c>
      <c r="C7" s="18">
        <v>103261</v>
      </c>
      <c r="D7" t="s">
        <v>156</v>
      </c>
      <c r="E7" t="s">
        <v>157</v>
      </c>
      <c r="F7" t="s">
        <v>158</v>
      </c>
      <c r="I7" s="6" t="s">
        <v>593</v>
      </c>
      <c r="K7"/>
      <c r="M7"/>
      <c r="N7"/>
      <c r="O7" t="s">
        <v>388</v>
      </c>
      <c r="P7" s="16">
        <v>43250</v>
      </c>
      <c r="Q7" s="18">
        <v>48249</v>
      </c>
      <c r="R7" t="s">
        <v>389</v>
      </c>
      <c r="S7" t="s">
        <v>150</v>
      </c>
      <c r="T7" t="s">
        <v>151</v>
      </c>
    </row>
    <row r="8" spans="1:20" x14ac:dyDescent="0.25">
      <c r="A8" t="s">
        <v>160</v>
      </c>
      <c r="B8" s="16">
        <v>42410</v>
      </c>
      <c r="C8" s="18">
        <v>80154</v>
      </c>
      <c r="D8" t="s">
        <v>161</v>
      </c>
      <c r="E8" t="s">
        <v>162</v>
      </c>
      <c r="F8" t="s">
        <v>151</v>
      </c>
      <c r="K8"/>
      <c r="M8"/>
      <c r="N8"/>
      <c r="O8" t="s">
        <v>433</v>
      </c>
      <c r="P8" s="16">
        <v>43352</v>
      </c>
      <c r="Q8" s="18">
        <v>62107</v>
      </c>
      <c r="R8" t="s">
        <v>143</v>
      </c>
      <c r="S8" t="s">
        <v>144</v>
      </c>
      <c r="T8" t="s">
        <v>145</v>
      </c>
    </row>
    <row r="9" spans="1:20" x14ac:dyDescent="0.25">
      <c r="A9" t="s">
        <v>163</v>
      </c>
      <c r="B9" s="16">
        <v>42421</v>
      </c>
      <c r="C9" s="18">
        <v>105879</v>
      </c>
      <c r="D9" t="s">
        <v>164</v>
      </c>
      <c r="E9" t="s">
        <v>162</v>
      </c>
      <c r="F9" t="s">
        <v>151</v>
      </c>
      <c r="I9" s="1" t="s">
        <v>141</v>
      </c>
      <c r="J9" s="1" t="s">
        <v>588</v>
      </c>
      <c r="K9" s="1" t="s">
        <v>588</v>
      </c>
      <c r="M9"/>
      <c r="N9"/>
      <c r="O9" t="s">
        <v>383</v>
      </c>
      <c r="P9" s="16">
        <v>43222</v>
      </c>
      <c r="Q9" s="18">
        <v>65775</v>
      </c>
      <c r="R9" t="s">
        <v>384</v>
      </c>
      <c r="S9" t="s">
        <v>144</v>
      </c>
      <c r="T9" t="s">
        <v>145</v>
      </c>
    </row>
    <row r="10" spans="1:20" x14ac:dyDescent="0.25">
      <c r="A10" t="s">
        <v>165</v>
      </c>
      <c r="B10" s="16">
        <v>42422</v>
      </c>
      <c r="C10" s="18">
        <v>117805</v>
      </c>
      <c r="D10" t="s">
        <v>166</v>
      </c>
      <c r="E10" t="s">
        <v>167</v>
      </c>
      <c r="F10" t="s">
        <v>151</v>
      </c>
      <c r="I10" s="2" t="s">
        <v>144</v>
      </c>
      <c r="J10" t="s">
        <v>589</v>
      </c>
      <c r="K10" t="s">
        <v>590</v>
      </c>
      <c r="M10"/>
      <c r="N10"/>
      <c r="O10" t="s">
        <v>194</v>
      </c>
      <c r="P10" s="16">
        <v>42536</v>
      </c>
      <c r="Q10" s="18">
        <v>72808</v>
      </c>
      <c r="R10" t="s">
        <v>195</v>
      </c>
      <c r="S10" t="s">
        <v>144</v>
      </c>
      <c r="T10" t="s">
        <v>145</v>
      </c>
    </row>
    <row r="11" spans="1:20" x14ac:dyDescent="0.25">
      <c r="A11" t="s">
        <v>168</v>
      </c>
      <c r="B11" s="16">
        <v>42423</v>
      </c>
      <c r="C11" s="18">
        <v>37146</v>
      </c>
      <c r="D11" t="s">
        <v>169</v>
      </c>
      <c r="E11" t="s">
        <v>170</v>
      </c>
      <c r="F11" t="s">
        <v>158</v>
      </c>
      <c r="I11" s="13" t="s">
        <v>150</v>
      </c>
      <c r="J11" t="s">
        <v>591</v>
      </c>
      <c r="K11" t="s">
        <v>587</v>
      </c>
      <c r="M11"/>
      <c r="N11"/>
      <c r="O11" t="s">
        <v>358</v>
      </c>
      <c r="P11" s="16">
        <v>43142</v>
      </c>
      <c r="Q11" s="18">
        <v>93718</v>
      </c>
      <c r="R11" t="s">
        <v>143</v>
      </c>
      <c r="S11" t="s">
        <v>144</v>
      </c>
      <c r="T11" t="s">
        <v>145</v>
      </c>
    </row>
    <row r="12" spans="1:20" x14ac:dyDescent="0.25">
      <c r="A12" t="s">
        <v>171</v>
      </c>
      <c r="B12" s="16">
        <v>42454</v>
      </c>
      <c r="C12" s="18">
        <v>72340</v>
      </c>
      <c r="D12" t="s">
        <v>172</v>
      </c>
      <c r="E12" t="s">
        <v>173</v>
      </c>
      <c r="F12" t="s">
        <v>145</v>
      </c>
      <c r="K12"/>
      <c r="M12"/>
      <c r="N12"/>
    </row>
    <row r="13" spans="1:20" x14ac:dyDescent="0.25">
      <c r="A13" t="s">
        <v>174</v>
      </c>
      <c r="B13" s="16">
        <v>42455</v>
      </c>
      <c r="C13" s="18">
        <v>90410</v>
      </c>
      <c r="D13" t="s">
        <v>175</v>
      </c>
      <c r="E13" t="s">
        <v>173</v>
      </c>
      <c r="F13" t="s">
        <v>145</v>
      </c>
      <c r="K13"/>
      <c r="M13"/>
      <c r="N13"/>
    </row>
    <row r="14" spans="1:20" x14ac:dyDescent="0.25">
      <c r="A14" t="s">
        <v>176</v>
      </c>
      <c r="B14" s="16">
        <v>42457</v>
      </c>
      <c r="C14" s="18">
        <v>53632</v>
      </c>
      <c r="D14" t="s">
        <v>177</v>
      </c>
      <c r="E14" t="s">
        <v>178</v>
      </c>
      <c r="F14" t="s">
        <v>145</v>
      </c>
      <c r="I14" s="1" t="s">
        <v>139</v>
      </c>
      <c r="J14" s="1" t="s">
        <v>139</v>
      </c>
      <c r="K14" s="1"/>
      <c r="L14" s="1" t="s">
        <v>139</v>
      </c>
      <c r="M14" s="1" t="s">
        <v>139</v>
      </c>
      <c r="N14"/>
    </row>
    <row r="15" spans="1:20" x14ac:dyDescent="0.25">
      <c r="A15" t="s">
        <v>179</v>
      </c>
      <c r="B15" s="16">
        <v>42460</v>
      </c>
      <c r="C15" s="18">
        <v>91610</v>
      </c>
      <c r="D15" t="s">
        <v>180</v>
      </c>
      <c r="E15" t="s">
        <v>173</v>
      </c>
      <c r="F15" t="s">
        <v>145</v>
      </c>
      <c r="I15" s="3" t="s">
        <v>598</v>
      </c>
      <c r="J15" s="3" t="s">
        <v>594</v>
      </c>
      <c r="K15" s="9"/>
      <c r="M15"/>
      <c r="N15"/>
      <c r="O15" t="s">
        <v>136</v>
      </c>
      <c r="P15" t="s">
        <v>139</v>
      </c>
      <c r="Q15" s="18" t="s">
        <v>588</v>
      </c>
      <c r="R15" t="s">
        <v>140</v>
      </c>
      <c r="S15" t="s">
        <v>141</v>
      </c>
      <c r="T15" t="s">
        <v>130</v>
      </c>
    </row>
    <row r="16" spans="1:20" x14ac:dyDescent="0.25">
      <c r="A16" t="s">
        <v>181</v>
      </c>
      <c r="B16" s="16">
        <v>42464</v>
      </c>
      <c r="C16" s="18">
        <v>88829</v>
      </c>
      <c r="D16" t="s">
        <v>182</v>
      </c>
      <c r="E16" t="s">
        <v>167</v>
      </c>
      <c r="F16" t="s">
        <v>151</v>
      </c>
      <c r="K16"/>
      <c r="L16" s="3" t="s">
        <v>599</v>
      </c>
      <c r="M16" s="3" t="s">
        <v>595</v>
      </c>
      <c r="N16"/>
      <c r="O16" t="s">
        <v>148</v>
      </c>
      <c r="P16" s="16">
        <v>42382</v>
      </c>
      <c r="Q16" s="18">
        <v>65810</v>
      </c>
      <c r="R16" t="s">
        <v>149</v>
      </c>
      <c r="S16" t="s">
        <v>150</v>
      </c>
      <c r="T16" t="s">
        <v>151</v>
      </c>
    </row>
    <row r="17" spans="1:20" x14ac:dyDescent="0.25">
      <c r="A17" t="s">
        <v>183</v>
      </c>
      <c r="B17" s="16">
        <v>42486</v>
      </c>
      <c r="C17" s="18">
        <v>94436</v>
      </c>
      <c r="D17" t="s">
        <v>184</v>
      </c>
      <c r="E17" t="s">
        <v>173</v>
      </c>
      <c r="F17" t="s">
        <v>145</v>
      </c>
      <c r="K17"/>
      <c r="M17"/>
      <c r="N17"/>
      <c r="O17" t="s">
        <v>146</v>
      </c>
      <c r="P17" s="16">
        <v>42382</v>
      </c>
      <c r="Q17" s="18">
        <v>119233</v>
      </c>
      <c r="R17" t="s">
        <v>147</v>
      </c>
      <c r="S17" t="s">
        <v>144</v>
      </c>
      <c r="T17" t="s">
        <v>145</v>
      </c>
    </row>
    <row r="18" spans="1:20" x14ac:dyDescent="0.25">
      <c r="A18" t="s">
        <v>185</v>
      </c>
      <c r="B18" s="16">
        <v>42505</v>
      </c>
      <c r="C18" s="18">
        <v>43943</v>
      </c>
      <c r="D18" t="s">
        <v>186</v>
      </c>
      <c r="E18" t="s">
        <v>167</v>
      </c>
      <c r="F18" t="s">
        <v>151</v>
      </c>
      <c r="K18"/>
      <c r="M18"/>
      <c r="N18"/>
      <c r="O18" t="s">
        <v>152</v>
      </c>
      <c r="P18" s="16">
        <v>42383</v>
      </c>
      <c r="Q18" s="18">
        <v>96258</v>
      </c>
      <c r="R18" t="s">
        <v>153</v>
      </c>
      <c r="S18" t="s">
        <v>154</v>
      </c>
      <c r="T18" t="s">
        <v>151</v>
      </c>
    </row>
    <row r="19" spans="1:20" x14ac:dyDescent="0.25">
      <c r="A19" t="s">
        <v>187</v>
      </c>
      <c r="B19" s="16">
        <v>42522</v>
      </c>
      <c r="C19" s="18">
        <v>17685</v>
      </c>
      <c r="D19" t="s">
        <v>188</v>
      </c>
      <c r="E19" t="s">
        <v>189</v>
      </c>
      <c r="F19" t="s">
        <v>151</v>
      </c>
      <c r="I19" t="s">
        <v>130</v>
      </c>
      <c r="J19" t="s">
        <v>588</v>
      </c>
      <c r="K19" t="s">
        <v>139</v>
      </c>
      <c r="M19"/>
      <c r="N19"/>
      <c r="O19" t="s">
        <v>352</v>
      </c>
      <c r="P19" s="16">
        <v>43108</v>
      </c>
      <c r="Q19" s="18">
        <v>21239</v>
      </c>
      <c r="R19" t="s">
        <v>353</v>
      </c>
      <c r="S19" t="s">
        <v>173</v>
      </c>
      <c r="T19" t="s">
        <v>145</v>
      </c>
    </row>
    <row r="20" spans="1:20" x14ac:dyDescent="0.25">
      <c r="A20" t="s">
        <v>190</v>
      </c>
      <c r="B20" s="16">
        <v>42527</v>
      </c>
      <c r="C20" s="18">
        <v>117943</v>
      </c>
      <c r="D20" t="s">
        <v>191</v>
      </c>
      <c r="E20" t="s">
        <v>173</v>
      </c>
      <c r="F20" t="s">
        <v>145</v>
      </c>
      <c r="I20" t="s">
        <v>151</v>
      </c>
      <c r="J20" t="s">
        <v>597</v>
      </c>
      <c r="K20" t="s">
        <v>596</v>
      </c>
      <c r="M20"/>
      <c r="N20"/>
      <c r="O20" t="s">
        <v>354</v>
      </c>
      <c r="P20" s="16">
        <v>43128</v>
      </c>
      <c r="Q20" s="18">
        <v>43177</v>
      </c>
      <c r="R20" t="s">
        <v>355</v>
      </c>
      <c r="S20" t="s">
        <v>167</v>
      </c>
      <c r="T20" t="s">
        <v>151</v>
      </c>
    </row>
    <row r="21" spans="1:20" x14ac:dyDescent="0.25">
      <c r="A21" t="s">
        <v>192</v>
      </c>
      <c r="B21" s="16">
        <v>42528</v>
      </c>
      <c r="C21" s="18">
        <v>67651</v>
      </c>
      <c r="D21" t="s">
        <v>193</v>
      </c>
      <c r="E21" t="s">
        <v>167</v>
      </c>
      <c r="F21" t="s">
        <v>151</v>
      </c>
      <c r="K21"/>
      <c r="M21"/>
      <c r="N21"/>
      <c r="O21" t="s">
        <v>356</v>
      </c>
      <c r="P21" s="16">
        <v>43129</v>
      </c>
      <c r="Q21" s="18">
        <v>86751</v>
      </c>
      <c r="R21" t="s">
        <v>357</v>
      </c>
      <c r="S21" t="s">
        <v>242</v>
      </c>
      <c r="T21" t="s">
        <v>158</v>
      </c>
    </row>
    <row r="22" spans="1:20" x14ac:dyDescent="0.25">
      <c r="A22" t="s">
        <v>433</v>
      </c>
      <c r="B22" s="16">
        <v>43352</v>
      </c>
      <c r="C22" s="18">
        <v>62107</v>
      </c>
      <c r="D22" t="s">
        <v>143</v>
      </c>
      <c r="E22" t="s">
        <v>144</v>
      </c>
      <c r="F22" t="s">
        <v>145</v>
      </c>
      <c r="K22"/>
      <c r="M22"/>
      <c r="N22"/>
    </row>
    <row r="23" spans="1:20" x14ac:dyDescent="0.25">
      <c r="A23" t="s">
        <v>196</v>
      </c>
      <c r="B23" s="16">
        <v>42537</v>
      </c>
      <c r="C23" s="18">
        <v>51957</v>
      </c>
      <c r="D23" t="s">
        <v>197</v>
      </c>
      <c r="E23" t="s">
        <v>173</v>
      </c>
      <c r="F23" t="s">
        <v>145</v>
      </c>
      <c r="K23"/>
      <c r="M23"/>
      <c r="N23"/>
    </row>
    <row r="24" spans="1:20" x14ac:dyDescent="0.25">
      <c r="A24" t="s">
        <v>198</v>
      </c>
      <c r="B24" s="16">
        <v>42545</v>
      </c>
      <c r="C24" s="18">
        <v>56124</v>
      </c>
      <c r="D24" t="s">
        <v>199</v>
      </c>
      <c r="E24" t="s">
        <v>170</v>
      </c>
      <c r="F24" t="s">
        <v>158</v>
      </c>
      <c r="K24"/>
      <c r="M24"/>
      <c r="N24"/>
    </row>
    <row r="25" spans="1:20" x14ac:dyDescent="0.25">
      <c r="A25" t="s">
        <v>200</v>
      </c>
      <c r="B25" s="16">
        <v>42545</v>
      </c>
      <c r="C25" s="18">
        <v>47620</v>
      </c>
      <c r="D25" t="s">
        <v>201</v>
      </c>
      <c r="E25" t="s">
        <v>157</v>
      </c>
      <c r="F25" t="s">
        <v>158</v>
      </c>
      <c r="K25"/>
      <c r="M25"/>
      <c r="N25"/>
    </row>
    <row r="26" spans="1:20" x14ac:dyDescent="0.25">
      <c r="A26" t="s">
        <v>202</v>
      </c>
      <c r="B26" s="16">
        <v>42548</v>
      </c>
      <c r="C26" s="18">
        <v>121756</v>
      </c>
      <c r="D26" t="s">
        <v>203</v>
      </c>
      <c r="E26" t="s">
        <v>189</v>
      </c>
      <c r="F26" t="s">
        <v>151</v>
      </c>
      <c r="K26"/>
      <c r="M26"/>
      <c r="N26"/>
    </row>
    <row r="27" spans="1:20" x14ac:dyDescent="0.25">
      <c r="A27" t="s">
        <v>204</v>
      </c>
      <c r="B27" s="16">
        <v>42549</v>
      </c>
      <c r="C27" s="18">
        <v>113905</v>
      </c>
      <c r="D27" t="s">
        <v>156</v>
      </c>
      <c r="E27" t="s">
        <v>157</v>
      </c>
      <c r="F27" t="s">
        <v>158</v>
      </c>
      <c r="K27"/>
      <c r="M27"/>
      <c r="N27"/>
    </row>
    <row r="28" spans="1:20" x14ac:dyDescent="0.25">
      <c r="A28" t="s">
        <v>205</v>
      </c>
      <c r="B28" s="16">
        <v>42571</v>
      </c>
      <c r="C28" s="18">
        <v>48493</v>
      </c>
      <c r="D28" t="s">
        <v>206</v>
      </c>
      <c r="E28" t="s">
        <v>207</v>
      </c>
      <c r="F28" t="s">
        <v>145</v>
      </c>
      <c r="K28"/>
      <c r="M28"/>
      <c r="N28"/>
    </row>
    <row r="29" spans="1:20" x14ac:dyDescent="0.25">
      <c r="A29" t="s">
        <v>208</v>
      </c>
      <c r="B29" s="16">
        <v>42578</v>
      </c>
      <c r="C29" s="18">
        <v>47174</v>
      </c>
      <c r="D29" t="s">
        <v>209</v>
      </c>
      <c r="E29" t="s">
        <v>173</v>
      </c>
      <c r="F29" t="s">
        <v>145</v>
      </c>
      <c r="K29"/>
      <c r="M29"/>
      <c r="N29"/>
    </row>
    <row r="30" spans="1:20" x14ac:dyDescent="0.25">
      <c r="A30" t="s">
        <v>210</v>
      </c>
      <c r="B30" s="16">
        <v>42582</v>
      </c>
      <c r="C30" s="18">
        <v>41109</v>
      </c>
      <c r="D30" t="s">
        <v>211</v>
      </c>
      <c r="E30" t="s">
        <v>189</v>
      </c>
      <c r="F30" t="s">
        <v>151</v>
      </c>
      <c r="K30"/>
      <c r="M30"/>
      <c r="N30"/>
    </row>
    <row r="31" spans="1:20" x14ac:dyDescent="0.25">
      <c r="A31" t="s">
        <v>212</v>
      </c>
      <c r="B31" s="16">
        <v>42588</v>
      </c>
      <c r="C31" s="18">
        <v>79095</v>
      </c>
      <c r="D31" t="s">
        <v>213</v>
      </c>
      <c r="E31" t="s">
        <v>173</v>
      </c>
      <c r="F31" t="s">
        <v>145</v>
      </c>
      <c r="K31"/>
      <c r="M31"/>
      <c r="N31"/>
    </row>
    <row r="32" spans="1:20" x14ac:dyDescent="0.25">
      <c r="A32" t="s">
        <v>214</v>
      </c>
      <c r="B32" s="16">
        <v>42594</v>
      </c>
      <c r="C32" s="18">
        <v>117997</v>
      </c>
      <c r="D32" t="s">
        <v>215</v>
      </c>
      <c r="E32" t="s">
        <v>189</v>
      </c>
      <c r="F32" t="s">
        <v>151</v>
      </c>
      <c r="K32"/>
      <c r="M32"/>
      <c r="N32"/>
    </row>
    <row r="33" spans="1:14" x14ac:dyDescent="0.25">
      <c r="A33" t="s">
        <v>216</v>
      </c>
      <c r="B33" s="16">
        <v>42597</v>
      </c>
      <c r="C33" s="18">
        <v>74543</v>
      </c>
      <c r="D33" t="s">
        <v>217</v>
      </c>
      <c r="E33" t="s">
        <v>167</v>
      </c>
      <c r="F33" t="s">
        <v>151</v>
      </c>
      <c r="K33"/>
      <c r="M33"/>
      <c r="N33"/>
    </row>
    <row r="34" spans="1:14" x14ac:dyDescent="0.25">
      <c r="A34" t="s">
        <v>218</v>
      </c>
      <c r="B34" s="16">
        <v>42606</v>
      </c>
      <c r="C34" s="18">
        <v>121119</v>
      </c>
      <c r="D34" t="s">
        <v>219</v>
      </c>
      <c r="E34" t="s">
        <v>167</v>
      </c>
      <c r="F34" t="s">
        <v>151</v>
      </c>
      <c r="K34"/>
      <c r="M34"/>
      <c r="N34"/>
    </row>
    <row r="35" spans="1:14" x14ac:dyDescent="0.25">
      <c r="A35" t="s">
        <v>220</v>
      </c>
      <c r="B35" s="16">
        <v>42608</v>
      </c>
      <c r="C35" s="18">
        <v>106080</v>
      </c>
      <c r="D35" t="s">
        <v>221</v>
      </c>
      <c r="E35" t="s">
        <v>167</v>
      </c>
      <c r="F35" t="s">
        <v>151</v>
      </c>
      <c r="K35"/>
      <c r="M35"/>
      <c r="N35"/>
    </row>
    <row r="36" spans="1:14" x14ac:dyDescent="0.25">
      <c r="A36" t="s">
        <v>222</v>
      </c>
      <c r="B36" s="16">
        <v>42609</v>
      </c>
      <c r="C36" s="18">
        <v>27896</v>
      </c>
      <c r="D36" t="s">
        <v>223</v>
      </c>
      <c r="E36" t="s">
        <v>162</v>
      </c>
      <c r="F36" t="s">
        <v>151</v>
      </c>
      <c r="K36"/>
      <c r="M36"/>
      <c r="N36"/>
    </row>
    <row r="37" spans="1:14" x14ac:dyDescent="0.25">
      <c r="A37" t="s">
        <v>224</v>
      </c>
      <c r="B37" s="16">
        <v>42621</v>
      </c>
      <c r="C37" s="18">
        <v>28910</v>
      </c>
      <c r="D37" t="s">
        <v>225</v>
      </c>
      <c r="E37" t="s">
        <v>189</v>
      </c>
      <c r="F37" t="s">
        <v>151</v>
      </c>
      <c r="K37"/>
      <c r="M37"/>
      <c r="N37"/>
    </row>
    <row r="38" spans="1:14" x14ac:dyDescent="0.25">
      <c r="A38" t="s">
        <v>226</v>
      </c>
      <c r="B38" s="16">
        <v>42622</v>
      </c>
      <c r="C38" s="18">
        <v>25731</v>
      </c>
      <c r="D38" t="s">
        <v>227</v>
      </c>
      <c r="E38" t="s">
        <v>154</v>
      </c>
      <c r="F38" t="s">
        <v>151</v>
      </c>
      <c r="K38"/>
      <c r="M38"/>
      <c r="N38"/>
    </row>
    <row r="39" spans="1:14" x14ac:dyDescent="0.25">
      <c r="A39" t="s">
        <v>228</v>
      </c>
      <c r="B39" s="16">
        <v>42633</v>
      </c>
      <c r="C39" s="18">
        <v>109188</v>
      </c>
      <c r="D39" t="s">
        <v>229</v>
      </c>
      <c r="E39" t="s">
        <v>189</v>
      </c>
      <c r="F39" t="s">
        <v>151</v>
      </c>
      <c r="K39"/>
      <c r="M39"/>
      <c r="N39"/>
    </row>
    <row r="40" spans="1:14" x14ac:dyDescent="0.25">
      <c r="A40" t="s">
        <v>230</v>
      </c>
      <c r="B40" s="16">
        <v>42660</v>
      </c>
      <c r="C40" s="18">
        <v>27553</v>
      </c>
      <c r="D40" t="s">
        <v>203</v>
      </c>
      <c r="E40" t="s">
        <v>189</v>
      </c>
      <c r="F40" t="s">
        <v>151</v>
      </c>
      <c r="K40"/>
      <c r="M40"/>
      <c r="N40"/>
    </row>
    <row r="41" spans="1:14" x14ac:dyDescent="0.25">
      <c r="A41" t="s">
        <v>231</v>
      </c>
      <c r="B41" s="16">
        <v>42662</v>
      </c>
      <c r="C41" s="18">
        <v>106297</v>
      </c>
      <c r="D41" t="s">
        <v>232</v>
      </c>
      <c r="E41" t="s">
        <v>150</v>
      </c>
      <c r="F41" t="s">
        <v>151</v>
      </c>
      <c r="K41"/>
      <c r="M41"/>
      <c r="N41"/>
    </row>
    <row r="42" spans="1:14" x14ac:dyDescent="0.25">
      <c r="A42" t="s">
        <v>233</v>
      </c>
      <c r="B42" s="16">
        <v>42677</v>
      </c>
      <c r="C42" s="18">
        <v>31126</v>
      </c>
      <c r="D42" t="s">
        <v>234</v>
      </c>
      <c r="E42" t="s">
        <v>189</v>
      </c>
      <c r="F42" t="s">
        <v>151</v>
      </c>
      <c r="K42"/>
      <c r="M42"/>
      <c r="N42"/>
    </row>
    <row r="43" spans="1:14" x14ac:dyDescent="0.25">
      <c r="A43" t="s">
        <v>235</v>
      </c>
      <c r="B43" s="16">
        <v>42702</v>
      </c>
      <c r="C43" s="18">
        <v>94036</v>
      </c>
      <c r="D43" t="s">
        <v>236</v>
      </c>
      <c r="E43" t="s">
        <v>170</v>
      </c>
      <c r="F43" t="s">
        <v>158</v>
      </c>
      <c r="K43"/>
      <c r="M43"/>
      <c r="N43"/>
    </row>
    <row r="44" spans="1:14" x14ac:dyDescent="0.25">
      <c r="A44" t="s">
        <v>237</v>
      </c>
      <c r="B44" s="16">
        <v>42710</v>
      </c>
      <c r="C44" s="18">
        <v>75033</v>
      </c>
      <c r="D44" t="s">
        <v>238</v>
      </c>
      <c r="E44" t="s">
        <v>167</v>
      </c>
      <c r="F44" t="s">
        <v>151</v>
      </c>
      <c r="K44"/>
      <c r="M44"/>
      <c r="N44"/>
    </row>
    <row r="45" spans="1:14" x14ac:dyDescent="0.25">
      <c r="A45" t="s">
        <v>239</v>
      </c>
      <c r="B45" s="16">
        <v>42714</v>
      </c>
      <c r="C45" s="18">
        <v>100686</v>
      </c>
      <c r="D45" t="s">
        <v>232</v>
      </c>
      <c r="E45" t="s">
        <v>150</v>
      </c>
      <c r="F45" t="s">
        <v>151</v>
      </c>
      <c r="K45"/>
      <c r="M45"/>
      <c r="N45"/>
    </row>
    <row r="46" spans="1:14" x14ac:dyDescent="0.25">
      <c r="A46" t="s">
        <v>240</v>
      </c>
      <c r="B46" s="16">
        <v>42717</v>
      </c>
      <c r="C46" s="18">
        <v>75167</v>
      </c>
      <c r="D46" t="s">
        <v>241</v>
      </c>
      <c r="E46" t="s">
        <v>242</v>
      </c>
      <c r="F46" t="s">
        <v>158</v>
      </c>
      <c r="K46"/>
      <c r="M46"/>
      <c r="N46"/>
    </row>
    <row r="47" spans="1:14" x14ac:dyDescent="0.25">
      <c r="A47" t="s">
        <v>243</v>
      </c>
      <c r="B47" s="16">
        <v>42724</v>
      </c>
      <c r="C47" s="18">
        <v>28101</v>
      </c>
      <c r="D47" t="s">
        <v>156</v>
      </c>
      <c r="E47" t="s">
        <v>157</v>
      </c>
      <c r="F47" t="s">
        <v>158</v>
      </c>
      <c r="K47"/>
      <c r="M47"/>
      <c r="N47"/>
    </row>
    <row r="48" spans="1:14" x14ac:dyDescent="0.25">
      <c r="A48" t="s">
        <v>244</v>
      </c>
      <c r="B48" s="16">
        <v>42732</v>
      </c>
      <c r="C48" s="18">
        <v>94359</v>
      </c>
      <c r="D48" t="s">
        <v>169</v>
      </c>
      <c r="E48" t="s">
        <v>170</v>
      </c>
      <c r="F48" t="s">
        <v>158</v>
      </c>
      <c r="K48"/>
      <c r="M48"/>
      <c r="N48"/>
    </row>
    <row r="49" spans="1:14" x14ac:dyDescent="0.25">
      <c r="A49" t="s">
        <v>245</v>
      </c>
      <c r="B49" s="16">
        <v>42757</v>
      </c>
      <c r="C49" s="18">
        <v>47400</v>
      </c>
      <c r="D49" t="s">
        <v>246</v>
      </c>
      <c r="E49" t="s">
        <v>150</v>
      </c>
      <c r="F49" t="s">
        <v>151</v>
      </c>
      <c r="K49"/>
      <c r="M49"/>
      <c r="N49"/>
    </row>
    <row r="50" spans="1:14" x14ac:dyDescent="0.25">
      <c r="A50" t="s">
        <v>247</v>
      </c>
      <c r="B50" s="16">
        <v>42759</v>
      </c>
      <c r="C50" s="18">
        <v>104689</v>
      </c>
      <c r="D50" t="s">
        <v>248</v>
      </c>
      <c r="E50" t="s">
        <v>189</v>
      </c>
      <c r="F50" t="s">
        <v>151</v>
      </c>
      <c r="K50"/>
      <c r="M50"/>
      <c r="N50"/>
    </row>
    <row r="51" spans="1:14" x14ac:dyDescent="0.25">
      <c r="A51" t="s">
        <v>249</v>
      </c>
      <c r="B51" s="16">
        <v>42765</v>
      </c>
      <c r="C51" s="18">
        <v>100043</v>
      </c>
      <c r="D51" t="s">
        <v>250</v>
      </c>
      <c r="E51" t="s">
        <v>167</v>
      </c>
      <c r="F51" t="s">
        <v>151</v>
      </c>
      <c r="K51"/>
      <c r="M51"/>
      <c r="N51"/>
    </row>
    <row r="52" spans="1:14" x14ac:dyDescent="0.25">
      <c r="A52" t="s">
        <v>251</v>
      </c>
      <c r="B52" s="16">
        <v>42772</v>
      </c>
      <c r="C52" s="18">
        <v>98120</v>
      </c>
      <c r="D52" t="s">
        <v>252</v>
      </c>
      <c r="E52" t="s">
        <v>253</v>
      </c>
      <c r="F52" t="s">
        <v>151</v>
      </c>
      <c r="K52"/>
      <c r="M52"/>
      <c r="N52"/>
    </row>
    <row r="53" spans="1:14" x14ac:dyDescent="0.25">
      <c r="A53" t="s">
        <v>254</v>
      </c>
      <c r="B53" s="16">
        <v>42773</v>
      </c>
      <c r="C53" s="18">
        <v>32071</v>
      </c>
      <c r="D53" t="s">
        <v>255</v>
      </c>
      <c r="E53" t="s">
        <v>173</v>
      </c>
      <c r="F53" t="s">
        <v>145</v>
      </c>
      <c r="K53"/>
      <c r="M53"/>
      <c r="N53"/>
    </row>
    <row r="54" spans="1:14" x14ac:dyDescent="0.25">
      <c r="A54" t="s">
        <v>256</v>
      </c>
      <c r="B54" s="16">
        <v>42775</v>
      </c>
      <c r="C54" s="18">
        <v>17749</v>
      </c>
      <c r="D54" t="s">
        <v>257</v>
      </c>
      <c r="E54" t="s">
        <v>189</v>
      </c>
      <c r="F54" t="s">
        <v>151</v>
      </c>
      <c r="K54"/>
      <c r="M54"/>
      <c r="N54"/>
    </row>
    <row r="55" spans="1:14" x14ac:dyDescent="0.25">
      <c r="A55" t="s">
        <v>258</v>
      </c>
      <c r="B55" s="16">
        <v>42777</v>
      </c>
      <c r="C55" s="18">
        <v>102696</v>
      </c>
      <c r="D55" t="s">
        <v>259</v>
      </c>
      <c r="E55" t="s">
        <v>189</v>
      </c>
      <c r="F55" t="s">
        <v>151</v>
      </c>
      <c r="K55"/>
      <c r="M55"/>
      <c r="N55"/>
    </row>
    <row r="56" spans="1:14" x14ac:dyDescent="0.25">
      <c r="A56" t="s">
        <v>260</v>
      </c>
      <c r="B56" s="16">
        <v>42803</v>
      </c>
      <c r="C56" s="18">
        <v>37024</v>
      </c>
      <c r="D56" t="s">
        <v>261</v>
      </c>
      <c r="E56" t="s">
        <v>170</v>
      </c>
      <c r="F56" t="s">
        <v>158</v>
      </c>
      <c r="K56"/>
      <c r="M56"/>
      <c r="N56"/>
    </row>
    <row r="57" spans="1:14" x14ac:dyDescent="0.25">
      <c r="A57" t="s">
        <v>262</v>
      </c>
      <c r="B57" s="16">
        <v>42807</v>
      </c>
      <c r="C57" s="18">
        <v>91944</v>
      </c>
      <c r="D57" t="s">
        <v>263</v>
      </c>
      <c r="E57" t="s">
        <v>189</v>
      </c>
      <c r="F57" t="s">
        <v>151</v>
      </c>
      <c r="K57"/>
      <c r="M57"/>
      <c r="N57"/>
    </row>
    <row r="58" spans="1:14" x14ac:dyDescent="0.25">
      <c r="A58" t="s">
        <v>264</v>
      </c>
      <c r="B58" s="16">
        <v>42808</v>
      </c>
      <c r="C58" s="18">
        <v>53220</v>
      </c>
      <c r="D58" t="s">
        <v>265</v>
      </c>
      <c r="E58" t="s">
        <v>178</v>
      </c>
      <c r="F58" t="s">
        <v>145</v>
      </c>
      <c r="K58"/>
      <c r="M58"/>
      <c r="N58"/>
    </row>
    <row r="59" spans="1:14" x14ac:dyDescent="0.25">
      <c r="A59" t="s">
        <v>266</v>
      </c>
      <c r="B59" s="16">
        <v>42809</v>
      </c>
      <c r="C59" s="18">
        <v>52030</v>
      </c>
      <c r="D59" t="s">
        <v>267</v>
      </c>
      <c r="E59" t="s">
        <v>173</v>
      </c>
      <c r="F59" t="s">
        <v>145</v>
      </c>
      <c r="K59"/>
      <c r="M59"/>
      <c r="N59"/>
    </row>
    <row r="60" spans="1:14" x14ac:dyDescent="0.25">
      <c r="A60" t="s">
        <v>268</v>
      </c>
      <c r="B60" s="16">
        <v>42810</v>
      </c>
      <c r="C60" s="18">
        <v>54727</v>
      </c>
      <c r="D60" t="s">
        <v>269</v>
      </c>
      <c r="E60" t="s">
        <v>173</v>
      </c>
      <c r="F60" t="s">
        <v>145</v>
      </c>
      <c r="K60"/>
      <c r="M60"/>
      <c r="N60"/>
    </row>
    <row r="61" spans="1:14" x14ac:dyDescent="0.25">
      <c r="A61" t="s">
        <v>270</v>
      </c>
      <c r="B61" s="16">
        <v>42813</v>
      </c>
      <c r="C61" s="18">
        <v>112325</v>
      </c>
      <c r="D61" t="s">
        <v>271</v>
      </c>
      <c r="E61" t="s">
        <v>173</v>
      </c>
      <c r="F61" t="s">
        <v>145</v>
      </c>
      <c r="K61"/>
      <c r="M61"/>
      <c r="N61"/>
    </row>
    <row r="62" spans="1:14" x14ac:dyDescent="0.25">
      <c r="A62" t="s">
        <v>272</v>
      </c>
      <c r="B62" s="16">
        <v>42816</v>
      </c>
      <c r="C62" s="18">
        <v>113366</v>
      </c>
      <c r="D62" t="s">
        <v>248</v>
      </c>
      <c r="E62" t="s">
        <v>189</v>
      </c>
      <c r="F62" t="s">
        <v>151</v>
      </c>
      <c r="K62"/>
      <c r="M62"/>
      <c r="N62"/>
    </row>
    <row r="63" spans="1:14" x14ac:dyDescent="0.25">
      <c r="A63" t="s">
        <v>273</v>
      </c>
      <c r="B63" s="16">
        <v>42821</v>
      </c>
      <c r="C63" s="18">
        <v>76327</v>
      </c>
      <c r="D63" t="s">
        <v>164</v>
      </c>
      <c r="E63" t="s">
        <v>162</v>
      </c>
      <c r="F63" t="s">
        <v>151</v>
      </c>
      <c r="K63"/>
      <c r="M63"/>
      <c r="N63"/>
    </row>
    <row r="64" spans="1:14" x14ac:dyDescent="0.25">
      <c r="A64" t="s">
        <v>274</v>
      </c>
      <c r="B64" s="16">
        <v>42823</v>
      </c>
      <c r="C64" s="18">
        <v>27498</v>
      </c>
      <c r="D64" t="s">
        <v>275</v>
      </c>
      <c r="E64" t="s">
        <v>167</v>
      </c>
      <c r="F64" t="s">
        <v>151</v>
      </c>
      <c r="K64"/>
      <c r="M64"/>
      <c r="N64"/>
    </row>
    <row r="65" spans="1:14" x14ac:dyDescent="0.25">
      <c r="A65" t="s">
        <v>276</v>
      </c>
      <c r="B65" s="16">
        <v>42824</v>
      </c>
      <c r="C65" s="18">
        <v>62253</v>
      </c>
      <c r="D65" t="s">
        <v>277</v>
      </c>
      <c r="E65" t="s">
        <v>167</v>
      </c>
      <c r="F65" t="s">
        <v>151</v>
      </c>
      <c r="K65"/>
      <c r="M65"/>
      <c r="N65"/>
    </row>
    <row r="66" spans="1:14" x14ac:dyDescent="0.25">
      <c r="A66" t="s">
        <v>278</v>
      </c>
      <c r="B66" s="16">
        <v>42825</v>
      </c>
      <c r="C66" s="18">
        <v>85257</v>
      </c>
      <c r="D66" t="s">
        <v>279</v>
      </c>
      <c r="E66" t="s">
        <v>167</v>
      </c>
      <c r="F66" t="s">
        <v>151</v>
      </c>
      <c r="K66"/>
      <c r="M66"/>
      <c r="N66"/>
    </row>
    <row r="67" spans="1:14" x14ac:dyDescent="0.25">
      <c r="A67" t="s">
        <v>383</v>
      </c>
      <c r="B67" s="16">
        <v>43222</v>
      </c>
      <c r="C67" s="18">
        <v>65775</v>
      </c>
      <c r="D67" t="s">
        <v>384</v>
      </c>
      <c r="E67" t="s">
        <v>144</v>
      </c>
      <c r="F67" t="s">
        <v>145</v>
      </c>
      <c r="K67"/>
      <c r="M67"/>
      <c r="N67"/>
    </row>
    <row r="68" spans="1:14" x14ac:dyDescent="0.25">
      <c r="A68" t="s">
        <v>281</v>
      </c>
      <c r="B68" s="16">
        <v>42828</v>
      </c>
      <c r="C68" s="18">
        <v>111783</v>
      </c>
      <c r="D68" t="s">
        <v>153</v>
      </c>
      <c r="E68" t="s">
        <v>154</v>
      </c>
      <c r="F68" t="s">
        <v>151</v>
      </c>
      <c r="K68"/>
      <c r="M68"/>
      <c r="N68"/>
    </row>
    <row r="69" spans="1:14" x14ac:dyDescent="0.25">
      <c r="A69" t="s">
        <v>282</v>
      </c>
      <c r="B69" s="16">
        <v>42829</v>
      </c>
      <c r="C69" s="18">
        <v>72251</v>
      </c>
      <c r="D69" t="s">
        <v>283</v>
      </c>
      <c r="E69" t="s">
        <v>170</v>
      </c>
      <c r="F69" t="s">
        <v>158</v>
      </c>
      <c r="K69"/>
      <c r="M69"/>
      <c r="N69"/>
    </row>
    <row r="70" spans="1:14" x14ac:dyDescent="0.25">
      <c r="A70" t="s">
        <v>284</v>
      </c>
      <c r="B70" s="16">
        <v>42848</v>
      </c>
      <c r="C70" s="18">
        <v>100317</v>
      </c>
      <c r="D70" t="s">
        <v>285</v>
      </c>
      <c r="E70" t="s">
        <v>167</v>
      </c>
      <c r="F70" t="s">
        <v>151</v>
      </c>
      <c r="K70"/>
      <c r="M70"/>
      <c r="N70"/>
    </row>
    <row r="71" spans="1:14" x14ac:dyDescent="0.25">
      <c r="A71" t="s">
        <v>286</v>
      </c>
      <c r="B71" s="16">
        <v>42851</v>
      </c>
      <c r="C71" s="18">
        <v>45088</v>
      </c>
      <c r="D71" t="s">
        <v>287</v>
      </c>
      <c r="E71" t="s">
        <v>167</v>
      </c>
      <c r="F71" t="s">
        <v>151</v>
      </c>
      <c r="K71"/>
      <c r="M71"/>
      <c r="N71"/>
    </row>
    <row r="72" spans="1:14" x14ac:dyDescent="0.25">
      <c r="A72" t="s">
        <v>288</v>
      </c>
      <c r="B72" s="16">
        <v>42863</v>
      </c>
      <c r="C72" s="18">
        <v>45979</v>
      </c>
      <c r="D72" t="s">
        <v>289</v>
      </c>
      <c r="E72" t="s">
        <v>189</v>
      </c>
      <c r="F72" t="s">
        <v>151</v>
      </c>
      <c r="K72"/>
      <c r="M72"/>
      <c r="N72"/>
    </row>
    <row r="73" spans="1:14" x14ac:dyDescent="0.25">
      <c r="A73" t="s">
        <v>290</v>
      </c>
      <c r="B73" s="16">
        <v>42879</v>
      </c>
      <c r="C73" s="18">
        <v>75360</v>
      </c>
      <c r="D73" t="s">
        <v>201</v>
      </c>
      <c r="E73" t="s">
        <v>157</v>
      </c>
      <c r="F73" t="s">
        <v>158</v>
      </c>
      <c r="K73"/>
      <c r="M73"/>
      <c r="N73"/>
    </row>
    <row r="74" spans="1:14" x14ac:dyDescent="0.25">
      <c r="A74" t="s">
        <v>291</v>
      </c>
      <c r="B74" s="16">
        <v>42880</v>
      </c>
      <c r="C74" s="18">
        <v>49614</v>
      </c>
      <c r="D74" t="s">
        <v>156</v>
      </c>
      <c r="E74" t="s">
        <v>157</v>
      </c>
      <c r="F74" t="s">
        <v>158</v>
      </c>
      <c r="K74"/>
      <c r="M74"/>
      <c r="N74"/>
    </row>
    <row r="75" spans="1:14" x14ac:dyDescent="0.25">
      <c r="A75" t="s">
        <v>292</v>
      </c>
      <c r="B75" s="16">
        <v>42886</v>
      </c>
      <c r="C75" s="18">
        <v>43888</v>
      </c>
      <c r="D75" t="s">
        <v>293</v>
      </c>
      <c r="E75" t="s">
        <v>170</v>
      </c>
      <c r="F75" t="s">
        <v>158</v>
      </c>
      <c r="K75"/>
      <c r="M75"/>
      <c r="N75"/>
    </row>
    <row r="76" spans="1:14" x14ac:dyDescent="0.25">
      <c r="A76" t="s">
        <v>294</v>
      </c>
      <c r="B76" s="16">
        <v>42890</v>
      </c>
      <c r="C76" s="18">
        <v>47924</v>
      </c>
      <c r="D76" t="s">
        <v>295</v>
      </c>
      <c r="E76" t="s">
        <v>170</v>
      </c>
      <c r="F76" t="s">
        <v>158</v>
      </c>
      <c r="K76"/>
      <c r="M76"/>
      <c r="N76"/>
    </row>
    <row r="77" spans="1:14" x14ac:dyDescent="0.25">
      <c r="A77" t="s">
        <v>296</v>
      </c>
      <c r="B77" s="16">
        <v>42899</v>
      </c>
      <c r="C77" s="18">
        <v>89350</v>
      </c>
      <c r="D77" t="s">
        <v>267</v>
      </c>
      <c r="E77" t="s">
        <v>173</v>
      </c>
      <c r="F77" t="s">
        <v>145</v>
      </c>
      <c r="K77"/>
      <c r="M77"/>
      <c r="N77"/>
    </row>
    <row r="78" spans="1:14" x14ac:dyDescent="0.25">
      <c r="A78" t="s">
        <v>297</v>
      </c>
      <c r="B78" s="16">
        <v>42904</v>
      </c>
      <c r="C78" s="18">
        <v>14328</v>
      </c>
      <c r="D78" t="s">
        <v>232</v>
      </c>
      <c r="E78" t="s">
        <v>150</v>
      </c>
      <c r="F78" t="s">
        <v>151</v>
      </c>
      <c r="K78"/>
      <c r="M78"/>
      <c r="N78"/>
    </row>
    <row r="79" spans="1:14" x14ac:dyDescent="0.25">
      <c r="A79" t="s">
        <v>298</v>
      </c>
      <c r="B79" s="16">
        <v>42905</v>
      </c>
      <c r="C79" s="18">
        <v>18580</v>
      </c>
      <c r="D79" t="s">
        <v>241</v>
      </c>
      <c r="E79" t="s">
        <v>242</v>
      </c>
      <c r="F79" t="s">
        <v>158</v>
      </c>
      <c r="K79"/>
      <c r="M79"/>
      <c r="N79"/>
    </row>
    <row r="80" spans="1:14" x14ac:dyDescent="0.25">
      <c r="A80" t="s">
        <v>299</v>
      </c>
      <c r="B80" s="16">
        <v>42905</v>
      </c>
      <c r="C80" s="18">
        <v>101486</v>
      </c>
      <c r="D80" t="s">
        <v>300</v>
      </c>
      <c r="E80" t="s">
        <v>150</v>
      </c>
      <c r="F80" t="s">
        <v>151</v>
      </c>
      <c r="K80"/>
      <c r="M80"/>
      <c r="N80"/>
    </row>
    <row r="81" spans="1:14" x14ac:dyDescent="0.25">
      <c r="A81" t="s">
        <v>301</v>
      </c>
      <c r="B81" s="16">
        <v>42906</v>
      </c>
      <c r="C81" s="18">
        <v>54157</v>
      </c>
      <c r="D81" t="s">
        <v>302</v>
      </c>
      <c r="E81" t="s">
        <v>170</v>
      </c>
      <c r="F81" t="s">
        <v>158</v>
      </c>
      <c r="K81"/>
      <c r="M81"/>
      <c r="N81"/>
    </row>
    <row r="82" spans="1:14" x14ac:dyDescent="0.25">
      <c r="A82" t="s">
        <v>303</v>
      </c>
      <c r="B82" s="16">
        <v>42906</v>
      </c>
      <c r="C82" s="18">
        <v>109769</v>
      </c>
      <c r="D82" t="s">
        <v>304</v>
      </c>
      <c r="E82" t="s">
        <v>173</v>
      </c>
      <c r="F82" t="s">
        <v>145</v>
      </c>
      <c r="K82"/>
      <c r="M82"/>
      <c r="N82"/>
    </row>
    <row r="83" spans="1:14" x14ac:dyDescent="0.25">
      <c r="A83" t="s">
        <v>305</v>
      </c>
      <c r="B83" s="16">
        <v>42911</v>
      </c>
      <c r="C83" s="18">
        <v>90125</v>
      </c>
      <c r="D83" t="s">
        <v>306</v>
      </c>
      <c r="E83" t="s">
        <v>157</v>
      </c>
      <c r="F83" t="s">
        <v>158</v>
      </c>
      <c r="K83"/>
      <c r="M83"/>
      <c r="N83"/>
    </row>
    <row r="84" spans="1:14" x14ac:dyDescent="0.25">
      <c r="A84" t="s">
        <v>307</v>
      </c>
      <c r="B84" s="16">
        <v>42912</v>
      </c>
      <c r="C84" s="18">
        <v>102939</v>
      </c>
      <c r="D84" t="s">
        <v>308</v>
      </c>
      <c r="E84" t="s">
        <v>167</v>
      </c>
      <c r="F84" t="s">
        <v>151</v>
      </c>
      <c r="K84"/>
      <c r="M84"/>
      <c r="N84"/>
    </row>
    <row r="85" spans="1:14" x14ac:dyDescent="0.25">
      <c r="A85" t="s">
        <v>309</v>
      </c>
      <c r="B85" s="16">
        <v>42912</v>
      </c>
      <c r="C85" s="18">
        <v>68906</v>
      </c>
      <c r="D85" t="s">
        <v>310</v>
      </c>
      <c r="E85" t="s">
        <v>189</v>
      </c>
      <c r="F85" t="s">
        <v>151</v>
      </c>
      <c r="K85"/>
      <c r="M85"/>
      <c r="N85"/>
    </row>
    <row r="86" spans="1:14" x14ac:dyDescent="0.25">
      <c r="A86" t="s">
        <v>311</v>
      </c>
      <c r="B86" s="16">
        <v>42929</v>
      </c>
      <c r="C86" s="18">
        <v>20395</v>
      </c>
      <c r="D86" t="s">
        <v>312</v>
      </c>
      <c r="E86" t="s">
        <v>170</v>
      </c>
      <c r="F86" t="s">
        <v>158</v>
      </c>
      <c r="K86"/>
      <c r="M86"/>
      <c r="N86"/>
    </row>
    <row r="87" spans="1:14" x14ac:dyDescent="0.25">
      <c r="A87" t="s">
        <v>313</v>
      </c>
      <c r="B87" s="16">
        <v>42936</v>
      </c>
      <c r="C87" s="18">
        <v>122275</v>
      </c>
      <c r="D87" t="s">
        <v>314</v>
      </c>
      <c r="E87" t="s">
        <v>173</v>
      </c>
      <c r="F87" t="s">
        <v>145</v>
      </c>
      <c r="K87"/>
      <c r="M87"/>
      <c r="N87"/>
    </row>
    <row r="88" spans="1:14" x14ac:dyDescent="0.25">
      <c r="A88" t="s">
        <v>315</v>
      </c>
      <c r="B88" s="16">
        <v>42951</v>
      </c>
      <c r="C88" s="18">
        <v>118229</v>
      </c>
      <c r="D88" t="s">
        <v>316</v>
      </c>
      <c r="E88" t="s">
        <v>170</v>
      </c>
      <c r="F88" t="s">
        <v>158</v>
      </c>
      <c r="K88"/>
      <c r="M88"/>
      <c r="N88"/>
    </row>
    <row r="89" spans="1:14" x14ac:dyDescent="0.25">
      <c r="A89" t="s">
        <v>317</v>
      </c>
      <c r="B89" s="16">
        <v>42961</v>
      </c>
      <c r="C89" s="18">
        <v>80447</v>
      </c>
      <c r="D89" t="s">
        <v>166</v>
      </c>
      <c r="E89" t="s">
        <v>167</v>
      </c>
      <c r="F89" t="s">
        <v>151</v>
      </c>
      <c r="K89"/>
      <c r="M89"/>
      <c r="N89"/>
    </row>
    <row r="90" spans="1:14" x14ac:dyDescent="0.25">
      <c r="A90" t="s">
        <v>318</v>
      </c>
      <c r="B90" s="16">
        <v>42967</v>
      </c>
      <c r="C90" s="18">
        <v>24819</v>
      </c>
      <c r="D90" t="s">
        <v>319</v>
      </c>
      <c r="E90" t="s">
        <v>173</v>
      </c>
      <c r="F90" t="s">
        <v>145</v>
      </c>
      <c r="K90"/>
      <c r="M90"/>
      <c r="N90"/>
    </row>
    <row r="91" spans="1:14" x14ac:dyDescent="0.25">
      <c r="A91" t="s">
        <v>320</v>
      </c>
      <c r="B91" s="16">
        <v>42985</v>
      </c>
      <c r="C91" s="18">
        <v>101837</v>
      </c>
      <c r="D91" t="s">
        <v>257</v>
      </c>
      <c r="E91" t="s">
        <v>189</v>
      </c>
      <c r="F91" t="s">
        <v>151</v>
      </c>
      <c r="K91"/>
      <c r="M91"/>
      <c r="N91"/>
    </row>
    <row r="92" spans="1:14" x14ac:dyDescent="0.25">
      <c r="A92" t="s">
        <v>321</v>
      </c>
      <c r="B92" s="16">
        <v>42988</v>
      </c>
      <c r="C92" s="18">
        <v>68548</v>
      </c>
      <c r="D92" t="s">
        <v>322</v>
      </c>
      <c r="E92" t="s">
        <v>170</v>
      </c>
      <c r="F92" t="s">
        <v>158</v>
      </c>
      <c r="K92"/>
      <c r="M92"/>
      <c r="N92"/>
    </row>
    <row r="93" spans="1:14" x14ac:dyDescent="0.25">
      <c r="A93" t="s">
        <v>323</v>
      </c>
      <c r="B93" s="16">
        <v>42988</v>
      </c>
      <c r="C93" s="18">
        <v>46532</v>
      </c>
      <c r="D93" t="s">
        <v>324</v>
      </c>
      <c r="E93" t="s">
        <v>150</v>
      </c>
      <c r="F93" t="s">
        <v>151</v>
      </c>
      <c r="K93"/>
      <c r="M93"/>
      <c r="N93"/>
    </row>
    <row r="94" spans="1:14" x14ac:dyDescent="0.25">
      <c r="A94" t="s">
        <v>325</v>
      </c>
      <c r="B94" s="16">
        <v>42989</v>
      </c>
      <c r="C94" s="18">
        <v>109210</v>
      </c>
      <c r="D94" t="s">
        <v>211</v>
      </c>
      <c r="E94" t="s">
        <v>189</v>
      </c>
      <c r="F94" t="s">
        <v>151</v>
      </c>
      <c r="K94"/>
      <c r="M94"/>
      <c r="N94"/>
    </row>
    <row r="95" spans="1:14" x14ac:dyDescent="0.25">
      <c r="A95" t="s">
        <v>326</v>
      </c>
      <c r="B95" s="16">
        <v>42998</v>
      </c>
      <c r="C95" s="18">
        <v>91006</v>
      </c>
      <c r="D95" t="s">
        <v>327</v>
      </c>
      <c r="E95" t="s">
        <v>189</v>
      </c>
      <c r="F95" t="s">
        <v>151</v>
      </c>
      <c r="K95"/>
      <c r="M95"/>
      <c r="N95"/>
    </row>
    <row r="96" spans="1:14" x14ac:dyDescent="0.25">
      <c r="A96" t="s">
        <v>328</v>
      </c>
      <c r="B96" s="16">
        <v>43006</v>
      </c>
      <c r="C96" s="18">
        <v>32299</v>
      </c>
      <c r="D96" t="s">
        <v>201</v>
      </c>
      <c r="E96" t="s">
        <v>157</v>
      </c>
      <c r="F96" t="s">
        <v>158</v>
      </c>
      <c r="K96"/>
      <c r="M96"/>
      <c r="N96"/>
    </row>
    <row r="97" spans="1:14" x14ac:dyDescent="0.25">
      <c r="A97" t="s">
        <v>329</v>
      </c>
      <c r="B97" s="16">
        <v>43013</v>
      </c>
      <c r="C97" s="18">
        <v>43615</v>
      </c>
      <c r="D97" t="s">
        <v>330</v>
      </c>
      <c r="E97" t="s">
        <v>189</v>
      </c>
      <c r="F97" t="s">
        <v>151</v>
      </c>
      <c r="K97"/>
      <c r="M97"/>
      <c r="N97"/>
    </row>
    <row r="98" spans="1:14" x14ac:dyDescent="0.25">
      <c r="A98" t="s">
        <v>331</v>
      </c>
      <c r="B98" s="16">
        <v>43031</v>
      </c>
      <c r="C98" s="18">
        <v>30490</v>
      </c>
      <c r="D98" t="s">
        <v>332</v>
      </c>
      <c r="E98" t="s">
        <v>333</v>
      </c>
      <c r="F98" t="s">
        <v>145</v>
      </c>
      <c r="K98"/>
      <c r="M98"/>
      <c r="N98"/>
    </row>
    <row r="99" spans="1:14" x14ac:dyDescent="0.25">
      <c r="A99" t="s">
        <v>334</v>
      </c>
      <c r="B99" s="16">
        <v>43032</v>
      </c>
      <c r="C99" s="18">
        <v>38270</v>
      </c>
      <c r="D99" t="s">
        <v>217</v>
      </c>
      <c r="E99" t="s">
        <v>167</v>
      </c>
      <c r="F99" t="s">
        <v>151</v>
      </c>
      <c r="K99"/>
      <c r="M99"/>
      <c r="N99"/>
    </row>
    <row r="100" spans="1:14" x14ac:dyDescent="0.25">
      <c r="A100" t="s">
        <v>335</v>
      </c>
      <c r="B100" s="16">
        <v>43038</v>
      </c>
      <c r="C100" s="18">
        <v>72274</v>
      </c>
      <c r="D100" t="s">
        <v>336</v>
      </c>
      <c r="E100" t="s">
        <v>167</v>
      </c>
      <c r="F100" t="s">
        <v>151</v>
      </c>
      <c r="K100"/>
      <c r="M100"/>
      <c r="N100"/>
    </row>
    <row r="101" spans="1:14" x14ac:dyDescent="0.25">
      <c r="A101" t="s">
        <v>337</v>
      </c>
      <c r="B101" s="16">
        <v>43039</v>
      </c>
      <c r="C101" s="18">
        <v>109684</v>
      </c>
      <c r="D101" t="s">
        <v>213</v>
      </c>
      <c r="E101" t="s">
        <v>173</v>
      </c>
      <c r="F101" t="s">
        <v>145</v>
      </c>
      <c r="K101"/>
      <c r="M101"/>
      <c r="N101"/>
    </row>
    <row r="102" spans="1:14" x14ac:dyDescent="0.25">
      <c r="A102" t="s">
        <v>338</v>
      </c>
      <c r="B102" s="16">
        <v>43041</v>
      </c>
      <c r="C102" s="18">
        <v>92410</v>
      </c>
      <c r="D102" t="s">
        <v>339</v>
      </c>
      <c r="E102" t="s">
        <v>157</v>
      </c>
      <c r="F102" t="s">
        <v>158</v>
      </c>
      <c r="K102"/>
      <c r="M102"/>
      <c r="N102"/>
    </row>
    <row r="103" spans="1:14" x14ac:dyDescent="0.25">
      <c r="A103" t="s">
        <v>340</v>
      </c>
      <c r="B103" s="16">
        <v>43046</v>
      </c>
      <c r="C103" s="18">
        <v>16776</v>
      </c>
      <c r="D103" t="s">
        <v>153</v>
      </c>
      <c r="E103" t="s">
        <v>154</v>
      </c>
      <c r="F103" t="s">
        <v>151</v>
      </c>
      <c r="K103"/>
      <c r="M103"/>
      <c r="N103"/>
    </row>
    <row r="104" spans="1:14" x14ac:dyDescent="0.25">
      <c r="A104" t="s">
        <v>341</v>
      </c>
      <c r="B104" s="16">
        <v>43060</v>
      </c>
      <c r="C104" s="18">
        <v>114018</v>
      </c>
      <c r="D104" t="s">
        <v>342</v>
      </c>
      <c r="E104" t="s">
        <v>189</v>
      </c>
      <c r="F104" t="s">
        <v>151</v>
      </c>
      <c r="K104"/>
      <c r="M104"/>
      <c r="N104"/>
    </row>
    <row r="105" spans="1:14" x14ac:dyDescent="0.25">
      <c r="A105" t="s">
        <v>343</v>
      </c>
      <c r="B105" s="16">
        <v>43065</v>
      </c>
      <c r="C105" s="18">
        <v>99782</v>
      </c>
      <c r="D105" t="s">
        <v>344</v>
      </c>
      <c r="E105" t="s">
        <v>157</v>
      </c>
      <c r="F105" t="s">
        <v>158</v>
      </c>
      <c r="K105"/>
      <c r="M105"/>
      <c r="N105"/>
    </row>
    <row r="106" spans="1:14" x14ac:dyDescent="0.25">
      <c r="A106" t="s">
        <v>345</v>
      </c>
      <c r="B106" s="16">
        <v>43069</v>
      </c>
      <c r="C106" s="18">
        <v>102246</v>
      </c>
      <c r="D106" t="s">
        <v>346</v>
      </c>
      <c r="E106" t="s">
        <v>173</v>
      </c>
      <c r="F106" t="s">
        <v>145</v>
      </c>
      <c r="K106"/>
      <c r="M106"/>
      <c r="N106"/>
    </row>
    <row r="107" spans="1:14" x14ac:dyDescent="0.25">
      <c r="A107" t="s">
        <v>347</v>
      </c>
      <c r="B107" s="16">
        <v>43072</v>
      </c>
      <c r="C107" s="18">
        <v>82381</v>
      </c>
      <c r="D107" t="s">
        <v>348</v>
      </c>
      <c r="E107" t="s">
        <v>189</v>
      </c>
      <c r="F107" t="s">
        <v>151</v>
      </c>
      <c r="K107"/>
      <c r="M107"/>
      <c r="N107"/>
    </row>
    <row r="108" spans="1:14" x14ac:dyDescent="0.25">
      <c r="A108" t="s">
        <v>349</v>
      </c>
      <c r="B108" s="16">
        <v>43083</v>
      </c>
      <c r="C108" s="18">
        <v>121067</v>
      </c>
      <c r="D108" t="s">
        <v>350</v>
      </c>
      <c r="E108" t="s">
        <v>189</v>
      </c>
      <c r="F108" t="s">
        <v>151</v>
      </c>
      <c r="K108"/>
      <c r="M108"/>
      <c r="N108"/>
    </row>
    <row r="109" spans="1:14" x14ac:dyDescent="0.25">
      <c r="A109" t="s">
        <v>351</v>
      </c>
      <c r="B109" s="16">
        <v>43104</v>
      </c>
      <c r="C109" s="18">
        <v>98099</v>
      </c>
      <c r="D109" t="s">
        <v>153</v>
      </c>
      <c r="E109" t="s">
        <v>154</v>
      </c>
      <c r="F109" t="s">
        <v>151</v>
      </c>
      <c r="K109"/>
      <c r="M109"/>
      <c r="N109"/>
    </row>
    <row r="110" spans="1:14" x14ac:dyDescent="0.25">
      <c r="A110" t="s">
        <v>352</v>
      </c>
      <c r="B110" s="16">
        <v>43108</v>
      </c>
      <c r="C110" s="18">
        <v>21239</v>
      </c>
      <c r="D110" t="s">
        <v>353</v>
      </c>
      <c r="E110" t="s">
        <v>173</v>
      </c>
      <c r="F110" t="s">
        <v>145</v>
      </c>
      <c r="K110"/>
      <c r="M110"/>
      <c r="N110"/>
    </row>
    <row r="111" spans="1:14" x14ac:dyDescent="0.25">
      <c r="A111" t="s">
        <v>354</v>
      </c>
      <c r="B111" s="16">
        <v>43128</v>
      </c>
      <c r="C111" s="18">
        <v>43177</v>
      </c>
      <c r="D111" t="s">
        <v>355</v>
      </c>
      <c r="E111" t="s">
        <v>167</v>
      </c>
      <c r="F111" t="s">
        <v>151</v>
      </c>
      <c r="K111"/>
      <c r="M111"/>
      <c r="N111"/>
    </row>
    <row r="112" spans="1:14" x14ac:dyDescent="0.25">
      <c r="A112" t="s">
        <v>356</v>
      </c>
      <c r="B112" s="16">
        <v>43129</v>
      </c>
      <c r="C112" s="18">
        <v>86751</v>
      </c>
      <c r="D112" t="s">
        <v>357</v>
      </c>
      <c r="E112" t="s">
        <v>242</v>
      </c>
      <c r="F112" t="s">
        <v>158</v>
      </c>
      <c r="K112"/>
      <c r="M112"/>
      <c r="N112"/>
    </row>
    <row r="113" spans="1:14" x14ac:dyDescent="0.25">
      <c r="A113" t="s">
        <v>194</v>
      </c>
      <c r="B113" s="16">
        <v>42536</v>
      </c>
      <c r="C113" s="18">
        <v>72808</v>
      </c>
      <c r="D113" t="s">
        <v>195</v>
      </c>
      <c r="E113" t="s">
        <v>144</v>
      </c>
      <c r="F113" t="s">
        <v>145</v>
      </c>
      <c r="K113"/>
      <c r="M113"/>
      <c r="N113"/>
    </row>
    <row r="114" spans="1:14" x14ac:dyDescent="0.25">
      <c r="A114" t="s">
        <v>359</v>
      </c>
      <c r="B114" s="16">
        <v>43144</v>
      </c>
      <c r="C114" s="18">
        <v>120553</v>
      </c>
      <c r="D114" t="s">
        <v>360</v>
      </c>
      <c r="E114" t="s">
        <v>167</v>
      </c>
      <c r="F114" t="s">
        <v>151</v>
      </c>
      <c r="K114"/>
      <c r="M114"/>
      <c r="N114"/>
    </row>
    <row r="115" spans="1:14" x14ac:dyDescent="0.25">
      <c r="A115" t="s">
        <v>361</v>
      </c>
      <c r="B115" s="16">
        <v>43146</v>
      </c>
      <c r="C115" s="18">
        <v>57448</v>
      </c>
      <c r="D115" t="s">
        <v>255</v>
      </c>
      <c r="E115" t="s">
        <v>173</v>
      </c>
      <c r="F115" t="s">
        <v>145</v>
      </c>
      <c r="K115"/>
      <c r="M115"/>
      <c r="N115"/>
    </row>
    <row r="116" spans="1:14" x14ac:dyDescent="0.25">
      <c r="A116" t="s">
        <v>362</v>
      </c>
      <c r="B116" s="16">
        <v>43147</v>
      </c>
      <c r="C116" s="18">
        <v>48818</v>
      </c>
      <c r="D116" t="s">
        <v>363</v>
      </c>
      <c r="E116" t="s">
        <v>173</v>
      </c>
      <c r="F116" t="s">
        <v>145</v>
      </c>
      <c r="K116"/>
      <c r="M116"/>
      <c r="N116"/>
    </row>
    <row r="117" spans="1:14" x14ac:dyDescent="0.25">
      <c r="A117" t="s">
        <v>364</v>
      </c>
      <c r="B117" s="16">
        <v>43152</v>
      </c>
      <c r="C117" s="18">
        <v>54972</v>
      </c>
      <c r="D117" t="s">
        <v>246</v>
      </c>
      <c r="E117" t="s">
        <v>150</v>
      </c>
      <c r="F117" t="s">
        <v>151</v>
      </c>
      <c r="K117"/>
      <c r="M117"/>
      <c r="N117"/>
    </row>
    <row r="118" spans="1:14" x14ac:dyDescent="0.25">
      <c r="A118" t="s">
        <v>365</v>
      </c>
      <c r="B118" s="16">
        <v>43153</v>
      </c>
      <c r="C118" s="18">
        <v>87370</v>
      </c>
      <c r="D118" t="s">
        <v>366</v>
      </c>
      <c r="E118" t="s">
        <v>173</v>
      </c>
      <c r="F118" t="s">
        <v>145</v>
      </c>
      <c r="K118"/>
      <c r="M118"/>
      <c r="N118"/>
    </row>
    <row r="119" spans="1:14" x14ac:dyDescent="0.25">
      <c r="A119" t="s">
        <v>367</v>
      </c>
      <c r="B119" s="16">
        <v>43153</v>
      </c>
      <c r="C119" s="18">
        <v>60740</v>
      </c>
      <c r="D119" t="s">
        <v>248</v>
      </c>
      <c r="E119" t="s">
        <v>189</v>
      </c>
      <c r="F119" t="s">
        <v>151</v>
      </c>
      <c r="K119"/>
      <c r="M119"/>
      <c r="N119"/>
    </row>
    <row r="120" spans="1:14" x14ac:dyDescent="0.25">
      <c r="A120" t="s">
        <v>368</v>
      </c>
      <c r="B120" s="16">
        <v>43154</v>
      </c>
      <c r="C120" s="18">
        <v>120509</v>
      </c>
      <c r="D120" t="s">
        <v>369</v>
      </c>
      <c r="E120" t="s">
        <v>170</v>
      </c>
      <c r="F120" t="s">
        <v>158</v>
      </c>
      <c r="K120"/>
      <c r="M120"/>
      <c r="N120"/>
    </row>
    <row r="121" spans="1:14" x14ac:dyDescent="0.25">
      <c r="A121" t="s">
        <v>370</v>
      </c>
      <c r="B121" s="16">
        <v>43157</v>
      </c>
      <c r="C121" s="18">
        <v>17674</v>
      </c>
      <c r="D121" t="s">
        <v>371</v>
      </c>
      <c r="E121" t="s">
        <v>372</v>
      </c>
      <c r="F121" t="s">
        <v>145</v>
      </c>
      <c r="K121"/>
      <c r="M121"/>
      <c r="N121"/>
    </row>
    <row r="122" spans="1:14" x14ac:dyDescent="0.25">
      <c r="A122" t="s">
        <v>373</v>
      </c>
      <c r="B122" s="16">
        <v>43177</v>
      </c>
      <c r="C122" s="18">
        <v>118378</v>
      </c>
      <c r="D122" t="s">
        <v>374</v>
      </c>
      <c r="E122" t="s">
        <v>178</v>
      </c>
      <c r="F122" t="s">
        <v>145</v>
      </c>
      <c r="K122"/>
      <c r="M122"/>
      <c r="N122"/>
    </row>
    <row r="123" spans="1:14" x14ac:dyDescent="0.25">
      <c r="A123" t="s">
        <v>375</v>
      </c>
      <c r="B123" s="16">
        <v>43180</v>
      </c>
      <c r="C123" s="18">
        <v>22328</v>
      </c>
      <c r="D123" t="s">
        <v>376</v>
      </c>
      <c r="E123" t="s">
        <v>157</v>
      </c>
      <c r="F123" t="s">
        <v>158</v>
      </c>
      <c r="K123"/>
      <c r="M123"/>
      <c r="N123"/>
    </row>
    <row r="124" spans="1:14" x14ac:dyDescent="0.25">
      <c r="A124" t="s">
        <v>377</v>
      </c>
      <c r="B124" s="16">
        <v>43181</v>
      </c>
      <c r="C124" s="18">
        <v>36261</v>
      </c>
      <c r="D124" t="s">
        <v>378</v>
      </c>
      <c r="E124" t="s">
        <v>167</v>
      </c>
      <c r="F124" t="s">
        <v>151</v>
      </c>
      <c r="K124"/>
      <c r="M124"/>
      <c r="N124"/>
    </row>
    <row r="125" spans="1:14" x14ac:dyDescent="0.25">
      <c r="A125" t="s">
        <v>379</v>
      </c>
      <c r="B125" s="16">
        <v>43219</v>
      </c>
      <c r="C125" s="18">
        <v>39042</v>
      </c>
      <c r="D125" t="s">
        <v>380</v>
      </c>
      <c r="E125" t="s">
        <v>157</v>
      </c>
      <c r="F125" t="s">
        <v>158</v>
      </c>
      <c r="K125"/>
      <c r="M125"/>
      <c r="N125"/>
    </row>
    <row r="126" spans="1:14" x14ac:dyDescent="0.25">
      <c r="A126" t="s">
        <v>381</v>
      </c>
      <c r="B126" s="16">
        <v>43220</v>
      </c>
      <c r="C126" s="18">
        <v>67176</v>
      </c>
      <c r="D126" t="s">
        <v>382</v>
      </c>
      <c r="E126" t="s">
        <v>167</v>
      </c>
      <c r="F126" t="s">
        <v>151</v>
      </c>
      <c r="K126"/>
      <c r="M126"/>
      <c r="N126"/>
    </row>
    <row r="127" spans="1:14" x14ac:dyDescent="0.25">
      <c r="A127" t="s">
        <v>358</v>
      </c>
      <c r="B127" s="16">
        <v>43142</v>
      </c>
      <c r="C127" s="18">
        <v>93718</v>
      </c>
      <c r="D127" t="s">
        <v>143</v>
      </c>
      <c r="E127" t="s">
        <v>144</v>
      </c>
      <c r="F127" t="s">
        <v>145</v>
      </c>
      <c r="K127"/>
      <c r="M127"/>
      <c r="N127"/>
    </row>
    <row r="128" spans="1:14" x14ac:dyDescent="0.25">
      <c r="A128" t="s">
        <v>385</v>
      </c>
      <c r="B128" s="16">
        <v>43226</v>
      </c>
      <c r="C128" s="18">
        <v>98166</v>
      </c>
      <c r="D128" t="s">
        <v>386</v>
      </c>
      <c r="E128" t="s">
        <v>167</v>
      </c>
      <c r="F128" t="s">
        <v>151</v>
      </c>
      <c r="K128"/>
      <c r="M128"/>
      <c r="N128"/>
    </row>
    <row r="129" spans="1:14" x14ac:dyDescent="0.25">
      <c r="A129" t="s">
        <v>387</v>
      </c>
      <c r="B129" s="16">
        <v>43243</v>
      </c>
      <c r="C129" s="18">
        <v>20519</v>
      </c>
      <c r="D129" t="s">
        <v>213</v>
      </c>
      <c r="E129" t="s">
        <v>173</v>
      </c>
      <c r="F129" t="s">
        <v>145</v>
      </c>
      <c r="K129"/>
      <c r="M129"/>
      <c r="N129"/>
    </row>
    <row r="130" spans="1:14" x14ac:dyDescent="0.25">
      <c r="A130" t="s">
        <v>388</v>
      </c>
      <c r="B130" s="16">
        <v>43250</v>
      </c>
      <c r="C130" s="18">
        <v>48249</v>
      </c>
      <c r="D130" t="s">
        <v>389</v>
      </c>
      <c r="E130" t="s">
        <v>150</v>
      </c>
      <c r="F130" t="s">
        <v>151</v>
      </c>
      <c r="K130"/>
      <c r="M130"/>
      <c r="N130"/>
    </row>
    <row r="131" spans="1:14" x14ac:dyDescent="0.25">
      <c r="A131" t="s">
        <v>390</v>
      </c>
      <c r="B131" s="16">
        <v>43253</v>
      </c>
      <c r="C131" s="18">
        <v>82775</v>
      </c>
      <c r="D131" t="s">
        <v>391</v>
      </c>
      <c r="E131" t="s">
        <v>167</v>
      </c>
      <c r="F131" t="s">
        <v>151</v>
      </c>
      <c r="K131"/>
      <c r="M131"/>
      <c r="N131"/>
    </row>
    <row r="132" spans="1:14" x14ac:dyDescent="0.25">
      <c r="A132" t="s">
        <v>392</v>
      </c>
      <c r="B132" s="16">
        <v>43254</v>
      </c>
      <c r="C132" s="18">
        <v>106032</v>
      </c>
      <c r="D132" t="s">
        <v>285</v>
      </c>
      <c r="E132" t="s">
        <v>167</v>
      </c>
      <c r="F132" t="s">
        <v>151</v>
      </c>
      <c r="K132"/>
      <c r="M132"/>
      <c r="N132"/>
    </row>
    <row r="133" spans="1:14" x14ac:dyDescent="0.25">
      <c r="A133" t="s">
        <v>393</v>
      </c>
      <c r="B133" s="16">
        <v>43259</v>
      </c>
      <c r="C133" s="18">
        <v>65037</v>
      </c>
      <c r="D133" t="s">
        <v>319</v>
      </c>
      <c r="E133" t="s">
        <v>173</v>
      </c>
      <c r="F133" t="s">
        <v>145</v>
      </c>
      <c r="K133"/>
      <c r="M133"/>
      <c r="N133"/>
    </row>
    <row r="134" spans="1:14" x14ac:dyDescent="0.25">
      <c r="A134" t="s">
        <v>394</v>
      </c>
      <c r="B134" s="16">
        <v>43264</v>
      </c>
      <c r="C134" s="18">
        <v>115258</v>
      </c>
      <c r="D134" t="s">
        <v>363</v>
      </c>
      <c r="E134" t="s">
        <v>173</v>
      </c>
      <c r="F134" t="s">
        <v>145</v>
      </c>
      <c r="K134"/>
      <c r="M134"/>
      <c r="N134"/>
    </row>
    <row r="135" spans="1:14" x14ac:dyDescent="0.25">
      <c r="A135" t="s">
        <v>395</v>
      </c>
      <c r="B135" s="16">
        <v>43264</v>
      </c>
      <c r="C135" s="18">
        <v>50627</v>
      </c>
      <c r="D135" t="s">
        <v>396</v>
      </c>
      <c r="E135" t="s">
        <v>173</v>
      </c>
      <c r="F135" t="s">
        <v>145</v>
      </c>
      <c r="K135"/>
      <c r="M135"/>
      <c r="N135"/>
    </row>
    <row r="136" spans="1:14" x14ac:dyDescent="0.25">
      <c r="A136" t="s">
        <v>397</v>
      </c>
      <c r="B136" s="16">
        <v>43268</v>
      </c>
      <c r="C136" s="18">
        <v>88305</v>
      </c>
      <c r="D136" t="s">
        <v>398</v>
      </c>
      <c r="E136" t="s">
        <v>167</v>
      </c>
      <c r="F136" t="s">
        <v>151</v>
      </c>
      <c r="K136"/>
      <c r="M136"/>
      <c r="N136"/>
    </row>
    <row r="137" spans="1:14" x14ac:dyDescent="0.25">
      <c r="A137" t="s">
        <v>399</v>
      </c>
      <c r="B137" s="16">
        <v>43273</v>
      </c>
      <c r="C137" s="18">
        <v>50443</v>
      </c>
      <c r="D137" t="s">
        <v>287</v>
      </c>
      <c r="E137" t="s">
        <v>167</v>
      </c>
      <c r="F137" t="s">
        <v>151</v>
      </c>
      <c r="K137"/>
      <c r="M137"/>
      <c r="N137"/>
    </row>
    <row r="138" spans="1:14" x14ac:dyDescent="0.25">
      <c r="A138" t="s">
        <v>400</v>
      </c>
      <c r="B138" s="16">
        <v>43278</v>
      </c>
      <c r="C138" s="18">
        <v>45442</v>
      </c>
      <c r="D138" t="s">
        <v>153</v>
      </c>
      <c r="E138" t="s">
        <v>154</v>
      </c>
      <c r="F138" t="s">
        <v>151</v>
      </c>
      <c r="K138"/>
      <c r="M138"/>
      <c r="N138"/>
    </row>
    <row r="139" spans="1:14" x14ac:dyDescent="0.25">
      <c r="A139" t="s">
        <v>401</v>
      </c>
      <c r="B139" s="16">
        <v>43280</v>
      </c>
      <c r="C139" s="18">
        <v>25326</v>
      </c>
      <c r="D139" t="s">
        <v>332</v>
      </c>
      <c r="E139" t="s">
        <v>333</v>
      </c>
      <c r="F139" t="s">
        <v>145</v>
      </c>
      <c r="K139"/>
      <c r="M139"/>
      <c r="N139"/>
    </row>
    <row r="140" spans="1:14" x14ac:dyDescent="0.25">
      <c r="A140" t="s">
        <v>402</v>
      </c>
      <c r="B140" s="16">
        <v>43296</v>
      </c>
      <c r="C140" s="18">
        <v>87711</v>
      </c>
      <c r="D140" t="s">
        <v>184</v>
      </c>
      <c r="E140" t="s">
        <v>173</v>
      </c>
      <c r="F140" t="s">
        <v>145</v>
      </c>
      <c r="K140"/>
      <c r="M140"/>
      <c r="N140"/>
    </row>
    <row r="141" spans="1:14" x14ac:dyDescent="0.25">
      <c r="A141" t="s">
        <v>403</v>
      </c>
      <c r="B141" s="16">
        <v>43296</v>
      </c>
      <c r="C141" s="18">
        <v>122333</v>
      </c>
      <c r="D141" t="s">
        <v>213</v>
      </c>
      <c r="E141" t="s">
        <v>173</v>
      </c>
      <c r="F141" t="s">
        <v>145</v>
      </c>
      <c r="K141"/>
      <c r="M141"/>
      <c r="N141"/>
    </row>
    <row r="142" spans="1:14" x14ac:dyDescent="0.25">
      <c r="A142" t="s">
        <v>404</v>
      </c>
      <c r="B142" s="16">
        <v>43306</v>
      </c>
      <c r="C142" s="18">
        <v>20386</v>
      </c>
      <c r="D142" t="s">
        <v>267</v>
      </c>
      <c r="E142" t="s">
        <v>173</v>
      </c>
      <c r="F142" t="s">
        <v>145</v>
      </c>
      <c r="K142"/>
      <c r="M142"/>
      <c r="N142"/>
    </row>
    <row r="143" spans="1:14" x14ac:dyDescent="0.25">
      <c r="A143" t="s">
        <v>405</v>
      </c>
      <c r="B143" s="16">
        <v>43310</v>
      </c>
      <c r="C143" s="18">
        <v>58942</v>
      </c>
      <c r="D143" t="s">
        <v>275</v>
      </c>
      <c r="E143" t="s">
        <v>167</v>
      </c>
      <c r="F143" t="s">
        <v>151</v>
      </c>
      <c r="K143"/>
      <c r="M143"/>
      <c r="N143"/>
    </row>
    <row r="144" spans="1:14" x14ac:dyDescent="0.25">
      <c r="A144" t="s">
        <v>406</v>
      </c>
      <c r="B144" s="16">
        <v>43311</v>
      </c>
      <c r="C144" s="18">
        <v>102354</v>
      </c>
      <c r="D144" t="s">
        <v>407</v>
      </c>
      <c r="E144" t="s">
        <v>170</v>
      </c>
      <c r="F144" t="s">
        <v>158</v>
      </c>
      <c r="K144"/>
      <c r="M144"/>
      <c r="N144"/>
    </row>
    <row r="145" spans="1:14" x14ac:dyDescent="0.25">
      <c r="A145" t="s">
        <v>408</v>
      </c>
      <c r="B145" s="16">
        <v>43315</v>
      </c>
      <c r="C145" s="18">
        <v>91052</v>
      </c>
      <c r="D145" t="s">
        <v>409</v>
      </c>
      <c r="E145" t="s">
        <v>167</v>
      </c>
      <c r="F145" t="s">
        <v>151</v>
      </c>
      <c r="K145"/>
      <c r="M145"/>
      <c r="N145"/>
    </row>
    <row r="146" spans="1:14" x14ac:dyDescent="0.25">
      <c r="A146" t="s">
        <v>410</v>
      </c>
      <c r="B146" s="16">
        <v>43318</v>
      </c>
      <c r="C146" s="18">
        <v>83714</v>
      </c>
      <c r="D146" t="s">
        <v>411</v>
      </c>
      <c r="E146" t="s">
        <v>167</v>
      </c>
      <c r="F146" t="s">
        <v>151</v>
      </c>
      <c r="K146"/>
      <c r="M146"/>
      <c r="N146"/>
    </row>
    <row r="147" spans="1:14" x14ac:dyDescent="0.25">
      <c r="A147" t="s">
        <v>412</v>
      </c>
      <c r="B147" s="16">
        <v>43319</v>
      </c>
      <c r="C147" s="18">
        <v>93384</v>
      </c>
      <c r="D147" t="s">
        <v>413</v>
      </c>
      <c r="E147" t="s">
        <v>157</v>
      </c>
      <c r="F147" t="s">
        <v>158</v>
      </c>
      <c r="K147"/>
      <c r="M147"/>
      <c r="N147"/>
    </row>
    <row r="148" spans="1:14" x14ac:dyDescent="0.25">
      <c r="A148" t="s">
        <v>414</v>
      </c>
      <c r="B148" s="16">
        <v>43319</v>
      </c>
      <c r="C148" s="18">
        <v>115048</v>
      </c>
      <c r="D148" t="s">
        <v>415</v>
      </c>
      <c r="E148" t="s">
        <v>167</v>
      </c>
      <c r="F148" t="s">
        <v>151</v>
      </c>
      <c r="K148"/>
      <c r="M148"/>
      <c r="N148"/>
    </row>
    <row r="149" spans="1:14" x14ac:dyDescent="0.25">
      <c r="A149" t="s">
        <v>416</v>
      </c>
      <c r="B149" s="16">
        <v>43322</v>
      </c>
      <c r="C149" s="18">
        <v>41940</v>
      </c>
      <c r="D149" t="s">
        <v>348</v>
      </c>
      <c r="E149" t="s">
        <v>189</v>
      </c>
      <c r="F149" t="s">
        <v>151</v>
      </c>
      <c r="K149"/>
      <c r="M149"/>
      <c r="N149"/>
    </row>
    <row r="150" spans="1:14" x14ac:dyDescent="0.25">
      <c r="A150" t="s">
        <v>417</v>
      </c>
      <c r="B150" s="16">
        <v>43323</v>
      </c>
      <c r="C150" s="18">
        <v>46709</v>
      </c>
      <c r="D150" t="s">
        <v>418</v>
      </c>
      <c r="E150" t="s">
        <v>242</v>
      </c>
      <c r="F150" t="s">
        <v>158</v>
      </c>
      <c r="K150"/>
      <c r="M150"/>
      <c r="N150"/>
    </row>
    <row r="151" spans="1:14" x14ac:dyDescent="0.25">
      <c r="A151" t="s">
        <v>419</v>
      </c>
      <c r="B151" s="16">
        <v>43324</v>
      </c>
      <c r="C151" s="18">
        <v>107414</v>
      </c>
      <c r="D151" t="s">
        <v>267</v>
      </c>
      <c r="E151" t="s">
        <v>173</v>
      </c>
      <c r="F151" t="s">
        <v>145</v>
      </c>
      <c r="K151"/>
      <c r="M151"/>
      <c r="N151"/>
    </row>
    <row r="152" spans="1:14" x14ac:dyDescent="0.25">
      <c r="A152" t="s">
        <v>420</v>
      </c>
      <c r="B152" s="16">
        <v>43325</v>
      </c>
      <c r="C152" s="18">
        <v>36102</v>
      </c>
      <c r="D152" t="s">
        <v>263</v>
      </c>
      <c r="E152" t="s">
        <v>189</v>
      </c>
      <c r="F152" t="s">
        <v>151</v>
      </c>
      <c r="K152"/>
      <c r="M152"/>
      <c r="N152"/>
    </row>
    <row r="153" spans="1:14" x14ac:dyDescent="0.25">
      <c r="A153" t="s">
        <v>421</v>
      </c>
      <c r="B153" s="16">
        <v>43329</v>
      </c>
      <c r="C153" s="18">
        <v>94962</v>
      </c>
      <c r="D153" t="s">
        <v>422</v>
      </c>
      <c r="E153" t="s">
        <v>173</v>
      </c>
      <c r="F153" t="s">
        <v>145</v>
      </c>
      <c r="K153"/>
      <c r="M153"/>
      <c r="N153"/>
    </row>
    <row r="154" spans="1:14" x14ac:dyDescent="0.25">
      <c r="A154" t="s">
        <v>423</v>
      </c>
      <c r="B154" s="16">
        <v>43331</v>
      </c>
      <c r="C154" s="18">
        <v>45854</v>
      </c>
      <c r="D154" t="s">
        <v>424</v>
      </c>
      <c r="E154" t="s">
        <v>150</v>
      </c>
      <c r="F154" t="s">
        <v>151</v>
      </c>
      <c r="K154"/>
      <c r="M154"/>
      <c r="N154"/>
    </row>
    <row r="155" spans="1:14" x14ac:dyDescent="0.25">
      <c r="A155" t="s">
        <v>425</v>
      </c>
      <c r="B155" s="16">
        <v>43333</v>
      </c>
      <c r="C155" s="18">
        <v>19039</v>
      </c>
      <c r="D155" t="s">
        <v>201</v>
      </c>
      <c r="E155" t="s">
        <v>157</v>
      </c>
      <c r="F155" t="s">
        <v>158</v>
      </c>
      <c r="K155"/>
      <c r="M155"/>
      <c r="N155"/>
    </row>
    <row r="156" spans="1:14" x14ac:dyDescent="0.25">
      <c r="A156" t="s">
        <v>426</v>
      </c>
      <c r="B156" s="16">
        <v>43339</v>
      </c>
      <c r="C156" s="18">
        <v>16631</v>
      </c>
      <c r="D156" t="s">
        <v>391</v>
      </c>
      <c r="E156" t="s">
        <v>167</v>
      </c>
      <c r="F156" t="s">
        <v>151</v>
      </c>
      <c r="K156"/>
      <c r="M156"/>
      <c r="N156"/>
    </row>
    <row r="157" spans="1:14" x14ac:dyDescent="0.25">
      <c r="A157" t="s">
        <v>427</v>
      </c>
      <c r="B157" s="16">
        <v>43340</v>
      </c>
      <c r="C157" s="18">
        <v>62871</v>
      </c>
      <c r="D157" t="s">
        <v>428</v>
      </c>
      <c r="E157" t="s">
        <v>167</v>
      </c>
      <c r="F157" t="s">
        <v>151</v>
      </c>
      <c r="K157"/>
      <c r="M157"/>
      <c r="N157"/>
    </row>
    <row r="158" spans="1:14" x14ac:dyDescent="0.25">
      <c r="A158" t="s">
        <v>429</v>
      </c>
      <c r="B158" s="16">
        <v>43341</v>
      </c>
      <c r="C158" s="18">
        <v>54525</v>
      </c>
      <c r="D158" t="s">
        <v>430</v>
      </c>
      <c r="E158" t="s">
        <v>189</v>
      </c>
      <c r="F158" t="s">
        <v>151</v>
      </c>
      <c r="K158"/>
      <c r="M158"/>
      <c r="N158"/>
    </row>
    <row r="159" spans="1:14" x14ac:dyDescent="0.25">
      <c r="A159" t="s">
        <v>431</v>
      </c>
      <c r="B159" s="16">
        <v>43347</v>
      </c>
      <c r="C159" s="18">
        <v>80777</v>
      </c>
      <c r="D159" t="s">
        <v>432</v>
      </c>
      <c r="E159" t="s">
        <v>167</v>
      </c>
      <c r="F159" t="s">
        <v>151</v>
      </c>
      <c r="K159"/>
      <c r="M159"/>
      <c r="N159"/>
    </row>
    <row r="160" spans="1:14" x14ac:dyDescent="0.25">
      <c r="A160" t="s">
        <v>146</v>
      </c>
      <c r="B160" s="16">
        <v>42382</v>
      </c>
      <c r="C160" s="18">
        <v>119233</v>
      </c>
      <c r="D160" t="s">
        <v>147</v>
      </c>
      <c r="E160" t="s">
        <v>144</v>
      </c>
      <c r="F160" t="s">
        <v>145</v>
      </c>
      <c r="K160"/>
      <c r="M160"/>
      <c r="N160"/>
    </row>
    <row r="161" spans="1:14" x14ac:dyDescent="0.25">
      <c r="A161" t="s">
        <v>434</v>
      </c>
      <c r="B161" s="16">
        <v>43369</v>
      </c>
      <c r="C161" s="18">
        <v>36804</v>
      </c>
      <c r="D161" t="s">
        <v>169</v>
      </c>
      <c r="E161" t="s">
        <v>170</v>
      </c>
      <c r="F161" t="s">
        <v>158</v>
      </c>
      <c r="K161"/>
      <c r="M161"/>
      <c r="N161"/>
    </row>
    <row r="162" spans="1:14" x14ac:dyDescent="0.25">
      <c r="A162" t="s">
        <v>435</v>
      </c>
      <c r="B162" s="16">
        <v>43394</v>
      </c>
      <c r="C162" s="18">
        <v>120491</v>
      </c>
      <c r="D162" t="s">
        <v>169</v>
      </c>
      <c r="E162" t="s">
        <v>170</v>
      </c>
      <c r="F162" t="s">
        <v>158</v>
      </c>
      <c r="K162"/>
      <c r="M162"/>
      <c r="N162"/>
    </row>
    <row r="163" spans="1:14" x14ac:dyDescent="0.25">
      <c r="A163" t="s">
        <v>436</v>
      </c>
      <c r="B163" s="16">
        <v>43402</v>
      </c>
      <c r="C163" s="18">
        <v>15544</v>
      </c>
      <c r="D163" t="s">
        <v>437</v>
      </c>
      <c r="E163" t="s">
        <v>167</v>
      </c>
      <c r="F163" t="s">
        <v>151</v>
      </c>
      <c r="K163"/>
      <c r="M163"/>
      <c r="N163"/>
    </row>
    <row r="164" spans="1:14" x14ac:dyDescent="0.25">
      <c r="A164" t="s">
        <v>438</v>
      </c>
      <c r="B164" s="16">
        <v>43410</v>
      </c>
      <c r="C164" s="18">
        <v>94109</v>
      </c>
      <c r="D164" t="s">
        <v>213</v>
      </c>
      <c r="E164" t="s">
        <v>173</v>
      </c>
      <c r="F164" t="s">
        <v>145</v>
      </c>
      <c r="K164"/>
      <c r="M164"/>
      <c r="N164"/>
    </row>
    <row r="165" spans="1:14" x14ac:dyDescent="0.25">
      <c r="A165" t="s">
        <v>439</v>
      </c>
      <c r="B165" s="16">
        <v>43415</v>
      </c>
      <c r="C165" s="18">
        <v>38213</v>
      </c>
      <c r="D165" t="s">
        <v>440</v>
      </c>
      <c r="E165" t="s">
        <v>189</v>
      </c>
      <c r="F165" t="s">
        <v>151</v>
      </c>
      <c r="K165"/>
      <c r="M165"/>
      <c r="N165"/>
    </row>
    <row r="166" spans="1:14" x14ac:dyDescent="0.25">
      <c r="A166" t="s">
        <v>441</v>
      </c>
      <c r="B166" s="16">
        <v>43419</v>
      </c>
      <c r="C166" s="18">
        <v>90264</v>
      </c>
      <c r="D166" t="s">
        <v>442</v>
      </c>
      <c r="E166" t="s">
        <v>189</v>
      </c>
      <c r="F166" t="s">
        <v>151</v>
      </c>
      <c r="K166"/>
      <c r="M166"/>
      <c r="N166"/>
    </row>
    <row r="167" spans="1:14" x14ac:dyDescent="0.25">
      <c r="A167" t="s">
        <v>443</v>
      </c>
      <c r="B167" s="16">
        <v>43420</v>
      </c>
      <c r="C167" s="18">
        <v>27930</v>
      </c>
      <c r="D167" t="s">
        <v>444</v>
      </c>
      <c r="E167" t="s">
        <v>167</v>
      </c>
      <c r="F167" t="s">
        <v>151</v>
      </c>
      <c r="K167"/>
      <c r="M167"/>
      <c r="N167"/>
    </row>
    <row r="168" spans="1:14" x14ac:dyDescent="0.25">
      <c r="A168" t="s">
        <v>445</v>
      </c>
      <c r="B168" s="16">
        <v>43422</v>
      </c>
      <c r="C168" s="18">
        <v>106863</v>
      </c>
      <c r="D168" t="s">
        <v>156</v>
      </c>
      <c r="E168" t="s">
        <v>157</v>
      </c>
      <c r="F168" t="s">
        <v>158</v>
      </c>
      <c r="K168"/>
      <c r="M168"/>
      <c r="N168"/>
    </row>
    <row r="169" spans="1:14" x14ac:dyDescent="0.25">
      <c r="A169" t="s">
        <v>446</v>
      </c>
      <c r="B169" s="16">
        <v>43425</v>
      </c>
      <c r="C169" s="18">
        <v>70617</v>
      </c>
      <c r="D169" t="s">
        <v>447</v>
      </c>
      <c r="E169" t="s">
        <v>189</v>
      </c>
      <c r="F169" t="s">
        <v>151</v>
      </c>
      <c r="K169"/>
      <c r="M169"/>
      <c r="N169"/>
    </row>
    <row r="170" spans="1:14" x14ac:dyDescent="0.25">
      <c r="A170" t="s">
        <v>448</v>
      </c>
      <c r="B170" s="16">
        <v>43445</v>
      </c>
      <c r="C170" s="18">
        <v>31195</v>
      </c>
      <c r="D170" t="s">
        <v>449</v>
      </c>
      <c r="E170" t="s">
        <v>189</v>
      </c>
      <c r="F170" t="s">
        <v>151</v>
      </c>
      <c r="K170"/>
      <c r="M170"/>
      <c r="N170"/>
    </row>
    <row r="171" spans="1:14" x14ac:dyDescent="0.25">
      <c r="A171" t="s">
        <v>450</v>
      </c>
      <c r="B171" s="16">
        <v>43450</v>
      </c>
      <c r="C171" s="18">
        <v>53032</v>
      </c>
      <c r="D171" t="s">
        <v>451</v>
      </c>
      <c r="E171" t="s">
        <v>154</v>
      </c>
      <c r="F171" t="s">
        <v>151</v>
      </c>
      <c r="K171"/>
      <c r="M171"/>
      <c r="N171"/>
    </row>
    <row r="172" spans="1:14" x14ac:dyDescent="0.25">
      <c r="A172" t="s">
        <v>452</v>
      </c>
      <c r="B172" s="16">
        <v>43452</v>
      </c>
      <c r="C172" s="18">
        <v>23486</v>
      </c>
      <c r="D172" t="s">
        <v>453</v>
      </c>
      <c r="E172" t="s">
        <v>170</v>
      </c>
      <c r="F172" t="s">
        <v>158</v>
      </c>
      <c r="K172"/>
      <c r="M172"/>
      <c r="N172"/>
    </row>
    <row r="173" spans="1:14" x14ac:dyDescent="0.25">
      <c r="A173" t="s">
        <v>454</v>
      </c>
      <c r="B173" s="16">
        <v>43457</v>
      </c>
      <c r="C173" s="18">
        <v>90619</v>
      </c>
      <c r="D173" t="s">
        <v>455</v>
      </c>
      <c r="E173" t="s">
        <v>167</v>
      </c>
      <c r="F173" t="s">
        <v>151</v>
      </c>
      <c r="K173"/>
      <c r="M173"/>
      <c r="N173"/>
    </row>
    <row r="174" spans="1:14" x14ac:dyDescent="0.25">
      <c r="A174" t="s">
        <v>456</v>
      </c>
      <c r="B174" s="16">
        <v>43457</v>
      </c>
      <c r="C174" s="18">
        <v>115293</v>
      </c>
      <c r="D174" t="s">
        <v>457</v>
      </c>
      <c r="E174" t="s">
        <v>189</v>
      </c>
      <c r="F174" t="s">
        <v>151</v>
      </c>
      <c r="K174"/>
      <c r="M174"/>
      <c r="N174"/>
    </row>
    <row r="175" spans="1:14" x14ac:dyDescent="0.25">
      <c r="A175" t="s">
        <v>458</v>
      </c>
      <c r="B175" s="16">
        <v>43457</v>
      </c>
      <c r="C175" s="18">
        <v>16707</v>
      </c>
      <c r="D175" t="s">
        <v>225</v>
      </c>
      <c r="E175" t="s">
        <v>189</v>
      </c>
      <c r="F175" t="s">
        <v>151</v>
      </c>
      <c r="K175"/>
      <c r="M175"/>
      <c r="N175"/>
    </row>
    <row r="176" spans="1:14" x14ac:dyDescent="0.25">
      <c r="A176" t="s">
        <v>459</v>
      </c>
      <c r="B176" s="16">
        <v>43461</v>
      </c>
      <c r="C176" s="18">
        <v>21738</v>
      </c>
      <c r="D176" t="s">
        <v>182</v>
      </c>
      <c r="E176" t="s">
        <v>167</v>
      </c>
      <c r="F176" t="s">
        <v>151</v>
      </c>
      <c r="K176"/>
      <c r="M176"/>
      <c r="N176"/>
    </row>
    <row r="177" spans="1:14" x14ac:dyDescent="0.25">
      <c r="A177" t="s">
        <v>460</v>
      </c>
      <c r="B177" s="16">
        <v>43467</v>
      </c>
      <c r="C177" s="18">
        <v>41321</v>
      </c>
      <c r="D177" t="s">
        <v>201</v>
      </c>
      <c r="E177" t="s">
        <v>157</v>
      </c>
      <c r="F177" t="s">
        <v>158</v>
      </c>
      <c r="K177"/>
      <c r="M177"/>
      <c r="N177"/>
    </row>
    <row r="178" spans="1:14" x14ac:dyDescent="0.25">
      <c r="A178" t="s">
        <v>461</v>
      </c>
      <c r="B178" s="16">
        <v>43482</v>
      </c>
      <c r="C178" s="18">
        <v>48675</v>
      </c>
      <c r="D178" t="s">
        <v>229</v>
      </c>
      <c r="E178" t="s">
        <v>189</v>
      </c>
      <c r="F178" t="s">
        <v>151</v>
      </c>
      <c r="K178"/>
      <c r="M178"/>
      <c r="N178"/>
    </row>
    <row r="179" spans="1:14" x14ac:dyDescent="0.25">
      <c r="A179" t="s">
        <v>462</v>
      </c>
      <c r="B179" s="16">
        <v>43486</v>
      </c>
      <c r="C179" s="18">
        <v>83883</v>
      </c>
      <c r="D179" t="s">
        <v>463</v>
      </c>
      <c r="E179" t="s">
        <v>167</v>
      </c>
      <c r="F179" t="s">
        <v>151</v>
      </c>
      <c r="K179"/>
      <c r="M179"/>
      <c r="N179"/>
    </row>
    <row r="180" spans="1:14" x14ac:dyDescent="0.25">
      <c r="A180" t="s">
        <v>464</v>
      </c>
      <c r="B180" s="16">
        <v>43487</v>
      </c>
      <c r="C180" s="18">
        <v>57342</v>
      </c>
      <c r="D180" t="s">
        <v>465</v>
      </c>
      <c r="E180" t="s">
        <v>173</v>
      </c>
      <c r="F180" t="s">
        <v>145</v>
      </c>
      <c r="K180"/>
      <c r="M180"/>
      <c r="N180"/>
    </row>
    <row r="181" spans="1:14" x14ac:dyDescent="0.25">
      <c r="A181" t="s">
        <v>466</v>
      </c>
      <c r="B181" s="16">
        <v>43499</v>
      </c>
      <c r="C181" s="18">
        <v>86544</v>
      </c>
      <c r="D181" t="s">
        <v>467</v>
      </c>
      <c r="E181" t="s">
        <v>189</v>
      </c>
      <c r="F181" t="s">
        <v>151</v>
      </c>
      <c r="K181"/>
      <c r="M181"/>
      <c r="N181"/>
    </row>
    <row r="182" spans="1:14" x14ac:dyDescent="0.25">
      <c r="A182" t="s">
        <v>468</v>
      </c>
      <c r="B182" s="16">
        <v>43502</v>
      </c>
      <c r="C182" s="18">
        <v>42599</v>
      </c>
      <c r="D182" t="s">
        <v>469</v>
      </c>
      <c r="E182" t="s">
        <v>372</v>
      </c>
      <c r="F182" t="s">
        <v>145</v>
      </c>
      <c r="K182"/>
      <c r="M182"/>
      <c r="N182"/>
    </row>
    <row r="183" spans="1:14" x14ac:dyDescent="0.25">
      <c r="A183" t="s">
        <v>470</v>
      </c>
      <c r="B183" s="16">
        <v>43502</v>
      </c>
      <c r="C183" s="18">
        <v>25760</v>
      </c>
      <c r="D183" t="s">
        <v>471</v>
      </c>
      <c r="E183" t="s">
        <v>189</v>
      </c>
      <c r="F183" t="s">
        <v>151</v>
      </c>
      <c r="K183"/>
      <c r="M183"/>
      <c r="N183"/>
    </row>
    <row r="184" spans="1:14" x14ac:dyDescent="0.25">
      <c r="A184" t="s">
        <v>472</v>
      </c>
      <c r="B184" s="16">
        <v>43510</v>
      </c>
      <c r="C184" s="18">
        <v>48968</v>
      </c>
      <c r="D184" t="s">
        <v>332</v>
      </c>
      <c r="E184" t="s">
        <v>333</v>
      </c>
      <c r="F184" t="s">
        <v>145</v>
      </c>
      <c r="K184"/>
      <c r="M184"/>
      <c r="N184"/>
    </row>
    <row r="185" spans="1:14" x14ac:dyDescent="0.25">
      <c r="A185" t="s">
        <v>473</v>
      </c>
      <c r="B185" s="16">
        <v>43522</v>
      </c>
      <c r="C185" s="18">
        <v>19921</v>
      </c>
      <c r="D185" t="s">
        <v>169</v>
      </c>
      <c r="E185" t="s">
        <v>170</v>
      </c>
      <c r="F185" t="s">
        <v>158</v>
      </c>
      <c r="K185"/>
      <c r="M185"/>
      <c r="N185"/>
    </row>
    <row r="186" spans="1:14" x14ac:dyDescent="0.25">
      <c r="A186" t="s">
        <v>474</v>
      </c>
      <c r="B186" s="16">
        <v>43524</v>
      </c>
      <c r="C186" s="18">
        <v>84346</v>
      </c>
      <c r="D186" t="s">
        <v>475</v>
      </c>
      <c r="E186" t="s">
        <v>157</v>
      </c>
      <c r="F186" t="s">
        <v>158</v>
      </c>
      <c r="K186"/>
      <c r="M186"/>
      <c r="N186"/>
    </row>
    <row r="187" spans="1:14" x14ac:dyDescent="0.25">
      <c r="A187" t="s">
        <v>476</v>
      </c>
      <c r="B187" s="16">
        <v>43542</v>
      </c>
      <c r="C187" s="18">
        <v>25249</v>
      </c>
      <c r="D187" t="s">
        <v>477</v>
      </c>
      <c r="E187" t="s">
        <v>189</v>
      </c>
      <c r="F187" t="s">
        <v>151</v>
      </c>
      <c r="K187"/>
      <c r="M187"/>
      <c r="N187"/>
    </row>
    <row r="188" spans="1:14" x14ac:dyDescent="0.25">
      <c r="A188" t="s">
        <v>478</v>
      </c>
      <c r="B188" s="16">
        <v>43562</v>
      </c>
      <c r="C188" s="18">
        <v>44623</v>
      </c>
      <c r="D188" t="s">
        <v>389</v>
      </c>
      <c r="E188" t="s">
        <v>150</v>
      </c>
      <c r="F188" t="s">
        <v>151</v>
      </c>
      <c r="K188"/>
      <c r="M188"/>
      <c r="N188"/>
    </row>
    <row r="189" spans="1:14" x14ac:dyDescent="0.25">
      <c r="A189" t="s">
        <v>479</v>
      </c>
      <c r="B189" s="16">
        <v>43567</v>
      </c>
      <c r="C189" s="18">
        <v>56562</v>
      </c>
      <c r="D189" t="s">
        <v>477</v>
      </c>
      <c r="E189" t="s">
        <v>189</v>
      </c>
      <c r="F189" t="s">
        <v>151</v>
      </c>
      <c r="K189"/>
      <c r="M189"/>
      <c r="N189"/>
    </row>
    <row r="190" spans="1:14" x14ac:dyDescent="0.25">
      <c r="A190" t="s">
        <v>480</v>
      </c>
      <c r="B190" s="16">
        <v>43572</v>
      </c>
      <c r="C190" s="18">
        <v>113136</v>
      </c>
      <c r="D190" t="s">
        <v>481</v>
      </c>
      <c r="E190" t="s">
        <v>157</v>
      </c>
      <c r="F190" t="s">
        <v>158</v>
      </c>
      <c r="K190"/>
      <c r="M190"/>
      <c r="N190"/>
    </row>
    <row r="191" spans="1:14" x14ac:dyDescent="0.25">
      <c r="A191" t="s">
        <v>482</v>
      </c>
      <c r="B191" s="16">
        <v>43576</v>
      </c>
      <c r="C191" s="18">
        <v>81654</v>
      </c>
      <c r="D191" t="s">
        <v>348</v>
      </c>
      <c r="E191" t="s">
        <v>189</v>
      </c>
      <c r="F191" t="s">
        <v>151</v>
      </c>
      <c r="K191"/>
      <c r="M191"/>
      <c r="N191"/>
    </row>
    <row r="192" spans="1:14" x14ac:dyDescent="0.25">
      <c r="A192" t="s">
        <v>483</v>
      </c>
      <c r="B192" s="16">
        <v>43579</v>
      </c>
      <c r="C192" s="18">
        <v>14685</v>
      </c>
      <c r="D192" t="s">
        <v>484</v>
      </c>
      <c r="E192" t="s">
        <v>157</v>
      </c>
      <c r="F192" t="s">
        <v>158</v>
      </c>
      <c r="K192"/>
      <c r="M192"/>
      <c r="N192"/>
    </row>
    <row r="193" spans="1:14" x14ac:dyDescent="0.25">
      <c r="A193" t="s">
        <v>485</v>
      </c>
      <c r="B193" s="16">
        <v>43580</v>
      </c>
      <c r="C193" s="18">
        <v>30162</v>
      </c>
      <c r="D193" t="s">
        <v>430</v>
      </c>
      <c r="E193" t="s">
        <v>189</v>
      </c>
      <c r="F193" t="s">
        <v>151</v>
      </c>
      <c r="K193"/>
      <c r="M193"/>
      <c r="N193"/>
    </row>
    <row r="194" spans="1:14" x14ac:dyDescent="0.25">
      <c r="A194" t="s">
        <v>486</v>
      </c>
      <c r="B194" s="16">
        <v>43587</v>
      </c>
      <c r="C194" s="18">
        <v>51010</v>
      </c>
      <c r="D194" t="s">
        <v>487</v>
      </c>
      <c r="E194" t="s">
        <v>189</v>
      </c>
      <c r="F194" t="s">
        <v>151</v>
      </c>
      <c r="K194"/>
      <c r="M194"/>
      <c r="N194"/>
    </row>
    <row r="195" spans="1:14" x14ac:dyDescent="0.25">
      <c r="A195" t="s">
        <v>488</v>
      </c>
      <c r="B195" s="16">
        <v>43588</v>
      </c>
      <c r="C195" s="18">
        <v>36166</v>
      </c>
      <c r="D195" t="s">
        <v>206</v>
      </c>
      <c r="E195" t="s">
        <v>207</v>
      </c>
      <c r="F195" t="s">
        <v>145</v>
      </c>
      <c r="K195"/>
      <c r="M195"/>
      <c r="N195"/>
    </row>
    <row r="196" spans="1:14" x14ac:dyDescent="0.25">
      <c r="A196" t="s">
        <v>489</v>
      </c>
      <c r="B196" s="16">
        <v>43594</v>
      </c>
      <c r="C196" s="18">
        <v>77484</v>
      </c>
      <c r="D196" t="s">
        <v>490</v>
      </c>
      <c r="E196" t="s">
        <v>167</v>
      </c>
      <c r="F196" t="s">
        <v>151</v>
      </c>
      <c r="K196"/>
      <c r="M196"/>
      <c r="N196"/>
    </row>
    <row r="197" spans="1:14" x14ac:dyDescent="0.25">
      <c r="A197" t="s">
        <v>491</v>
      </c>
      <c r="B197" s="16">
        <v>43600</v>
      </c>
      <c r="C197" s="18">
        <v>63073</v>
      </c>
      <c r="D197" t="s">
        <v>492</v>
      </c>
      <c r="E197" t="s">
        <v>253</v>
      </c>
      <c r="F197" t="s">
        <v>151</v>
      </c>
      <c r="K197"/>
      <c r="M197"/>
      <c r="N197"/>
    </row>
    <row r="198" spans="1:14" x14ac:dyDescent="0.25">
      <c r="A198" t="s">
        <v>493</v>
      </c>
      <c r="B198" s="16">
        <v>43604</v>
      </c>
      <c r="C198" s="18">
        <v>119427</v>
      </c>
      <c r="D198" t="s">
        <v>213</v>
      </c>
      <c r="E198" t="s">
        <v>173</v>
      </c>
      <c r="F198" t="s">
        <v>145</v>
      </c>
      <c r="K198"/>
      <c r="M198"/>
      <c r="N198"/>
    </row>
    <row r="199" spans="1:14" x14ac:dyDescent="0.25">
      <c r="A199" t="s">
        <v>494</v>
      </c>
      <c r="B199" s="16">
        <v>43611</v>
      </c>
      <c r="C199" s="18">
        <v>52334</v>
      </c>
      <c r="D199" t="s">
        <v>164</v>
      </c>
      <c r="E199" t="s">
        <v>162</v>
      </c>
      <c r="F199" t="s">
        <v>151</v>
      </c>
      <c r="K199"/>
      <c r="M199"/>
      <c r="N199"/>
    </row>
    <row r="200" spans="1:14" x14ac:dyDescent="0.25">
      <c r="A200" t="s">
        <v>495</v>
      </c>
      <c r="B200" s="16">
        <v>43614</v>
      </c>
      <c r="C200" s="18">
        <v>101216</v>
      </c>
      <c r="D200" t="s">
        <v>453</v>
      </c>
      <c r="E200" t="s">
        <v>170</v>
      </c>
      <c r="F200" t="s">
        <v>158</v>
      </c>
      <c r="K200"/>
      <c r="M200"/>
      <c r="N200"/>
    </row>
    <row r="201" spans="1:14" x14ac:dyDescent="0.25">
      <c r="A201" t="s">
        <v>496</v>
      </c>
      <c r="B201" s="16">
        <v>43615</v>
      </c>
      <c r="C201" s="18">
        <v>101455</v>
      </c>
      <c r="D201" t="s">
        <v>497</v>
      </c>
      <c r="E201" t="s">
        <v>170</v>
      </c>
      <c r="F201" t="s">
        <v>158</v>
      </c>
      <c r="K201"/>
      <c r="M201"/>
      <c r="N201"/>
    </row>
    <row r="202" spans="1:14" x14ac:dyDescent="0.25">
      <c r="A202" t="s">
        <v>498</v>
      </c>
      <c r="B202" s="16">
        <v>43630</v>
      </c>
      <c r="C202" s="18">
        <v>108798</v>
      </c>
      <c r="D202" t="s">
        <v>499</v>
      </c>
      <c r="E202" t="s">
        <v>173</v>
      </c>
      <c r="F202" t="s">
        <v>145</v>
      </c>
      <c r="K202"/>
      <c r="M202"/>
      <c r="N202"/>
    </row>
    <row r="203" spans="1:14" x14ac:dyDescent="0.25">
      <c r="A203" t="s">
        <v>500</v>
      </c>
      <c r="B203" s="16">
        <v>43631</v>
      </c>
      <c r="C203" s="18">
        <v>12575</v>
      </c>
      <c r="D203" t="s">
        <v>501</v>
      </c>
      <c r="E203" t="s">
        <v>167</v>
      </c>
      <c r="F203" t="s">
        <v>151</v>
      </c>
      <c r="K203"/>
      <c r="M203"/>
      <c r="N203"/>
    </row>
    <row r="204" spans="1:14" x14ac:dyDescent="0.25">
      <c r="A204" t="s">
        <v>502</v>
      </c>
      <c r="B204" s="16">
        <v>43632</v>
      </c>
      <c r="C204" s="18">
        <v>42751</v>
      </c>
      <c r="D204" t="s">
        <v>503</v>
      </c>
      <c r="E204" t="s">
        <v>157</v>
      </c>
      <c r="F204" t="s">
        <v>158</v>
      </c>
      <c r="K204"/>
      <c r="M204"/>
      <c r="N204"/>
    </row>
    <row r="205" spans="1:14" x14ac:dyDescent="0.25">
      <c r="A205" t="s">
        <v>504</v>
      </c>
      <c r="B205" s="16">
        <v>43634</v>
      </c>
      <c r="C205" s="18">
        <v>18422</v>
      </c>
      <c r="D205" t="s">
        <v>248</v>
      </c>
      <c r="E205" t="s">
        <v>189</v>
      </c>
      <c r="F205" t="s">
        <v>151</v>
      </c>
      <c r="K205"/>
      <c r="M205"/>
      <c r="N205"/>
    </row>
    <row r="206" spans="1:14" x14ac:dyDescent="0.25">
      <c r="A206" t="s">
        <v>505</v>
      </c>
      <c r="B206" s="16">
        <v>43636</v>
      </c>
      <c r="C206" s="18">
        <v>115010</v>
      </c>
      <c r="D206" t="s">
        <v>166</v>
      </c>
      <c r="E206" t="s">
        <v>167</v>
      </c>
      <c r="F206" t="s">
        <v>151</v>
      </c>
      <c r="K206"/>
      <c r="M206"/>
      <c r="N206"/>
    </row>
    <row r="207" spans="1:14" x14ac:dyDescent="0.25">
      <c r="A207" t="s">
        <v>506</v>
      </c>
      <c r="B207" s="16">
        <v>43636</v>
      </c>
      <c r="C207" s="18">
        <v>61651</v>
      </c>
      <c r="D207" t="s">
        <v>440</v>
      </c>
      <c r="E207" t="s">
        <v>189</v>
      </c>
      <c r="F207" t="s">
        <v>151</v>
      </c>
      <c r="K207"/>
      <c r="M207"/>
      <c r="N207"/>
    </row>
    <row r="208" spans="1:14" x14ac:dyDescent="0.25">
      <c r="A208" t="s">
        <v>507</v>
      </c>
      <c r="B208" s="16">
        <v>43640</v>
      </c>
      <c r="C208" s="18">
        <v>102642</v>
      </c>
      <c r="D208" t="s">
        <v>508</v>
      </c>
      <c r="E208" t="s">
        <v>173</v>
      </c>
      <c r="F208" t="s">
        <v>145</v>
      </c>
      <c r="K208"/>
      <c r="M208"/>
      <c r="N208"/>
    </row>
    <row r="209" spans="1:14" x14ac:dyDescent="0.25">
      <c r="A209" t="s">
        <v>509</v>
      </c>
      <c r="B209" s="16">
        <v>43646</v>
      </c>
      <c r="C209" s="18">
        <v>89653</v>
      </c>
      <c r="D209" t="s">
        <v>407</v>
      </c>
      <c r="E209" t="s">
        <v>170</v>
      </c>
      <c r="F209" t="s">
        <v>158</v>
      </c>
      <c r="K209"/>
      <c r="M209"/>
      <c r="N209"/>
    </row>
    <row r="210" spans="1:14" x14ac:dyDescent="0.25">
      <c r="A210" t="s">
        <v>510</v>
      </c>
      <c r="B210" s="16">
        <v>43646</v>
      </c>
      <c r="C210" s="18">
        <v>64587</v>
      </c>
      <c r="D210" t="s">
        <v>511</v>
      </c>
      <c r="E210" t="s">
        <v>173</v>
      </c>
      <c r="F210" t="s">
        <v>145</v>
      </c>
      <c r="K210"/>
      <c r="M210"/>
      <c r="N210"/>
    </row>
    <row r="211" spans="1:14" x14ac:dyDescent="0.25">
      <c r="A211" t="s">
        <v>512</v>
      </c>
      <c r="B211" s="16">
        <v>43650</v>
      </c>
      <c r="C211" s="18">
        <v>112405</v>
      </c>
      <c r="D211" t="s">
        <v>513</v>
      </c>
      <c r="E211" t="s">
        <v>167</v>
      </c>
      <c r="F211" t="s">
        <v>151</v>
      </c>
      <c r="K211"/>
      <c r="M211"/>
      <c r="N211"/>
    </row>
    <row r="212" spans="1:14" x14ac:dyDescent="0.25">
      <c r="A212" t="s">
        <v>514</v>
      </c>
      <c r="B212" s="16">
        <v>43653</v>
      </c>
      <c r="C212" s="18">
        <v>46386</v>
      </c>
      <c r="D212" t="s">
        <v>201</v>
      </c>
      <c r="E212" t="s">
        <v>157</v>
      </c>
      <c r="F212" t="s">
        <v>158</v>
      </c>
      <c r="K212"/>
      <c r="M212"/>
      <c r="N212"/>
    </row>
    <row r="213" spans="1:14" x14ac:dyDescent="0.25">
      <c r="A213" t="s">
        <v>515</v>
      </c>
      <c r="B213" s="16">
        <v>43661</v>
      </c>
      <c r="C213" s="18">
        <v>106972</v>
      </c>
      <c r="D213" t="s">
        <v>516</v>
      </c>
      <c r="E213" t="s">
        <v>189</v>
      </c>
      <c r="F213" t="s">
        <v>151</v>
      </c>
      <c r="K213"/>
      <c r="M213"/>
      <c r="N213"/>
    </row>
    <row r="214" spans="1:14" x14ac:dyDescent="0.25">
      <c r="A214" t="s">
        <v>280</v>
      </c>
      <c r="B214" s="16">
        <v>42828</v>
      </c>
      <c r="C214" s="18">
        <v>120689</v>
      </c>
      <c r="D214" t="s">
        <v>143</v>
      </c>
      <c r="E214" t="s">
        <v>144</v>
      </c>
      <c r="F214" t="s">
        <v>145</v>
      </c>
      <c r="K214"/>
      <c r="M214"/>
      <c r="N214"/>
    </row>
    <row r="215" spans="1:14" x14ac:dyDescent="0.25">
      <c r="A215" t="s">
        <v>518</v>
      </c>
      <c r="B215" s="16">
        <v>43677</v>
      </c>
      <c r="C215" s="18">
        <v>53943</v>
      </c>
      <c r="D215" t="s">
        <v>519</v>
      </c>
      <c r="E215" t="s">
        <v>170</v>
      </c>
      <c r="F215" t="s">
        <v>158</v>
      </c>
      <c r="K215"/>
      <c r="M215"/>
      <c r="N215"/>
    </row>
    <row r="216" spans="1:14" x14ac:dyDescent="0.25">
      <c r="A216" t="s">
        <v>520</v>
      </c>
      <c r="B216" s="16">
        <v>43684</v>
      </c>
      <c r="C216" s="18">
        <v>102825</v>
      </c>
      <c r="D216" t="s">
        <v>287</v>
      </c>
      <c r="E216" t="s">
        <v>167</v>
      </c>
      <c r="F216" t="s">
        <v>151</v>
      </c>
      <c r="K216"/>
      <c r="M216"/>
      <c r="N216"/>
    </row>
    <row r="217" spans="1:14" x14ac:dyDescent="0.25">
      <c r="A217" t="s">
        <v>521</v>
      </c>
      <c r="B217" s="16">
        <v>43684</v>
      </c>
      <c r="C217" s="18">
        <v>89926</v>
      </c>
      <c r="D217" t="s">
        <v>522</v>
      </c>
      <c r="E217" t="s">
        <v>189</v>
      </c>
      <c r="F217" t="s">
        <v>151</v>
      </c>
      <c r="K217"/>
      <c r="M217"/>
      <c r="N217"/>
    </row>
    <row r="218" spans="1:14" x14ac:dyDescent="0.25">
      <c r="A218" t="s">
        <v>523</v>
      </c>
      <c r="B218" s="16">
        <v>43695</v>
      </c>
      <c r="C218" s="18">
        <v>118230</v>
      </c>
      <c r="D218" t="s">
        <v>524</v>
      </c>
      <c r="E218" t="s">
        <v>189</v>
      </c>
      <c r="F218" t="s">
        <v>151</v>
      </c>
      <c r="K218"/>
      <c r="M218"/>
      <c r="N218"/>
    </row>
    <row r="219" spans="1:14" x14ac:dyDescent="0.25">
      <c r="A219" t="s">
        <v>525</v>
      </c>
      <c r="B219" s="16">
        <v>43699</v>
      </c>
      <c r="C219" s="18">
        <v>23407</v>
      </c>
      <c r="D219" t="s">
        <v>526</v>
      </c>
      <c r="E219" t="s">
        <v>167</v>
      </c>
      <c r="F219" t="s">
        <v>151</v>
      </c>
      <c r="K219"/>
      <c r="M219"/>
      <c r="N219"/>
    </row>
    <row r="220" spans="1:14" x14ac:dyDescent="0.25">
      <c r="A220" t="s">
        <v>527</v>
      </c>
      <c r="B220" s="16">
        <v>43703</v>
      </c>
      <c r="C220" s="18">
        <v>41325</v>
      </c>
      <c r="D220" t="s">
        <v>528</v>
      </c>
      <c r="E220" t="s">
        <v>167</v>
      </c>
      <c r="F220" t="s">
        <v>151</v>
      </c>
      <c r="K220"/>
      <c r="M220"/>
      <c r="N220"/>
    </row>
    <row r="221" spans="1:14" x14ac:dyDescent="0.25">
      <c r="A221" t="s">
        <v>529</v>
      </c>
      <c r="B221" s="16">
        <v>43703</v>
      </c>
      <c r="C221" s="18">
        <v>99822</v>
      </c>
      <c r="D221" t="s">
        <v>530</v>
      </c>
      <c r="E221" t="s">
        <v>150</v>
      </c>
      <c r="F221" t="s">
        <v>151</v>
      </c>
      <c r="K221"/>
      <c r="M221"/>
      <c r="N221"/>
    </row>
    <row r="222" spans="1:14" x14ac:dyDescent="0.25">
      <c r="A222" t="s">
        <v>531</v>
      </c>
      <c r="B222" s="16">
        <v>43705</v>
      </c>
      <c r="C222" s="18">
        <v>71383</v>
      </c>
      <c r="D222" t="s">
        <v>188</v>
      </c>
      <c r="E222" t="s">
        <v>189</v>
      </c>
      <c r="F222" t="s">
        <v>151</v>
      </c>
      <c r="K222"/>
      <c r="M222"/>
      <c r="N222"/>
    </row>
    <row r="223" spans="1:14" x14ac:dyDescent="0.25">
      <c r="A223" t="s">
        <v>532</v>
      </c>
      <c r="B223" s="16">
        <v>43710</v>
      </c>
      <c r="C223" s="18">
        <v>97796</v>
      </c>
      <c r="D223" t="s">
        <v>533</v>
      </c>
      <c r="E223" t="s">
        <v>170</v>
      </c>
      <c r="F223" t="s">
        <v>158</v>
      </c>
      <c r="K223"/>
      <c r="M223"/>
      <c r="N223"/>
    </row>
    <row r="224" spans="1:14" x14ac:dyDescent="0.25">
      <c r="A224" t="s">
        <v>534</v>
      </c>
      <c r="B224" s="16">
        <v>43712</v>
      </c>
      <c r="C224" s="18">
        <v>71921</v>
      </c>
      <c r="D224" t="s">
        <v>180</v>
      </c>
      <c r="E224" t="s">
        <v>173</v>
      </c>
      <c r="F224" t="s">
        <v>145</v>
      </c>
      <c r="K224"/>
      <c r="M224"/>
      <c r="N224"/>
    </row>
    <row r="225" spans="1:14" x14ac:dyDescent="0.25">
      <c r="A225" t="s">
        <v>535</v>
      </c>
      <c r="B225" s="16">
        <v>43716</v>
      </c>
      <c r="C225" s="18">
        <v>115191</v>
      </c>
      <c r="D225" t="s">
        <v>172</v>
      </c>
      <c r="E225" t="s">
        <v>173</v>
      </c>
      <c r="F225" t="s">
        <v>145</v>
      </c>
      <c r="K225"/>
      <c r="M225"/>
      <c r="N225"/>
    </row>
    <row r="226" spans="1:14" x14ac:dyDescent="0.25">
      <c r="A226" t="s">
        <v>536</v>
      </c>
      <c r="B226" s="16">
        <v>43720</v>
      </c>
      <c r="C226" s="18">
        <v>98946</v>
      </c>
      <c r="D226" t="s">
        <v>537</v>
      </c>
      <c r="E226" t="s">
        <v>170</v>
      </c>
      <c r="F226" t="s">
        <v>158</v>
      </c>
      <c r="K226"/>
      <c r="M226"/>
      <c r="N226"/>
    </row>
    <row r="227" spans="1:14" x14ac:dyDescent="0.25">
      <c r="A227" t="s">
        <v>538</v>
      </c>
      <c r="B227" s="16">
        <v>43720</v>
      </c>
      <c r="C227" s="18">
        <v>121369</v>
      </c>
      <c r="D227" t="s">
        <v>539</v>
      </c>
      <c r="E227" t="s">
        <v>173</v>
      </c>
      <c r="F227" t="s">
        <v>145</v>
      </c>
      <c r="K227"/>
      <c r="M227"/>
      <c r="N227"/>
    </row>
    <row r="228" spans="1:14" x14ac:dyDescent="0.25">
      <c r="A228" t="s">
        <v>540</v>
      </c>
      <c r="B228" s="16">
        <v>43726</v>
      </c>
      <c r="C228" s="18">
        <v>104593</v>
      </c>
      <c r="D228" t="s">
        <v>541</v>
      </c>
      <c r="E228" t="s">
        <v>170</v>
      </c>
      <c r="F228" t="s">
        <v>158</v>
      </c>
      <c r="K228"/>
      <c r="M228"/>
      <c r="N228"/>
    </row>
    <row r="229" spans="1:14" x14ac:dyDescent="0.25">
      <c r="A229" t="s">
        <v>542</v>
      </c>
      <c r="B229" s="16">
        <v>43733</v>
      </c>
      <c r="C229" s="18">
        <v>51969</v>
      </c>
      <c r="D229" t="s">
        <v>543</v>
      </c>
      <c r="E229" t="s">
        <v>189</v>
      </c>
      <c r="F229" t="s">
        <v>151</v>
      </c>
      <c r="K229"/>
      <c r="M229"/>
      <c r="N229"/>
    </row>
    <row r="230" spans="1:14" x14ac:dyDescent="0.25">
      <c r="A230" t="s">
        <v>544</v>
      </c>
      <c r="B230" s="16">
        <v>43740</v>
      </c>
      <c r="C230" s="18">
        <v>48888</v>
      </c>
      <c r="D230" t="s">
        <v>348</v>
      </c>
      <c r="E230" t="s">
        <v>189</v>
      </c>
      <c r="F230" t="s">
        <v>151</v>
      </c>
      <c r="K230"/>
      <c r="M230"/>
      <c r="N230"/>
    </row>
    <row r="231" spans="1:14" x14ac:dyDescent="0.25">
      <c r="A231" t="s">
        <v>545</v>
      </c>
      <c r="B231" s="16">
        <v>43745</v>
      </c>
      <c r="C231" s="18">
        <v>99564</v>
      </c>
      <c r="D231" t="s">
        <v>344</v>
      </c>
      <c r="E231" t="s">
        <v>157</v>
      </c>
      <c r="F231" t="s">
        <v>158</v>
      </c>
      <c r="K231"/>
      <c r="M231"/>
      <c r="N231"/>
    </row>
    <row r="232" spans="1:14" x14ac:dyDescent="0.25">
      <c r="A232" t="s">
        <v>546</v>
      </c>
      <c r="B232" s="16">
        <v>43749</v>
      </c>
      <c r="C232" s="18">
        <v>78254</v>
      </c>
      <c r="D232" t="s">
        <v>547</v>
      </c>
      <c r="E232" t="s">
        <v>167</v>
      </c>
      <c r="F232" t="s">
        <v>151</v>
      </c>
      <c r="K232"/>
      <c r="M232"/>
      <c r="N232"/>
    </row>
    <row r="233" spans="1:14" x14ac:dyDescent="0.25">
      <c r="A233" t="s">
        <v>548</v>
      </c>
      <c r="B233" s="16">
        <v>43751</v>
      </c>
      <c r="C233" s="18">
        <v>74402</v>
      </c>
      <c r="D233" t="s">
        <v>549</v>
      </c>
      <c r="E233" t="s">
        <v>157</v>
      </c>
      <c r="F233" t="s">
        <v>158</v>
      </c>
      <c r="K233"/>
      <c r="M233"/>
      <c r="N233"/>
    </row>
    <row r="234" spans="1:14" x14ac:dyDescent="0.25">
      <c r="A234" t="s">
        <v>550</v>
      </c>
      <c r="B234" s="16">
        <v>43755</v>
      </c>
      <c r="C234" s="18">
        <v>71761</v>
      </c>
      <c r="D234" t="s">
        <v>551</v>
      </c>
      <c r="E234" t="s">
        <v>167</v>
      </c>
      <c r="F234" t="s">
        <v>151</v>
      </c>
      <c r="K234"/>
      <c r="M234"/>
      <c r="N234"/>
    </row>
    <row r="235" spans="1:14" x14ac:dyDescent="0.25">
      <c r="A235" t="s">
        <v>552</v>
      </c>
      <c r="B235" s="16">
        <v>43758</v>
      </c>
      <c r="C235" s="18">
        <v>76611</v>
      </c>
      <c r="D235" t="s">
        <v>553</v>
      </c>
      <c r="E235" t="s">
        <v>170</v>
      </c>
      <c r="F235" t="s">
        <v>158</v>
      </c>
      <c r="K235"/>
      <c r="M235"/>
      <c r="N235"/>
    </row>
    <row r="236" spans="1:14" x14ac:dyDescent="0.25">
      <c r="A236" t="s">
        <v>554</v>
      </c>
      <c r="B236" s="16">
        <v>43772</v>
      </c>
      <c r="C236" s="18">
        <v>15770</v>
      </c>
      <c r="D236" t="s">
        <v>555</v>
      </c>
      <c r="E236" t="s">
        <v>167</v>
      </c>
      <c r="F236" t="s">
        <v>151</v>
      </c>
      <c r="K236"/>
      <c r="M236"/>
      <c r="N236"/>
    </row>
    <row r="237" spans="1:14" x14ac:dyDescent="0.25">
      <c r="A237" t="s">
        <v>556</v>
      </c>
      <c r="B237" s="16">
        <v>43776</v>
      </c>
      <c r="C237" s="18">
        <v>20464</v>
      </c>
      <c r="D237" t="s">
        <v>557</v>
      </c>
      <c r="E237" t="s">
        <v>253</v>
      </c>
      <c r="F237" t="s">
        <v>151</v>
      </c>
      <c r="K237"/>
      <c r="M237"/>
      <c r="N237"/>
    </row>
    <row r="238" spans="1:14" x14ac:dyDescent="0.25">
      <c r="A238" t="s">
        <v>558</v>
      </c>
      <c r="B238" s="16">
        <v>43781</v>
      </c>
      <c r="C238" s="18">
        <v>75975</v>
      </c>
      <c r="D238" t="s">
        <v>265</v>
      </c>
      <c r="E238" t="s">
        <v>178</v>
      </c>
      <c r="F238" t="s">
        <v>145</v>
      </c>
      <c r="K238"/>
      <c r="M238"/>
      <c r="N238"/>
    </row>
    <row r="239" spans="1:14" x14ac:dyDescent="0.25">
      <c r="A239" t="s">
        <v>559</v>
      </c>
      <c r="B239" s="16">
        <v>43782</v>
      </c>
      <c r="C239" s="18">
        <v>44903</v>
      </c>
      <c r="D239" t="s">
        <v>225</v>
      </c>
      <c r="E239" t="s">
        <v>189</v>
      </c>
      <c r="F239" t="s">
        <v>151</v>
      </c>
      <c r="K239"/>
      <c r="M239"/>
      <c r="N239"/>
    </row>
    <row r="240" spans="1:14" x14ac:dyDescent="0.25">
      <c r="A240" t="s">
        <v>560</v>
      </c>
      <c r="B240" s="16">
        <v>43786</v>
      </c>
      <c r="C240" s="18">
        <v>14840</v>
      </c>
      <c r="D240" t="s">
        <v>561</v>
      </c>
      <c r="E240" t="s">
        <v>173</v>
      </c>
      <c r="F240" t="s">
        <v>145</v>
      </c>
      <c r="K240"/>
      <c r="M240"/>
      <c r="N240"/>
    </row>
    <row r="241" spans="1:14" x14ac:dyDescent="0.25">
      <c r="A241" t="s">
        <v>562</v>
      </c>
      <c r="B241" s="16">
        <v>43787</v>
      </c>
      <c r="C241" s="18">
        <v>73561</v>
      </c>
      <c r="D241" t="s">
        <v>227</v>
      </c>
      <c r="E241" t="s">
        <v>154</v>
      </c>
      <c r="F241" t="s">
        <v>151</v>
      </c>
      <c r="K241"/>
      <c r="M241"/>
      <c r="N241"/>
    </row>
    <row r="242" spans="1:14" x14ac:dyDescent="0.25">
      <c r="A242" t="s">
        <v>563</v>
      </c>
      <c r="B242" s="16">
        <v>43788</v>
      </c>
      <c r="C242" s="18">
        <v>27540</v>
      </c>
      <c r="D242" t="s">
        <v>213</v>
      </c>
      <c r="E242" t="s">
        <v>173</v>
      </c>
      <c r="F242" t="s">
        <v>145</v>
      </c>
      <c r="K242"/>
      <c r="M242"/>
      <c r="N242"/>
    </row>
    <row r="243" spans="1:14" x14ac:dyDescent="0.25">
      <c r="A243" t="s">
        <v>564</v>
      </c>
      <c r="B243" s="16">
        <v>43793</v>
      </c>
      <c r="C243" s="18">
        <v>91600</v>
      </c>
      <c r="D243" t="s">
        <v>565</v>
      </c>
      <c r="E243" t="s">
        <v>167</v>
      </c>
      <c r="F243" t="s">
        <v>151</v>
      </c>
      <c r="K243"/>
      <c r="M243"/>
      <c r="N243"/>
    </row>
    <row r="244" spans="1:14" x14ac:dyDescent="0.25">
      <c r="A244" t="s">
        <v>566</v>
      </c>
      <c r="B244" s="16">
        <v>43794</v>
      </c>
      <c r="C244" s="18">
        <v>20960</v>
      </c>
      <c r="D244" t="s">
        <v>567</v>
      </c>
      <c r="E244" t="s">
        <v>242</v>
      </c>
      <c r="F244" t="s">
        <v>158</v>
      </c>
      <c r="K244"/>
      <c r="M244"/>
      <c r="N244"/>
    </row>
    <row r="245" spans="1:14" x14ac:dyDescent="0.25">
      <c r="A245" t="s">
        <v>568</v>
      </c>
      <c r="B245" s="16">
        <v>43796</v>
      </c>
      <c r="C245" s="18">
        <v>60321</v>
      </c>
      <c r="D245" t="s">
        <v>569</v>
      </c>
      <c r="E245" t="s">
        <v>157</v>
      </c>
      <c r="F245" t="s">
        <v>158</v>
      </c>
      <c r="K245"/>
      <c r="M245"/>
      <c r="N245"/>
    </row>
    <row r="246" spans="1:14" x14ac:dyDescent="0.25">
      <c r="A246" t="s">
        <v>570</v>
      </c>
      <c r="B246" s="16">
        <v>43804</v>
      </c>
      <c r="C246" s="18">
        <v>73756</v>
      </c>
      <c r="D246" t="s">
        <v>255</v>
      </c>
      <c r="E246" t="s">
        <v>173</v>
      </c>
      <c r="F246" t="s">
        <v>145</v>
      </c>
      <c r="K246"/>
      <c r="M246"/>
      <c r="N246"/>
    </row>
    <row r="247" spans="1:14" x14ac:dyDescent="0.25">
      <c r="A247" t="s">
        <v>571</v>
      </c>
      <c r="B247" s="16">
        <v>43804</v>
      </c>
      <c r="C247" s="18">
        <v>115078</v>
      </c>
      <c r="D247" t="s">
        <v>457</v>
      </c>
      <c r="E247" t="s">
        <v>189</v>
      </c>
      <c r="F247" t="s">
        <v>151</v>
      </c>
      <c r="K247"/>
      <c r="M247"/>
      <c r="N247"/>
    </row>
    <row r="248" spans="1:14" x14ac:dyDescent="0.25">
      <c r="A248" t="s">
        <v>572</v>
      </c>
      <c r="B248" s="16">
        <v>43804</v>
      </c>
      <c r="C248" s="18">
        <v>50741</v>
      </c>
      <c r="D248" t="s">
        <v>248</v>
      </c>
      <c r="E248" t="s">
        <v>189</v>
      </c>
      <c r="F248" t="s">
        <v>151</v>
      </c>
      <c r="K248"/>
      <c r="M248"/>
      <c r="N248"/>
    </row>
    <row r="249" spans="1:14" x14ac:dyDescent="0.25">
      <c r="A249" t="s">
        <v>573</v>
      </c>
      <c r="B249" s="16">
        <v>43807</v>
      </c>
      <c r="C249" s="18">
        <v>91773</v>
      </c>
      <c r="D249" t="s">
        <v>574</v>
      </c>
      <c r="E249" t="s">
        <v>170</v>
      </c>
      <c r="F249" t="s">
        <v>158</v>
      </c>
      <c r="K249"/>
      <c r="M249"/>
      <c r="N249"/>
    </row>
    <row r="250" spans="1:14" x14ac:dyDescent="0.25">
      <c r="A250" t="s">
        <v>575</v>
      </c>
      <c r="B250" s="16">
        <v>43809</v>
      </c>
      <c r="C250" s="18">
        <v>51149</v>
      </c>
      <c r="D250" t="s">
        <v>332</v>
      </c>
      <c r="E250" t="s">
        <v>333</v>
      </c>
      <c r="F250" t="s">
        <v>145</v>
      </c>
      <c r="K250"/>
      <c r="M250"/>
      <c r="N250"/>
    </row>
    <row r="251" spans="1:14" x14ac:dyDescent="0.25">
      <c r="A251" t="s">
        <v>576</v>
      </c>
      <c r="B251" s="16">
        <v>43809</v>
      </c>
      <c r="C251" s="18">
        <v>120053</v>
      </c>
      <c r="D251" t="s">
        <v>577</v>
      </c>
      <c r="E251" t="s">
        <v>167</v>
      </c>
      <c r="F251" t="s">
        <v>151</v>
      </c>
      <c r="K251"/>
      <c r="M251"/>
      <c r="N251"/>
    </row>
    <row r="252" spans="1:14" x14ac:dyDescent="0.25">
      <c r="A252" t="s">
        <v>578</v>
      </c>
      <c r="B252" s="16">
        <v>43811</v>
      </c>
      <c r="C252" s="18">
        <v>15438</v>
      </c>
      <c r="D252" t="s">
        <v>344</v>
      </c>
      <c r="E252" t="s">
        <v>157</v>
      </c>
      <c r="F252" t="s">
        <v>158</v>
      </c>
      <c r="K252"/>
      <c r="M252"/>
      <c r="N252"/>
    </row>
    <row r="253" spans="1:14" x14ac:dyDescent="0.25">
      <c r="A253" t="s">
        <v>579</v>
      </c>
      <c r="B253" s="16">
        <v>43815</v>
      </c>
      <c r="C253" s="18">
        <v>84067</v>
      </c>
      <c r="D253" t="s">
        <v>302</v>
      </c>
      <c r="E253" t="s">
        <v>170</v>
      </c>
      <c r="F253" t="s">
        <v>158</v>
      </c>
      <c r="K253"/>
      <c r="M253"/>
      <c r="N253"/>
    </row>
    <row r="254" spans="1:14" x14ac:dyDescent="0.25">
      <c r="A254" t="s">
        <v>580</v>
      </c>
      <c r="B254" s="16">
        <v>43817</v>
      </c>
      <c r="C254" s="18">
        <v>94040</v>
      </c>
      <c r="D254" t="s">
        <v>581</v>
      </c>
      <c r="E254" t="s">
        <v>157</v>
      </c>
      <c r="F254" t="s">
        <v>158</v>
      </c>
      <c r="K254"/>
      <c r="M254"/>
      <c r="N254"/>
    </row>
    <row r="255" spans="1:14" x14ac:dyDescent="0.25">
      <c r="A255" t="s">
        <v>582</v>
      </c>
      <c r="B255" s="16">
        <v>43822</v>
      </c>
      <c r="C255" s="18">
        <v>61830</v>
      </c>
      <c r="D255" t="s">
        <v>172</v>
      </c>
      <c r="E255" t="s">
        <v>173</v>
      </c>
      <c r="F255" t="s">
        <v>145</v>
      </c>
      <c r="K255"/>
      <c r="M255"/>
      <c r="N255"/>
    </row>
    <row r="256" spans="1:14" x14ac:dyDescent="0.25">
      <c r="A256" t="s">
        <v>583</v>
      </c>
      <c r="B256" s="16">
        <v>43822</v>
      </c>
      <c r="C256" s="18">
        <v>93859</v>
      </c>
      <c r="D256" t="s">
        <v>269</v>
      </c>
      <c r="E256" t="s">
        <v>173</v>
      </c>
      <c r="F256" t="s">
        <v>145</v>
      </c>
      <c r="K256"/>
      <c r="M256"/>
      <c r="N256"/>
    </row>
    <row r="257" spans="1:14" x14ac:dyDescent="0.25">
      <c r="A257" t="s">
        <v>584</v>
      </c>
      <c r="B257" s="16">
        <v>43823</v>
      </c>
      <c r="C257" s="18">
        <v>71603</v>
      </c>
      <c r="D257" t="s">
        <v>191</v>
      </c>
      <c r="E257" t="s">
        <v>173</v>
      </c>
      <c r="F257" t="s">
        <v>145</v>
      </c>
      <c r="K257"/>
      <c r="M257"/>
      <c r="N257"/>
    </row>
    <row r="258" spans="1:14" x14ac:dyDescent="0.25">
      <c r="A258" t="s">
        <v>585</v>
      </c>
      <c r="B258" s="16">
        <v>43824</v>
      </c>
      <c r="C258" s="18">
        <v>59529</v>
      </c>
      <c r="D258" t="s">
        <v>283</v>
      </c>
      <c r="E258" t="s">
        <v>170</v>
      </c>
      <c r="F258" t="s">
        <v>158</v>
      </c>
      <c r="K258"/>
      <c r="M258"/>
      <c r="N258"/>
    </row>
    <row r="259" spans="1:14" x14ac:dyDescent="0.25">
      <c r="A259" t="s">
        <v>586</v>
      </c>
      <c r="B259" s="16">
        <v>43825</v>
      </c>
      <c r="C259" s="18">
        <v>89370</v>
      </c>
      <c r="D259" t="s">
        <v>213</v>
      </c>
      <c r="E259" t="s">
        <v>173</v>
      </c>
      <c r="F259" t="s">
        <v>145</v>
      </c>
      <c r="K259"/>
      <c r="M259"/>
      <c r="N259"/>
    </row>
    <row r="260" spans="1:14" x14ac:dyDescent="0.25">
      <c r="K260"/>
      <c r="M260"/>
      <c r="N260"/>
    </row>
    <row r="261" spans="1:14" x14ac:dyDescent="0.25">
      <c r="K261"/>
      <c r="M261"/>
      <c r="N261"/>
    </row>
    <row r="262" spans="1:14" x14ac:dyDescent="0.25">
      <c r="K262"/>
      <c r="M262"/>
      <c r="N262"/>
    </row>
    <row r="263" spans="1:14" x14ac:dyDescent="0.25">
      <c r="K263"/>
      <c r="M263"/>
      <c r="N263"/>
    </row>
    <row r="264" spans="1:14" x14ac:dyDescent="0.25">
      <c r="K264"/>
      <c r="M264"/>
      <c r="N264"/>
    </row>
    <row r="265" spans="1:14" x14ac:dyDescent="0.25">
      <c r="K265"/>
      <c r="M265"/>
      <c r="N265"/>
    </row>
    <row r="266" spans="1:14" x14ac:dyDescent="0.25">
      <c r="K266"/>
      <c r="M266"/>
      <c r="N266"/>
    </row>
    <row r="267" spans="1:14" x14ac:dyDescent="0.25">
      <c r="K267"/>
      <c r="M267"/>
      <c r="N267"/>
    </row>
    <row r="268" spans="1:14" x14ac:dyDescent="0.25">
      <c r="K268"/>
      <c r="M268"/>
      <c r="N268"/>
    </row>
    <row r="269" spans="1:14" x14ac:dyDescent="0.25">
      <c r="K269"/>
      <c r="M269"/>
      <c r="N269"/>
    </row>
    <row r="270" spans="1:14" x14ac:dyDescent="0.25">
      <c r="K270"/>
      <c r="M270"/>
      <c r="N270"/>
    </row>
    <row r="271" spans="1:14" x14ac:dyDescent="0.25">
      <c r="K271"/>
      <c r="M271"/>
      <c r="N271"/>
    </row>
    <row r="272" spans="1:14" x14ac:dyDescent="0.25">
      <c r="K272"/>
      <c r="M272"/>
      <c r="N272"/>
    </row>
    <row r="273" spans="11:14" x14ac:dyDescent="0.25">
      <c r="K273"/>
      <c r="M273"/>
      <c r="N273"/>
    </row>
    <row r="274" spans="11:14" x14ac:dyDescent="0.25">
      <c r="K274"/>
      <c r="M274"/>
      <c r="N274"/>
    </row>
    <row r="275" spans="11:14" x14ac:dyDescent="0.25">
      <c r="K275"/>
      <c r="M275"/>
      <c r="N275"/>
    </row>
    <row r="276" spans="11:14" x14ac:dyDescent="0.25">
      <c r="K276"/>
      <c r="M276"/>
      <c r="N276"/>
    </row>
    <row r="277" spans="11:14" x14ac:dyDescent="0.25">
      <c r="K277"/>
      <c r="M277"/>
      <c r="N277"/>
    </row>
    <row r="278" spans="11:14" x14ac:dyDescent="0.25">
      <c r="K278"/>
      <c r="M278"/>
      <c r="N278"/>
    </row>
    <row r="279" spans="11:14" x14ac:dyDescent="0.25">
      <c r="K279"/>
      <c r="M279"/>
      <c r="N279"/>
    </row>
    <row r="280" spans="11:14" x14ac:dyDescent="0.25">
      <c r="K280"/>
      <c r="M280"/>
      <c r="N280"/>
    </row>
    <row r="281" spans="11:14" x14ac:dyDescent="0.25">
      <c r="K281"/>
      <c r="M281"/>
      <c r="N281"/>
    </row>
    <row r="282" spans="11:14" x14ac:dyDescent="0.25">
      <c r="K282"/>
      <c r="M282"/>
      <c r="N282"/>
    </row>
    <row r="283" spans="11:14" x14ac:dyDescent="0.25">
      <c r="K283"/>
      <c r="M283"/>
      <c r="N283"/>
    </row>
    <row r="284" spans="11:14" x14ac:dyDescent="0.25">
      <c r="K284"/>
      <c r="M284"/>
      <c r="N284"/>
    </row>
    <row r="285" spans="11:14" x14ac:dyDescent="0.25">
      <c r="K285"/>
      <c r="M285"/>
      <c r="N285"/>
    </row>
    <row r="286" spans="11:14" x14ac:dyDescent="0.25">
      <c r="K286"/>
      <c r="M286"/>
      <c r="N286"/>
    </row>
    <row r="287" spans="11:14" x14ac:dyDescent="0.25">
      <c r="K287"/>
      <c r="M287"/>
      <c r="N287"/>
    </row>
    <row r="288" spans="11:14" x14ac:dyDescent="0.25">
      <c r="K288"/>
      <c r="M288"/>
      <c r="N288"/>
    </row>
    <row r="289" spans="11:14" x14ac:dyDescent="0.25">
      <c r="K289"/>
      <c r="M289"/>
      <c r="N289"/>
    </row>
    <row r="290" spans="11:14" x14ac:dyDescent="0.25">
      <c r="K290"/>
      <c r="M290"/>
      <c r="N290"/>
    </row>
    <row r="291" spans="11:14" x14ac:dyDescent="0.25">
      <c r="K291"/>
      <c r="M291"/>
      <c r="N291"/>
    </row>
    <row r="292" spans="11:14" x14ac:dyDescent="0.25">
      <c r="K292"/>
      <c r="M292"/>
      <c r="N292"/>
    </row>
    <row r="293" spans="11:14" x14ac:dyDescent="0.25">
      <c r="K293"/>
      <c r="M293"/>
      <c r="N293"/>
    </row>
    <row r="294" spans="11:14" x14ac:dyDescent="0.25">
      <c r="K294"/>
      <c r="M294"/>
      <c r="N294"/>
    </row>
    <row r="295" spans="11:14" x14ac:dyDescent="0.25">
      <c r="K295"/>
      <c r="M295"/>
      <c r="N295"/>
    </row>
    <row r="296" spans="11:14" x14ac:dyDescent="0.25">
      <c r="K296"/>
      <c r="M296"/>
      <c r="N296"/>
    </row>
    <row r="297" spans="11:14" x14ac:dyDescent="0.25">
      <c r="K297"/>
      <c r="M297"/>
      <c r="N297"/>
    </row>
    <row r="298" spans="11:14" x14ac:dyDescent="0.25">
      <c r="K298"/>
      <c r="M298"/>
      <c r="N298"/>
    </row>
    <row r="299" spans="11:14" x14ac:dyDescent="0.25">
      <c r="K299"/>
      <c r="M299"/>
      <c r="N299"/>
    </row>
    <row r="300" spans="11:14" x14ac:dyDescent="0.25">
      <c r="K300"/>
      <c r="M300"/>
      <c r="N300"/>
    </row>
    <row r="301" spans="11:14" x14ac:dyDescent="0.25">
      <c r="K301"/>
      <c r="M301"/>
      <c r="N301"/>
    </row>
    <row r="302" spans="11:14" x14ac:dyDescent="0.25">
      <c r="K302"/>
      <c r="M302"/>
      <c r="N302"/>
    </row>
    <row r="303" spans="11:14" x14ac:dyDescent="0.25">
      <c r="K303"/>
      <c r="M303"/>
      <c r="N303"/>
    </row>
    <row r="304" spans="11:14" x14ac:dyDescent="0.25">
      <c r="K304"/>
      <c r="M304"/>
      <c r="N304"/>
    </row>
    <row r="305" spans="11:14" x14ac:dyDescent="0.25">
      <c r="K305"/>
      <c r="M305"/>
      <c r="N305"/>
    </row>
    <row r="306" spans="11:14" x14ac:dyDescent="0.25">
      <c r="K306"/>
      <c r="M306"/>
      <c r="N306"/>
    </row>
    <row r="307" spans="11:14" x14ac:dyDescent="0.25">
      <c r="K307"/>
      <c r="M307"/>
      <c r="N307"/>
    </row>
    <row r="308" spans="11:14" x14ac:dyDescent="0.25">
      <c r="K308"/>
      <c r="M308"/>
      <c r="N308"/>
    </row>
    <row r="309" spans="11:14" x14ac:dyDescent="0.25">
      <c r="K309"/>
      <c r="M309"/>
      <c r="N309"/>
    </row>
    <row r="310" spans="11:14" x14ac:dyDescent="0.25">
      <c r="K310"/>
      <c r="M310"/>
      <c r="N310"/>
    </row>
    <row r="311" spans="11:14" x14ac:dyDescent="0.25">
      <c r="K311"/>
      <c r="M311"/>
      <c r="N311"/>
    </row>
    <row r="312" spans="11:14" x14ac:dyDescent="0.25">
      <c r="K312"/>
      <c r="M312"/>
      <c r="N312"/>
    </row>
    <row r="313" spans="11:14" x14ac:dyDescent="0.25">
      <c r="K313"/>
      <c r="M313"/>
      <c r="N313"/>
    </row>
    <row r="314" spans="11:14" x14ac:dyDescent="0.25">
      <c r="K314"/>
      <c r="M314"/>
      <c r="N314"/>
    </row>
    <row r="315" spans="11:14" x14ac:dyDescent="0.25">
      <c r="K315"/>
      <c r="M315"/>
      <c r="N315"/>
    </row>
    <row r="316" spans="11:14" x14ac:dyDescent="0.25">
      <c r="K316"/>
      <c r="M316"/>
      <c r="N316"/>
    </row>
    <row r="317" spans="11:14" x14ac:dyDescent="0.25">
      <c r="K317"/>
      <c r="M317"/>
      <c r="N317"/>
    </row>
    <row r="318" spans="11:14" x14ac:dyDescent="0.25">
      <c r="K318"/>
      <c r="M318"/>
      <c r="N318"/>
    </row>
    <row r="319" spans="11:14" x14ac:dyDescent="0.25">
      <c r="K319"/>
      <c r="M319"/>
      <c r="N319"/>
    </row>
    <row r="320" spans="11:14" x14ac:dyDescent="0.25">
      <c r="K320"/>
      <c r="M320"/>
      <c r="N320"/>
    </row>
    <row r="321" spans="11:14" x14ac:dyDescent="0.25">
      <c r="K321"/>
      <c r="M321"/>
      <c r="N321"/>
    </row>
    <row r="322" spans="11:14" x14ac:dyDescent="0.25">
      <c r="K322"/>
      <c r="M322"/>
      <c r="N322"/>
    </row>
    <row r="323" spans="11:14" x14ac:dyDescent="0.25">
      <c r="K323"/>
      <c r="M323"/>
      <c r="N323"/>
    </row>
    <row r="324" spans="11:14" x14ac:dyDescent="0.25">
      <c r="K324"/>
      <c r="M324"/>
      <c r="N324"/>
    </row>
    <row r="325" spans="11:14" x14ac:dyDescent="0.25">
      <c r="K325"/>
      <c r="M325"/>
      <c r="N325"/>
    </row>
    <row r="326" spans="11:14" x14ac:dyDescent="0.25">
      <c r="K326"/>
      <c r="M326"/>
      <c r="N326"/>
    </row>
    <row r="327" spans="11:14" x14ac:dyDescent="0.25">
      <c r="K327"/>
      <c r="M327"/>
      <c r="N327"/>
    </row>
    <row r="328" spans="11:14" x14ac:dyDescent="0.25">
      <c r="K328"/>
      <c r="M328"/>
      <c r="N328"/>
    </row>
    <row r="329" spans="11:14" x14ac:dyDescent="0.25">
      <c r="K329"/>
      <c r="M329"/>
      <c r="N329"/>
    </row>
    <row r="330" spans="11:14" x14ac:dyDescent="0.25">
      <c r="K330"/>
      <c r="M330"/>
      <c r="N330"/>
    </row>
    <row r="331" spans="11:14" x14ac:dyDescent="0.25">
      <c r="K331"/>
      <c r="M331"/>
      <c r="N331"/>
    </row>
    <row r="332" spans="11:14" x14ac:dyDescent="0.25">
      <c r="K332"/>
      <c r="M332"/>
      <c r="N332"/>
    </row>
    <row r="333" spans="11:14" x14ac:dyDescent="0.25">
      <c r="K333"/>
      <c r="M333"/>
      <c r="N333"/>
    </row>
    <row r="334" spans="11:14" x14ac:dyDescent="0.25">
      <c r="K334"/>
      <c r="M334"/>
      <c r="N334"/>
    </row>
    <row r="335" spans="11:14" x14ac:dyDescent="0.25">
      <c r="K335"/>
      <c r="M335"/>
      <c r="N335"/>
    </row>
    <row r="336" spans="11:14" x14ac:dyDescent="0.25">
      <c r="K336"/>
      <c r="M336"/>
      <c r="N336"/>
    </row>
    <row r="337" spans="11:14" x14ac:dyDescent="0.25">
      <c r="K337"/>
      <c r="M337"/>
      <c r="N337"/>
    </row>
    <row r="338" spans="11:14" x14ac:dyDescent="0.25">
      <c r="K338"/>
      <c r="M338"/>
      <c r="N338"/>
    </row>
    <row r="339" spans="11:14" x14ac:dyDescent="0.25">
      <c r="K339"/>
      <c r="M339"/>
      <c r="N339"/>
    </row>
    <row r="340" spans="11:14" x14ac:dyDescent="0.25">
      <c r="K340"/>
      <c r="M340"/>
      <c r="N340"/>
    </row>
    <row r="341" spans="11:14" x14ac:dyDescent="0.25">
      <c r="K341"/>
      <c r="M341"/>
      <c r="N341"/>
    </row>
    <row r="342" spans="11:14" x14ac:dyDescent="0.25">
      <c r="K342"/>
      <c r="M342"/>
      <c r="N342"/>
    </row>
    <row r="343" spans="11:14" x14ac:dyDescent="0.25">
      <c r="K343"/>
      <c r="M343"/>
      <c r="N343"/>
    </row>
    <row r="344" spans="11:14" x14ac:dyDescent="0.25">
      <c r="K344"/>
      <c r="M344"/>
      <c r="N344"/>
    </row>
    <row r="345" spans="11:14" x14ac:dyDescent="0.25">
      <c r="K345"/>
      <c r="M345"/>
      <c r="N345"/>
    </row>
    <row r="346" spans="11:14" x14ac:dyDescent="0.25">
      <c r="K346"/>
      <c r="M346"/>
      <c r="N346"/>
    </row>
    <row r="347" spans="11:14" x14ac:dyDescent="0.25">
      <c r="K347"/>
      <c r="M347"/>
      <c r="N347"/>
    </row>
    <row r="348" spans="11:14" x14ac:dyDescent="0.25">
      <c r="K348"/>
      <c r="M348"/>
      <c r="N348"/>
    </row>
    <row r="349" spans="11:14" x14ac:dyDescent="0.25">
      <c r="K349"/>
      <c r="M349"/>
      <c r="N349"/>
    </row>
    <row r="350" spans="11:14" x14ac:dyDescent="0.25">
      <c r="K350"/>
      <c r="M350"/>
      <c r="N350"/>
    </row>
    <row r="351" spans="11:14" x14ac:dyDescent="0.25">
      <c r="K351"/>
      <c r="M351"/>
      <c r="N351"/>
    </row>
    <row r="352" spans="11:14" x14ac:dyDescent="0.25">
      <c r="K352"/>
      <c r="M352"/>
      <c r="N352"/>
    </row>
    <row r="353" spans="11:14" x14ac:dyDescent="0.25">
      <c r="K353"/>
      <c r="M353"/>
      <c r="N353"/>
    </row>
    <row r="354" spans="11:14" x14ac:dyDescent="0.25">
      <c r="K354"/>
      <c r="M354"/>
      <c r="N354"/>
    </row>
    <row r="355" spans="11:14" x14ac:dyDescent="0.25">
      <c r="K355"/>
      <c r="M355"/>
      <c r="N355"/>
    </row>
    <row r="356" spans="11:14" x14ac:dyDescent="0.25">
      <c r="K356"/>
      <c r="M356"/>
      <c r="N356"/>
    </row>
    <row r="357" spans="11:14" x14ac:dyDescent="0.25">
      <c r="K357"/>
      <c r="M357"/>
      <c r="N357"/>
    </row>
    <row r="358" spans="11:14" x14ac:dyDescent="0.25">
      <c r="K358"/>
      <c r="M358"/>
      <c r="N358"/>
    </row>
    <row r="359" spans="11:14" x14ac:dyDescent="0.25">
      <c r="K359"/>
      <c r="M359"/>
      <c r="N359"/>
    </row>
    <row r="360" spans="11:14" x14ac:dyDescent="0.25">
      <c r="K360"/>
      <c r="M360"/>
      <c r="N360"/>
    </row>
    <row r="361" spans="11:14" x14ac:dyDescent="0.25">
      <c r="K361"/>
      <c r="M361"/>
      <c r="N361"/>
    </row>
    <row r="362" spans="11:14" x14ac:dyDescent="0.25">
      <c r="K362"/>
      <c r="M362"/>
      <c r="N362"/>
    </row>
    <row r="363" spans="11:14" x14ac:dyDescent="0.25">
      <c r="K363"/>
      <c r="M363"/>
      <c r="N363"/>
    </row>
    <row r="364" spans="11:14" x14ac:dyDescent="0.25">
      <c r="K364"/>
      <c r="M364"/>
      <c r="N364"/>
    </row>
    <row r="365" spans="11:14" x14ac:dyDescent="0.25">
      <c r="K365"/>
      <c r="M365"/>
      <c r="N365"/>
    </row>
    <row r="366" spans="11:14" x14ac:dyDescent="0.25">
      <c r="K366"/>
      <c r="M366"/>
      <c r="N366"/>
    </row>
    <row r="367" spans="11:14" x14ac:dyDescent="0.25">
      <c r="K367"/>
      <c r="M367"/>
      <c r="N367"/>
    </row>
    <row r="368" spans="11:14" x14ac:dyDescent="0.25">
      <c r="K368"/>
      <c r="M368"/>
      <c r="N368"/>
    </row>
    <row r="369" spans="11:14" x14ac:dyDescent="0.25">
      <c r="K369"/>
      <c r="M369"/>
      <c r="N369"/>
    </row>
    <row r="370" spans="11:14" x14ac:dyDescent="0.25">
      <c r="K370"/>
      <c r="M370"/>
      <c r="N370"/>
    </row>
    <row r="371" spans="11:14" x14ac:dyDescent="0.25">
      <c r="K371"/>
      <c r="M371"/>
      <c r="N371"/>
    </row>
    <row r="372" spans="11:14" x14ac:dyDescent="0.25">
      <c r="K372"/>
      <c r="M372"/>
      <c r="N372"/>
    </row>
    <row r="373" spans="11:14" x14ac:dyDescent="0.25">
      <c r="K373"/>
      <c r="M373"/>
      <c r="N373"/>
    </row>
    <row r="374" spans="11:14" x14ac:dyDescent="0.25">
      <c r="K374"/>
      <c r="M374"/>
      <c r="N374"/>
    </row>
    <row r="375" spans="11:14" x14ac:dyDescent="0.25">
      <c r="K375"/>
      <c r="M375"/>
      <c r="N375"/>
    </row>
    <row r="376" spans="11:14" x14ac:dyDescent="0.25">
      <c r="K376"/>
      <c r="M376"/>
      <c r="N376"/>
    </row>
    <row r="377" spans="11:14" x14ac:dyDescent="0.25">
      <c r="K377"/>
      <c r="M377"/>
      <c r="N377"/>
    </row>
    <row r="378" spans="11:14" x14ac:dyDescent="0.25">
      <c r="K378"/>
      <c r="M378"/>
      <c r="N378"/>
    </row>
    <row r="379" spans="11:14" x14ac:dyDescent="0.25">
      <c r="K379"/>
      <c r="M379"/>
      <c r="N379"/>
    </row>
    <row r="380" spans="11:14" x14ac:dyDescent="0.25">
      <c r="K380"/>
      <c r="M380"/>
      <c r="N380"/>
    </row>
    <row r="381" spans="11:14" x14ac:dyDescent="0.25">
      <c r="K381"/>
      <c r="M381"/>
      <c r="N381"/>
    </row>
    <row r="382" spans="11:14" x14ac:dyDescent="0.25">
      <c r="K382"/>
      <c r="M382"/>
      <c r="N382"/>
    </row>
    <row r="383" spans="11:14" x14ac:dyDescent="0.25">
      <c r="K383"/>
      <c r="M383"/>
      <c r="N383"/>
    </row>
    <row r="384" spans="11:14" x14ac:dyDescent="0.25">
      <c r="K384"/>
      <c r="M384"/>
      <c r="N384"/>
    </row>
    <row r="385" spans="11:14" x14ac:dyDescent="0.25">
      <c r="K385"/>
      <c r="M385"/>
      <c r="N385"/>
    </row>
    <row r="386" spans="11:14" x14ac:dyDescent="0.25">
      <c r="K386"/>
      <c r="M386"/>
      <c r="N386"/>
    </row>
    <row r="387" spans="11:14" x14ac:dyDescent="0.25">
      <c r="K387"/>
      <c r="M387"/>
      <c r="N387"/>
    </row>
    <row r="388" spans="11:14" x14ac:dyDescent="0.25">
      <c r="K388"/>
      <c r="M388"/>
      <c r="N388"/>
    </row>
    <row r="389" spans="11:14" x14ac:dyDescent="0.25">
      <c r="K389"/>
      <c r="M389"/>
      <c r="N389"/>
    </row>
    <row r="390" spans="11:14" x14ac:dyDescent="0.25">
      <c r="K390"/>
      <c r="M390"/>
      <c r="N390"/>
    </row>
    <row r="391" spans="11:14" x14ac:dyDescent="0.25">
      <c r="K391"/>
      <c r="M391"/>
      <c r="N391"/>
    </row>
    <row r="392" spans="11:14" x14ac:dyDescent="0.25">
      <c r="K392"/>
      <c r="M392"/>
      <c r="N392"/>
    </row>
    <row r="393" spans="11:14" x14ac:dyDescent="0.25">
      <c r="K393"/>
      <c r="M393"/>
      <c r="N393"/>
    </row>
    <row r="394" spans="11:14" x14ac:dyDescent="0.25">
      <c r="K394"/>
      <c r="M394"/>
      <c r="N394"/>
    </row>
    <row r="395" spans="11:14" x14ac:dyDescent="0.25">
      <c r="K395"/>
      <c r="M395"/>
      <c r="N395"/>
    </row>
    <row r="396" spans="11:14" x14ac:dyDescent="0.25">
      <c r="K396"/>
      <c r="M396"/>
      <c r="N396"/>
    </row>
    <row r="397" spans="11:14" x14ac:dyDescent="0.25">
      <c r="K397"/>
      <c r="M397"/>
      <c r="N397"/>
    </row>
    <row r="398" spans="11:14" x14ac:dyDescent="0.25">
      <c r="K398"/>
      <c r="M398"/>
      <c r="N398"/>
    </row>
    <row r="399" spans="11:14" x14ac:dyDescent="0.25">
      <c r="K399"/>
      <c r="M399"/>
      <c r="N399"/>
    </row>
    <row r="400" spans="11:14" x14ac:dyDescent="0.25">
      <c r="K400"/>
      <c r="M400"/>
      <c r="N400"/>
    </row>
    <row r="401" spans="11:14" x14ac:dyDescent="0.25">
      <c r="K401"/>
      <c r="M401"/>
      <c r="N401"/>
    </row>
    <row r="402" spans="11:14" x14ac:dyDescent="0.25">
      <c r="K402"/>
      <c r="M402"/>
      <c r="N402"/>
    </row>
    <row r="403" spans="11:14" x14ac:dyDescent="0.25">
      <c r="K403"/>
      <c r="M403"/>
      <c r="N403"/>
    </row>
    <row r="404" spans="11:14" x14ac:dyDescent="0.25">
      <c r="K404"/>
      <c r="M404"/>
      <c r="N404"/>
    </row>
    <row r="405" spans="11:14" x14ac:dyDescent="0.25">
      <c r="K405"/>
      <c r="M405"/>
      <c r="N405"/>
    </row>
    <row r="406" spans="11:14" x14ac:dyDescent="0.25">
      <c r="K406"/>
      <c r="M406"/>
      <c r="N406"/>
    </row>
    <row r="407" spans="11:14" x14ac:dyDescent="0.25">
      <c r="K407"/>
      <c r="M407"/>
      <c r="N407"/>
    </row>
    <row r="408" spans="11:14" x14ac:dyDescent="0.25">
      <c r="K408"/>
      <c r="M408"/>
      <c r="N408"/>
    </row>
    <row r="409" spans="11:14" x14ac:dyDescent="0.25">
      <c r="K409"/>
      <c r="M409"/>
      <c r="N409"/>
    </row>
    <row r="410" spans="11:14" x14ac:dyDescent="0.25">
      <c r="K410"/>
      <c r="M410"/>
      <c r="N410"/>
    </row>
    <row r="411" spans="11:14" x14ac:dyDescent="0.25">
      <c r="K411"/>
      <c r="M411"/>
      <c r="N411"/>
    </row>
    <row r="412" spans="11:14" x14ac:dyDescent="0.25">
      <c r="K412"/>
      <c r="M412"/>
      <c r="N412"/>
    </row>
    <row r="413" spans="11:14" x14ac:dyDescent="0.25">
      <c r="K413"/>
      <c r="M413"/>
      <c r="N413"/>
    </row>
    <row r="414" spans="11:14" x14ac:dyDescent="0.25">
      <c r="K414"/>
      <c r="M414"/>
      <c r="N414"/>
    </row>
    <row r="415" spans="11:14" x14ac:dyDescent="0.25">
      <c r="K415"/>
      <c r="M415"/>
      <c r="N415"/>
    </row>
    <row r="416" spans="11:14" x14ac:dyDescent="0.25">
      <c r="K416"/>
      <c r="M416"/>
      <c r="N416"/>
    </row>
    <row r="417" spans="11:14" x14ac:dyDescent="0.25">
      <c r="K417"/>
      <c r="M417"/>
      <c r="N417"/>
    </row>
    <row r="418" spans="11:14" x14ac:dyDescent="0.25">
      <c r="K418"/>
      <c r="M418"/>
      <c r="N418"/>
    </row>
    <row r="419" spans="11:14" x14ac:dyDescent="0.25">
      <c r="K419"/>
      <c r="M419"/>
      <c r="N419"/>
    </row>
    <row r="420" spans="11:14" x14ac:dyDescent="0.25">
      <c r="K420"/>
      <c r="M420"/>
      <c r="N420"/>
    </row>
    <row r="421" spans="11:14" x14ac:dyDescent="0.25">
      <c r="K421"/>
      <c r="M421"/>
      <c r="N421"/>
    </row>
    <row r="422" spans="11:14" x14ac:dyDescent="0.25">
      <c r="K422"/>
      <c r="M422"/>
      <c r="N422"/>
    </row>
    <row r="423" spans="11:14" x14ac:dyDescent="0.25">
      <c r="K423"/>
      <c r="M423"/>
      <c r="N423"/>
    </row>
    <row r="424" spans="11:14" x14ac:dyDescent="0.25">
      <c r="K424"/>
      <c r="M424"/>
      <c r="N424"/>
    </row>
    <row r="425" spans="11:14" x14ac:dyDescent="0.25">
      <c r="K425"/>
      <c r="M425"/>
      <c r="N425"/>
    </row>
    <row r="426" spans="11:14" x14ac:dyDescent="0.25">
      <c r="K426"/>
      <c r="M426"/>
      <c r="N426"/>
    </row>
    <row r="427" spans="11:14" x14ac:dyDescent="0.25">
      <c r="K427"/>
      <c r="M427"/>
      <c r="N427"/>
    </row>
    <row r="428" spans="11:14" x14ac:dyDescent="0.25">
      <c r="K428"/>
      <c r="M428"/>
      <c r="N428"/>
    </row>
    <row r="429" spans="11:14" x14ac:dyDescent="0.25">
      <c r="K429"/>
      <c r="M429"/>
      <c r="N429"/>
    </row>
    <row r="430" spans="11:14" x14ac:dyDescent="0.25">
      <c r="K430"/>
      <c r="M430"/>
      <c r="N430"/>
    </row>
    <row r="431" spans="11:14" x14ac:dyDescent="0.25">
      <c r="K431"/>
      <c r="M431"/>
      <c r="N431"/>
    </row>
    <row r="432" spans="11:14" x14ac:dyDescent="0.25">
      <c r="K432"/>
      <c r="M432"/>
      <c r="N432"/>
    </row>
    <row r="433" spans="11:14" x14ac:dyDescent="0.25">
      <c r="K433"/>
      <c r="M433"/>
      <c r="N433"/>
    </row>
    <row r="434" spans="11:14" x14ac:dyDescent="0.25">
      <c r="K434"/>
      <c r="M434"/>
      <c r="N434"/>
    </row>
    <row r="435" spans="11:14" x14ac:dyDescent="0.25">
      <c r="K435"/>
      <c r="M435"/>
      <c r="N435"/>
    </row>
    <row r="436" spans="11:14" x14ac:dyDescent="0.25">
      <c r="K436"/>
      <c r="M436"/>
      <c r="N436"/>
    </row>
    <row r="437" spans="11:14" x14ac:dyDescent="0.25">
      <c r="K437"/>
      <c r="M437"/>
      <c r="N437"/>
    </row>
    <row r="438" spans="11:14" x14ac:dyDescent="0.25">
      <c r="K438"/>
      <c r="M438"/>
      <c r="N438"/>
    </row>
    <row r="439" spans="11:14" x14ac:dyDescent="0.25">
      <c r="K439"/>
      <c r="M439"/>
      <c r="N439"/>
    </row>
    <row r="440" spans="11:14" x14ac:dyDescent="0.25">
      <c r="K440"/>
      <c r="M440"/>
      <c r="N440"/>
    </row>
    <row r="441" spans="11:14" x14ac:dyDescent="0.25">
      <c r="K441"/>
      <c r="M441"/>
      <c r="N441"/>
    </row>
    <row r="442" spans="11:14" x14ac:dyDescent="0.25">
      <c r="K442"/>
      <c r="M442"/>
      <c r="N442"/>
    </row>
    <row r="443" spans="11:14" x14ac:dyDescent="0.25">
      <c r="K443"/>
      <c r="M443"/>
      <c r="N443"/>
    </row>
    <row r="444" spans="11:14" x14ac:dyDescent="0.25">
      <c r="K444"/>
      <c r="M444"/>
      <c r="N444"/>
    </row>
    <row r="445" spans="11:14" x14ac:dyDescent="0.25">
      <c r="K445"/>
      <c r="M445"/>
      <c r="N445"/>
    </row>
    <row r="446" spans="11:14" x14ac:dyDescent="0.25">
      <c r="K446"/>
      <c r="M446"/>
      <c r="N446"/>
    </row>
    <row r="447" spans="11:14" x14ac:dyDescent="0.25">
      <c r="K447"/>
      <c r="M447"/>
      <c r="N447"/>
    </row>
    <row r="448" spans="11:14" x14ac:dyDescent="0.25">
      <c r="K448"/>
      <c r="M448"/>
      <c r="N448"/>
    </row>
    <row r="449" spans="11:14" x14ac:dyDescent="0.25">
      <c r="K449"/>
      <c r="M449"/>
      <c r="N449"/>
    </row>
    <row r="450" spans="11:14" x14ac:dyDescent="0.25">
      <c r="K450"/>
      <c r="M450"/>
      <c r="N450"/>
    </row>
    <row r="451" spans="11:14" x14ac:dyDescent="0.25">
      <c r="K451"/>
      <c r="M451"/>
      <c r="N451"/>
    </row>
    <row r="452" spans="11:14" x14ac:dyDescent="0.25">
      <c r="K452"/>
      <c r="M452"/>
      <c r="N452"/>
    </row>
    <row r="453" spans="11:14" x14ac:dyDescent="0.25">
      <c r="K453"/>
      <c r="M453"/>
      <c r="N453"/>
    </row>
    <row r="454" spans="11:14" x14ac:dyDescent="0.25">
      <c r="K454"/>
      <c r="M454"/>
      <c r="N454"/>
    </row>
    <row r="455" spans="11:14" x14ac:dyDescent="0.25">
      <c r="K455"/>
      <c r="M455"/>
      <c r="N455"/>
    </row>
    <row r="456" spans="11:14" x14ac:dyDescent="0.25">
      <c r="K456"/>
      <c r="M456"/>
      <c r="N456"/>
    </row>
    <row r="457" spans="11:14" x14ac:dyDescent="0.25">
      <c r="K457"/>
      <c r="M457"/>
      <c r="N457"/>
    </row>
    <row r="458" spans="11:14" x14ac:dyDescent="0.25">
      <c r="K458"/>
      <c r="M458"/>
      <c r="N458"/>
    </row>
    <row r="459" spans="11:14" x14ac:dyDescent="0.25">
      <c r="K459"/>
      <c r="M459"/>
      <c r="N459"/>
    </row>
    <row r="460" spans="11:14" x14ac:dyDescent="0.25">
      <c r="K460"/>
      <c r="M460"/>
      <c r="N460"/>
    </row>
    <row r="461" spans="11:14" x14ac:dyDescent="0.25">
      <c r="K461"/>
      <c r="M461"/>
      <c r="N461"/>
    </row>
    <row r="462" spans="11:14" x14ac:dyDescent="0.25">
      <c r="K462"/>
      <c r="M462"/>
      <c r="N462"/>
    </row>
    <row r="463" spans="11:14" x14ac:dyDescent="0.25">
      <c r="K463"/>
      <c r="M463"/>
      <c r="N463"/>
    </row>
    <row r="464" spans="11:14" x14ac:dyDescent="0.25">
      <c r="K464"/>
      <c r="M464"/>
      <c r="N464"/>
    </row>
    <row r="465" spans="11:14" x14ac:dyDescent="0.25">
      <c r="K465"/>
      <c r="M465"/>
      <c r="N465"/>
    </row>
    <row r="466" spans="11:14" x14ac:dyDescent="0.25">
      <c r="K466"/>
      <c r="M466"/>
      <c r="N466"/>
    </row>
    <row r="467" spans="11:14" x14ac:dyDescent="0.25">
      <c r="K467"/>
      <c r="M467"/>
      <c r="N467"/>
    </row>
    <row r="468" spans="11:14" x14ac:dyDescent="0.25">
      <c r="K468"/>
      <c r="M468"/>
      <c r="N468"/>
    </row>
    <row r="469" spans="11:14" x14ac:dyDescent="0.25">
      <c r="K469"/>
      <c r="M469"/>
      <c r="N469"/>
    </row>
    <row r="470" spans="11:14" x14ac:dyDescent="0.25">
      <c r="K470"/>
      <c r="M470"/>
      <c r="N470"/>
    </row>
    <row r="471" spans="11:14" x14ac:dyDescent="0.25">
      <c r="K471"/>
      <c r="M471"/>
      <c r="N471"/>
    </row>
    <row r="472" spans="11:14" x14ac:dyDescent="0.25">
      <c r="K472"/>
      <c r="M472"/>
      <c r="N472"/>
    </row>
    <row r="473" spans="11:14" x14ac:dyDescent="0.25">
      <c r="K473"/>
      <c r="M473"/>
      <c r="N473"/>
    </row>
    <row r="474" spans="11:14" x14ac:dyDescent="0.25">
      <c r="K474"/>
      <c r="M474"/>
      <c r="N474"/>
    </row>
    <row r="475" spans="11:14" x14ac:dyDescent="0.25">
      <c r="K475"/>
      <c r="M475"/>
      <c r="N475"/>
    </row>
    <row r="476" spans="11:14" x14ac:dyDescent="0.25">
      <c r="K476"/>
      <c r="M476"/>
      <c r="N476"/>
    </row>
    <row r="477" spans="11:14" x14ac:dyDescent="0.25">
      <c r="K477"/>
      <c r="M477"/>
      <c r="N477"/>
    </row>
    <row r="478" spans="11:14" x14ac:dyDescent="0.25">
      <c r="K478"/>
      <c r="M478"/>
      <c r="N478"/>
    </row>
    <row r="479" spans="11:14" x14ac:dyDescent="0.25">
      <c r="K479"/>
      <c r="M479"/>
      <c r="N479"/>
    </row>
    <row r="480" spans="11:14" x14ac:dyDescent="0.25">
      <c r="K480"/>
      <c r="M480"/>
      <c r="N480"/>
    </row>
    <row r="481" spans="11:14" x14ac:dyDescent="0.25">
      <c r="K481"/>
      <c r="M481"/>
      <c r="N481"/>
    </row>
    <row r="482" spans="11:14" x14ac:dyDescent="0.25">
      <c r="K482"/>
      <c r="M482"/>
      <c r="N482"/>
    </row>
    <row r="483" spans="11:14" x14ac:dyDescent="0.25">
      <c r="K483"/>
      <c r="M483"/>
      <c r="N483"/>
    </row>
    <row r="484" spans="11:14" x14ac:dyDescent="0.25">
      <c r="K484"/>
      <c r="M484"/>
      <c r="N484"/>
    </row>
    <row r="485" spans="11:14" x14ac:dyDescent="0.25">
      <c r="K485"/>
      <c r="M485"/>
      <c r="N485"/>
    </row>
    <row r="486" spans="11:14" x14ac:dyDescent="0.25">
      <c r="K486"/>
      <c r="M486"/>
      <c r="N486"/>
    </row>
    <row r="487" spans="11:14" x14ac:dyDescent="0.25">
      <c r="K487"/>
      <c r="M487"/>
      <c r="N487"/>
    </row>
    <row r="488" spans="11:14" x14ac:dyDescent="0.25">
      <c r="K488"/>
      <c r="M488"/>
      <c r="N488"/>
    </row>
    <row r="489" spans="11:14" x14ac:dyDescent="0.25">
      <c r="K489"/>
      <c r="M489"/>
      <c r="N489"/>
    </row>
    <row r="490" spans="11:14" x14ac:dyDescent="0.25">
      <c r="K490"/>
      <c r="M490"/>
      <c r="N490"/>
    </row>
    <row r="491" spans="11:14" x14ac:dyDescent="0.25">
      <c r="K491"/>
      <c r="M491"/>
      <c r="N491"/>
    </row>
    <row r="492" spans="11:14" x14ac:dyDescent="0.25">
      <c r="K492"/>
      <c r="M492"/>
      <c r="N492"/>
    </row>
    <row r="493" spans="11:14" x14ac:dyDescent="0.25">
      <c r="K493"/>
      <c r="M493"/>
      <c r="N493"/>
    </row>
    <row r="494" spans="11:14" x14ac:dyDescent="0.25">
      <c r="K494"/>
      <c r="M494"/>
      <c r="N494"/>
    </row>
    <row r="495" spans="11:14" x14ac:dyDescent="0.25">
      <c r="K495"/>
      <c r="M495"/>
      <c r="N495"/>
    </row>
    <row r="496" spans="11:14" x14ac:dyDescent="0.25">
      <c r="K496"/>
      <c r="M496"/>
      <c r="N496"/>
    </row>
    <row r="497" spans="11:14" x14ac:dyDescent="0.25">
      <c r="K497"/>
      <c r="M497"/>
      <c r="N497"/>
    </row>
    <row r="498" spans="11:14" x14ac:dyDescent="0.25">
      <c r="K498"/>
      <c r="M498"/>
      <c r="N498"/>
    </row>
    <row r="499" spans="11:14" x14ac:dyDescent="0.25">
      <c r="K499"/>
      <c r="M499"/>
      <c r="N499"/>
    </row>
    <row r="500" spans="11:14" x14ac:dyDescent="0.25">
      <c r="K500"/>
      <c r="M500"/>
      <c r="N500"/>
    </row>
    <row r="501" spans="11:14" x14ac:dyDescent="0.25">
      <c r="K501"/>
      <c r="M501"/>
      <c r="N501"/>
    </row>
    <row r="502" spans="11:14" x14ac:dyDescent="0.25">
      <c r="K502"/>
      <c r="M502"/>
      <c r="N502"/>
    </row>
    <row r="503" spans="11:14" x14ac:dyDescent="0.25">
      <c r="K503"/>
      <c r="M503"/>
      <c r="N503"/>
    </row>
    <row r="504" spans="11:14" x14ac:dyDescent="0.25">
      <c r="K504"/>
      <c r="M504"/>
      <c r="N504"/>
    </row>
    <row r="505" spans="11:14" x14ac:dyDescent="0.25">
      <c r="K505"/>
      <c r="M505"/>
      <c r="N505"/>
    </row>
    <row r="506" spans="11:14" x14ac:dyDescent="0.25">
      <c r="K506"/>
      <c r="M506"/>
      <c r="N506"/>
    </row>
    <row r="507" spans="11:14" x14ac:dyDescent="0.25">
      <c r="K507"/>
      <c r="M507"/>
      <c r="N507"/>
    </row>
    <row r="508" spans="11:14" x14ac:dyDescent="0.25">
      <c r="K508"/>
      <c r="M508"/>
      <c r="N508"/>
    </row>
    <row r="509" spans="11:14" x14ac:dyDescent="0.25">
      <c r="K509"/>
      <c r="M509"/>
      <c r="N509"/>
    </row>
    <row r="510" spans="11:14" x14ac:dyDescent="0.25">
      <c r="K510"/>
      <c r="M510"/>
      <c r="N510"/>
    </row>
    <row r="511" spans="11:14" x14ac:dyDescent="0.25">
      <c r="K511"/>
      <c r="M511"/>
      <c r="N511"/>
    </row>
    <row r="512" spans="11:14" x14ac:dyDescent="0.25">
      <c r="K512"/>
      <c r="M512"/>
      <c r="N512"/>
    </row>
    <row r="513" spans="11:14" x14ac:dyDescent="0.25">
      <c r="K513"/>
      <c r="M513"/>
      <c r="N513"/>
    </row>
    <row r="514" spans="11:14" x14ac:dyDescent="0.25">
      <c r="K514"/>
      <c r="M514"/>
      <c r="N514"/>
    </row>
    <row r="515" spans="11:14" x14ac:dyDescent="0.25">
      <c r="K515"/>
      <c r="M515"/>
      <c r="N515"/>
    </row>
    <row r="516" spans="11:14" x14ac:dyDescent="0.25">
      <c r="K516"/>
      <c r="M516"/>
      <c r="N516"/>
    </row>
    <row r="517" spans="11:14" x14ac:dyDescent="0.25">
      <c r="K517"/>
      <c r="M517"/>
      <c r="N517"/>
    </row>
    <row r="518" spans="11:14" x14ac:dyDescent="0.25">
      <c r="K518"/>
      <c r="M518"/>
      <c r="N518"/>
    </row>
    <row r="519" spans="11:14" x14ac:dyDescent="0.25">
      <c r="K519"/>
      <c r="M519"/>
      <c r="N519"/>
    </row>
    <row r="520" spans="11:14" x14ac:dyDescent="0.25">
      <c r="K520"/>
      <c r="M520"/>
      <c r="N520"/>
    </row>
    <row r="521" spans="11:14" x14ac:dyDescent="0.25">
      <c r="K521"/>
      <c r="M521"/>
      <c r="N521"/>
    </row>
    <row r="522" spans="11:14" x14ac:dyDescent="0.25">
      <c r="K522"/>
      <c r="M522"/>
      <c r="N522"/>
    </row>
    <row r="523" spans="11:14" x14ac:dyDescent="0.25">
      <c r="K523"/>
      <c r="M523"/>
      <c r="N523"/>
    </row>
    <row r="524" spans="11:14" x14ac:dyDescent="0.25">
      <c r="K524"/>
      <c r="M524"/>
      <c r="N524"/>
    </row>
    <row r="525" spans="11:14" x14ac:dyDescent="0.25">
      <c r="K525"/>
      <c r="M525"/>
      <c r="N525"/>
    </row>
    <row r="526" spans="11:14" x14ac:dyDescent="0.25">
      <c r="K526"/>
      <c r="M526"/>
      <c r="N526"/>
    </row>
    <row r="527" spans="11:14" x14ac:dyDescent="0.25">
      <c r="K527"/>
      <c r="M527"/>
      <c r="N527"/>
    </row>
    <row r="528" spans="11:14" x14ac:dyDescent="0.25">
      <c r="K528"/>
      <c r="M528"/>
      <c r="N528"/>
    </row>
    <row r="529" spans="11:14" x14ac:dyDescent="0.25">
      <c r="K529"/>
      <c r="M529"/>
      <c r="N529"/>
    </row>
    <row r="530" spans="11:14" x14ac:dyDescent="0.25">
      <c r="K530"/>
      <c r="M530"/>
      <c r="N530"/>
    </row>
    <row r="531" spans="11:14" x14ac:dyDescent="0.25">
      <c r="K531"/>
      <c r="M531"/>
      <c r="N531"/>
    </row>
    <row r="532" spans="11:14" x14ac:dyDescent="0.25">
      <c r="K532"/>
      <c r="M532"/>
      <c r="N532"/>
    </row>
    <row r="533" spans="11:14" x14ac:dyDescent="0.25">
      <c r="K533"/>
      <c r="M533"/>
      <c r="N533"/>
    </row>
    <row r="534" spans="11:14" x14ac:dyDescent="0.25">
      <c r="K534"/>
      <c r="M534"/>
      <c r="N534"/>
    </row>
    <row r="535" spans="11:14" x14ac:dyDescent="0.25">
      <c r="K535"/>
      <c r="M535"/>
      <c r="N535"/>
    </row>
    <row r="536" spans="11:14" x14ac:dyDescent="0.25">
      <c r="K536"/>
      <c r="M536"/>
      <c r="N536"/>
    </row>
    <row r="537" spans="11:14" x14ac:dyDescent="0.25">
      <c r="K537"/>
      <c r="M537"/>
      <c r="N537"/>
    </row>
    <row r="538" spans="11:14" x14ac:dyDescent="0.25">
      <c r="K538"/>
      <c r="M538"/>
      <c r="N538"/>
    </row>
    <row r="539" spans="11:14" x14ac:dyDescent="0.25">
      <c r="K539"/>
      <c r="M539"/>
      <c r="N539"/>
    </row>
    <row r="540" spans="11:14" x14ac:dyDescent="0.25">
      <c r="K540"/>
      <c r="M540"/>
      <c r="N540"/>
    </row>
    <row r="541" spans="11:14" x14ac:dyDescent="0.25">
      <c r="K541"/>
      <c r="M541"/>
      <c r="N541"/>
    </row>
    <row r="542" spans="11:14" x14ac:dyDescent="0.25">
      <c r="K542"/>
      <c r="M542"/>
      <c r="N542"/>
    </row>
    <row r="543" spans="11:14" x14ac:dyDescent="0.25">
      <c r="K543"/>
      <c r="M543"/>
      <c r="N543"/>
    </row>
    <row r="544" spans="11:14" x14ac:dyDescent="0.25">
      <c r="K544"/>
      <c r="M544"/>
      <c r="N544"/>
    </row>
    <row r="545" spans="11:14" x14ac:dyDescent="0.25">
      <c r="K545"/>
      <c r="M545"/>
      <c r="N545"/>
    </row>
    <row r="546" spans="11:14" x14ac:dyDescent="0.25">
      <c r="K546"/>
      <c r="M546"/>
      <c r="N546"/>
    </row>
    <row r="547" spans="11:14" x14ac:dyDescent="0.25">
      <c r="K547"/>
      <c r="M547"/>
      <c r="N547"/>
    </row>
    <row r="548" spans="11:14" x14ac:dyDescent="0.25">
      <c r="K548"/>
      <c r="M548"/>
      <c r="N548"/>
    </row>
    <row r="549" spans="11:14" x14ac:dyDescent="0.25">
      <c r="K549"/>
      <c r="M549"/>
      <c r="N549"/>
    </row>
    <row r="550" spans="11:14" x14ac:dyDescent="0.25">
      <c r="K550"/>
      <c r="M550"/>
      <c r="N550"/>
    </row>
    <row r="551" spans="11:14" x14ac:dyDescent="0.25">
      <c r="K551"/>
      <c r="M551"/>
      <c r="N551"/>
    </row>
    <row r="552" spans="11:14" x14ac:dyDescent="0.25">
      <c r="K552"/>
      <c r="M552"/>
      <c r="N552"/>
    </row>
    <row r="553" spans="11:14" x14ac:dyDescent="0.25">
      <c r="K553"/>
      <c r="M553"/>
      <c r="N553"/>
    </row>
    <row r="554" spans="11:14" x14ac:dyDescent="0.25">
      <c r="K554"/>
      <c r="M554"/>
      <c r="N554"/>
    </row>
    <row r="555" spans="11:14" x14ac:dyDescent="0.25">
      <c r="K555"/>
      <c r="M555"/>
      <c r="N555"/>
    </row>
    <row r="556" spans="11:14" x14ac:dyDescent="0.25">
      <c r="K556"/>
      <c r="M556"/>
      <c r="N556"/>
    </row>
    <row r="557" spans="11:14" x14ac:dyDescent="0.25">
      <c r="K557"/>
      <c r="M557"/>
      <c r="N557"/>
    </row>
    <row r="558" spans="11:14" x14ac:dyDescent="0.25">
      <c r="K558"/>
      <c r="M558"/>
      <c r="N558"/>
    </row>
    <row r="559" spans="11:14" x14ac:dyDescent="0.25">
      <c r="K559"/>
      <c r="M559"/>
      <c r="N559"/>
    </row>
    <row r="560" spans="11:14" x14ac:dyDescent="0.25">
      <c r="K560"/>
      <c r="M560"/>
      <c r="N560"/>
    </row>
    <row r="561" spans="11:14" x14ac:dyDescent="0.25">
      <c r="K561"/>
      <c r="M561"/>
      <c r="N561"/>
    </row>
    <row r="562" spans="11:14" x14ac:dyDescent="0.25">
      <c r="K562"/>
      <c r="M562"/>
      <c r="N562"/>
    </row>
    <row r="563" spans="11:14" x14ac:dyDescent="0.25">
      <c r="K563"/>
      <c r="M563"/>
      <c r="N563"/>
    </row>
    <row r="564" spans="11:14" x14ac:dyDescent="0.25">
      <c r="K564"/>
      <c r="M564"/>
      <c r="N564"/>
    </row>
    <row r="565" spans="11:14" x14ac:dyDescent="0.25">
      <c r="K565"/>
      <c r="M565"/>
      <c r="N565"/>
    </row>
    <row r="566" spans="11:14" x14ac:dyDescent="0.25">
      <c r="K566"/>
      <c r="M566"/>
      <c r="N566"/>
    </row>
    <row r="567" spans="11:14" x14ac:dyDescent="0.25">
      <c r="K567"/>
      <c r="M567"/>
      <c r="N567"/>
    </row>
    <row r="568" spans="11:14" x14ac:dyDescent="0.25">
      <c r="K568"/>
      <c r="M568"/>
      <c r="N568"/>
    </row>
    <row r="569" spans="11:14" x14ac:dyDescent="0.25">
      <c r="K569"/>
      <c r="M569"/>
      <c r="N569"/>
    </row>
    <row r="570" spans="11:14" x14ac:dyDescent="0.25">
      <c r="K570"/>
      <c r="M570"/>
      <c r="N570"/>
    </row>
    <row r="571" spans="11:14" x14ac:dyDescent="0.25">
      <c r="K571"/>
      <c r="M571"/>
      <c r="N571"/>
    </row>
    <row r="572" spans="11:14" x14ac:dyDescent="0.25">
      <c r="K572"/>
      <c r="M572"/>
      <c r="N572"/>
    </row>
    <row r="573" spans="11:14" x14ac:dyDescent="0.25">
      <c r="K573"/>
      <c r="M573"/>
      <c r="N573"/>
    </row>
    <row r="574" spans="11:14" x14ac:dyDescent="0.25">
      <c r="K574"/>
      <c r="M574"/>
      <c r="N574"/>
    </row>
    <row r="575" spans="11:14" x14ac:dyDescent="0.25">
      <c r="K575"/>
      <c r="M575"/>
      <c r="N575"/>
    </row>
    <row r="576" spans="11:14" x14ac:dyDescent="0.25">
      <c r="K576"/>
      <c r="M576"/>
      <c r="N576"/>
    </row>
    <row r="577" spans="11:14" x14ac:dyDescent="0.25">
      <c r="K577"/>
      <c r="M577"/>
      <c r="N577"/>
    </row>
    <row r="578" spans="11:14" x14ac:dyDescent="0.25">
      <c r="K578"/>
      <c r="M578"/>
      <c r="N578"/>
    </row>
    <row r="579" spans="11:14" x14ac:dyDescent="0.25">
      <c r="K579"/>
      <c r="M579"/>
      <c r="N579"/>
    </row>
    <row r="580" spans="11:14" x14ac:dyDescent="0.25">
      <c r="K580"/>
      <c r="M580"/>
      <c r="N580"/>
    </row>
    <row r="581" spans="11:14" x14ac:dyDescent="0.25">
      <c r="K581"/>
      <c r="M581"/>
      <c r="N581"/>
    </row>
    <row r="582" spans="11:14" x14ac:dyDescent="0.25">
      <c r="K582"/>
      <c r="M582"/>
      <c r="N582"/>
    </row>
    <row r="583" spans="11:14" x14ac:dyDescent="0.25">
      <c r="K583"/>
      <c r="M583"/>
      <c r="N583"/>
    </row>
    <row r="584" spans="11:14" x14ac:dyDescent="0.25">
      <c r="K584"/>
      <c r="M584"/>
      <c r="N584"/>
    </row>
    <row r="585" spans="11:14" x14ac:dyDescent="0.25">
      <c r="K585"/>
      <c r="M585"/>
      <c r="N585"/>
    </row>
    <row r="586" spans="11:14" x14ac:dyDescent="0.25">
      <c r="K586"/>
      <c r="M586"/>
      <c r="N586"/>
    </row>
    <row r="587" spans="11:14" x14ac:dyDescent="0.25">
      <c r="K587"/>
      <c r="M587"/>
      <c r="N587"/>
    </row>
    <row r="588" spans="11:14" x14ac:dyDescent="0.25">
      <c r="K588"/>
      <c r="M588"/>
      <c r="N588"/>
    </row>
    <row r="589" spans="11:14" x14ac:dyDescent="0.25">
      <c r="K589"/>
      <c r="M589"/>
      <c r="N589"/>
    </row>
    <row r="590" spans="11:14" x14ac:dyDescent="0.25">
      <c r="K590"/>
      <c r="M590"/>
      <c r="N590"/>
    </row>
    <row r="591" spans="11:14" x14ac:dyDescent="0.25">
      <c r="K591"/>
      <c r="M591"/>
      <c r="N591"/>
    </row>
    <row r="592" spans="11:14" x14ac:dyDescent="0.25">
      <c r="K592"/>
      <c r="M592"/>
      <c r="N592"/>
    </row>
    <row r="593" spans="11:14" x14ac:dyDescent="0.25">
      <c r="K593"/>
      <c r="M593"/>
      <c r="N593"/>
    </row>
    <row r="594" spans="11:14" x14ac:dyDescent="0.25">
      <c r="K594"/>
      <c r="M594"/>
      <c r="N594"/>
    </row>
    <row r="595" spans="11:14" x14ac:dyDescent="0.25">
      <c r="K595"/>
      <c r="M595"/>
      <c r="N595"/>
    </row>
    <row r="596" spans="11:14" x14ac:dyDescent="0.25">
      <c r="K596"/>
      <c r="M596"/>
      <c r="N596"/>
    </row>
    <row r="597" spans="11:14" x14ac:dyDescent="0.25">
      <c r="K597"/>
      <c r="M597"/>
      <c r="N597"/>
    </row>
    <row r="598" spans="11:14" x14ac:dyDescent="0.25">
      <c r="K598"/>
      <c r="M598"/>
      <c r="N598"/>
    </row>
    <row r="599" spans="11:14" x14ac:dyDescent="0.25">
      <c r="K599"/>
      <c r="M599"/>
      <c r="N599"/>
    </row>
    <row r="600" spans="11:14" x14ac:dyDescent="0.25">
      <c r="K600"/>
      <c r="M600"/>
      <c r="N600"/>
    </row>
    <row r="601" spans="11:14" x14ac:dyDescent="0.25">
      <c r="K601"/>
      <c r="M601"/>
      <c r="N601"/>
    </row>
    <row r="602" spans="11:14" x14ac:dyDescent="0.25">
      <c r="K602"/>
      <c r="M602"/>
      <c r="N602"/>
    </row>
    <row r="603" spans="11:14" x14ac:dyDescent="0.25">
      <c r="K603"/>
      <c r="M603"/>
      <c r="N603"/>
    </row>
    <row r="604" spans="11:14" x14ac:dyDescent="0.25">
      <c r="K604"/>
      <c r="M604"/>
      <c r="N604"/>
    </row>
    <row r="605" spans="11:14" x14ac:dyDescent="0.25">
      <c r="K605"/>
      <c r="M605"/>
      <c r="N605"/>
    </row>
    <row r="606" spans="11:14" x14ac:dyDescent="0.25">
      <c r="K606"/>
      <c r="M606"/>
      <c r="N606"/>
    </row>
    <row r="607" spans="11:14" x14ac:dyDescent="0.25">
      <c r="K607"/>
      <c r="M607"/>
      <c r="N607"/>
    </row>
    <row r="608" spans="11:14" x14ac:dyDescent="0.25">
      <c r="K608"/>
      <c r="M608"/>
      <c r="N608"/>
    </row>
    <row r="609" spans="11:14" x14ac:dyDescent="0.25">
      <c r="K609"/>
      <c r="M609"/>
      <c r="N609"/>
    </row>
    <row r="610" spans="11:14" x14ac:dyDescent="0.25">
      <c r="K610"/>
      <c r="M610"/>
      <c r="N610"/>
    </row>
    <row r="611" spans="11:14" x14ac:dyDescent="0.25">
      <c r="K611"/>
      <c r="M611"/>
      <c r="N611"/>
    </row>
    <row r="612" spans="11:14" x14ac:dyDescent="0.25">
      <c r="K612"/>
      <c r="M612"/>
      <c r="N612"/>
    </row>
    <row r="613" spans="11:14" x14ac:dyDescent="0.25">
      <c r="K613"/>
      <c r="M613"/>
      <c r="N613"/>
    </row>
    <row r="614" spans="11:14" x14ac:dyDescent="0.25">
      <c r="K614"/>
      <c r="M614"/>
      <c r="N614"/>
    </row>
    <row r="615" spans="11:14" x14ac:dyDescent="0.25">
      <c r="K615"/>
      <c r="M615"/>
      <c r="N615"/>
    </row>
    <row r="616" spans="11:14" x14ac:dyDescent="0.25">
      <c r="K616"/>
      <c r="M616"/>
      <c r="N616"/>
    </row>
    <row r="617" spans="11:14" x14ac:dyDescent="0.25">
      <c r="K617"/>
      <c r="M617"/>
      <c r="N617"/>
    </row>
    <row r="618" spans="11:14" x14ac:dyDescent="0.25">
      <c r="K618"/>
      <c r="M618"/>
      <c r="N618"/>
    </row>
    <row r="619" spans="11:14" x14ac:dyDescent="0.25">
      <c r="K619"/>
      <c r="M619"/>
      <c r="N619"/>
    </row>
    <row r="620" spans="11:14" x14ac:dyDescent="0.25">
      <c r="K620"/>
      <c r="M620"/>
      <c r="N620"/>
    </row>
    <row r="621" spans="11:14" x14ac:dyDescent="0.25">
      <c r="K621"/>
      <c r="M621"/>
      <c r="N621"/>
    </row>
    <row r="622" spans="11:14" x14ac:dyDescent="0.25">
      <c r="K622"/>
      <c r="M622"/>
      <c r="N622"/>
    </row>
    <row r="623" spans="11:14" x14ac:dyDescent="0.25">
      <c r="K623"/>
      <c r="M623"/>
      <c r="N623"/>
    </row>
    <row r="624" spans="11:14" x14ac:dyDescent="0.25">
      <c r="K624"/>
      <c r="M624"/>
      <c r="N624"/>
    </row>
    <row r="625" spans="11:14" x14ac:dyDescent="0.25">
      <c r="K625"/>
      <c r="M625"/>
      <c r="N625"/>
    </row>
    <row r="626" spans="11:14" x14ac:dyDescent="0.25">
      <c r="K626"/>
      <c r="M626"/>
      <c r="N626"/>
    </row>
    <row r="627" spans="11:14" x14ac:dyDescent="0.25">
      <c r="K627"/>
      <c r="M627"/>
      <c r="N627"/>
    </row>
    <row r="628" spans="11:14" x14ac:dyDescent="0.25">
      <c r="K628"/>
      <c r="M628"/>
      <c r="N628"/>
    </row>
    <row r="629" spans="11:14" x14ac:dyDescent="0.25">
      <c r="K629"/>
      <c r="M629"/>
      <c r="N629"/>
    </row>
    <row r="630" spans="11:14" x14ac:dyDescent="0.25">
      <c r="K630"/>
      <c r="M630"/>
      <c r="N630"/>
    </row>
    <row r="631" spans="11:14" x14ac:dyDescent="0.25">
      <c r="K631"/>
      <c r="M631"/>
      <c r="N631"/>
    </row>
    <row r="632" spans="11:14" x14ac:dyDescent="0.25">
      <c r="K632"/>
      <c r="M632"/>
      <c r="N632"/>
    </row>
    <row r="633" spans="11:14" x14ac:dyDescent="0.25">
      <c r="K633"/>
      <c r="M633"/>
      <c r="N633"/>
    </row>
    <row r="634" spans="11:14" x14ac:dyDescent="0.25">
      <c r="K634"/>
      <c r="M634"/>
      <c r="N634"/>
    </row>
    <row r="635" spans="11:14" x14ac:dyDescent="0.25">
      <c r="K635"/>
      <c r="M635"/>
      <c r="N635"/>
    </row>
    <row r="636" spans="11:14" x14ac:dyDescent="0.25">
      <c r="K636"/>
      <c r="M636"/>
      <c r="N636"/>
    </row>
    <row r="637" spans="11:14" x14ac:dyDescent="0.25">
      <c r="K637"/>
      <c r="M637"/>
      <c r="N637"/>
    </row>
    <row r="638" spans="11:14" x14ac:dyDescent="0.25">
      <c r="K638"/>
      <c r="M638"/>
      <c r="N638"/>
    </row>
    <row r="639" spans="11:14" x14ac:dyDescent="0.25">
      <c r="K639"/>
      <c r="M639"/>
      <c r="N639"/>
    </row>
    <row r="640" spans="11:14" x14ac:dyDescent="0.25">
      <c r="K640"/>
      <c r="M640"/>
      <c r="N640"/>
    </row>
    <row r="641" spans="11:14" x14ac:dyDescent="0.25">
      <c r="K641"/>
      <c r="M641"/>
      <c r="N641"/>
    </row>
    <row r="642" spans="11:14" x14ac:dyDescent="0.25">
      <c r="K642"/>
      <c r="M642"/>
      <c r="N642"/>
    </row>
    <row r="643" spans="11:14" x14ac:dyDescent="0.25">
      <c r="K643"/>
      <c r="M643"/>
      <c r="N643"/>
    </row>
    <row r="644" spans="11:14" x14ac:dyDescent="0.25">
      <c r="K644"/>
      <c r="M644"/>
      <c r="N644"/>
    </row>
    <row r="645" spans="11:14" x14ac:dyDescent="0.25">
      <c r="K645"/>
      <c r="M645"/>
      <c r="N645"/>
    </row>
    <row r="646" spans="11:14" x14ac:dyDescent="0.25">
      <c r="K646"/>
      <c r="M646"/>
      <c r="N646"/>
    </row>
    <row r="647" spans="11:14" x14ac:dyDescent="0.25">
      <c r="K647"/>
      <c r="M647"/>
      <c r="N647"/>
    </row>
    <row r="648" spans="11:14" x14ac:dyDescent="0.25">
      <c r="K648"/>
      <c r="M648"/>
      <c r="N648"/>
    </row>
    <row r="649" spans="11:14" x14ac:dyDescent="0.25">
      <c r="K649"/>
      <c r="M649"/>
      <c r="N649"/>
    </row>
    <row r="650" spans="11:14" x14ac:dyDescent="0.25">
      <c r="K650"/>
      <c r="M650"/>
      <c r="N650"/>
    </row>
    <row r="651" spans="11:14" x14ac:dyDescent="0.25">
      <c r="K651"/>
      <c r="M651"/>
      <c r="N651"/>
    </row>
    <row r="652" spans="11:14" x14ac:dyDescent="0.25">
      <c r="K652"/>
      <c r="M652"/>
      <c r="N652"/>
    </row>
    <row r="653" spans="11:14" x14ac:dyDescent="0.25">
      <c r="K653"/>
      <c r="M653"/>
      <c r="N653"/>
    </row>
    <row r="654" spans="11:14" x14ac:dyDescent="0.25">
      <c r="K654"/>
      <c r="M654"/>
      <c r="N654"/>
    </row>
    <row r="655" spans="11:14" x14ac:dyDescent="0.25">
      <c r="K655"/>
      <c r="M655"/>
      <c r="N655"/>
    </row>
    <row r="656" spans="11:14" x14ac:dyDescent="0.25">
      <c r="K656"/>
      <c r="M656"/>
      <c r="N656"/>
    </row>
    <row r="657" spans="11:14" x14ac:dyDescent="0.25">
      <c r="K657"/>
      <c r="M657"/>
      <c r="N657"/>
    </row>
    <row r="658" spans="11:14" x14ac:dyDescent="0.25">
      <c r="K658"/>
      <c r="M658"/>
      <c r="N658"/>
    </row>
    <row r="659" spans="11:14" x14ac:dyDescent="0.25">
      <c r="K659"/>
      <c r="M659"/>
      <c r="N659"/>
    </row>
    <row r="660" spans="11:14" x14ac:dyDescent="0.25">
      <c r="K660"/>
      <c r="M660"/>
      <c r="N660"/>
    </row>
    <row r="661" spans="11:14" x14ac:dyDescent="0.25">
      <c r="K661"/>
      <c r="M661"/>
      <c r="N661"/>
    </row>
    <row r="662" spans="11:14" x14ac:dyDescent="0.25">
      <c r="K662"/>
      <c r="M662"/>
      <c r="N662"/>
    </row>
    <row r="663" spans="11:14" x14ac:dyDescent="0.25">
      <c r="K663"/>
      <c r="M663"/>
      <c r="N663"/>
    </row>
    <row r="664" spans="11:14" x14ac:dyDescent="0.25">
      <c r="K664"/>
      <c r="M664"/>
      <c r="N664"/>
    </row>
    <row r="665" spans="11:14" x14ac:dyDescent="0.25">
      <c r="K665"/>
      <c r="M665"/>
      <c r="N665"/>
    </row>
    <row r="666" spans="11:14" x14ac:dyDescent="0.25">
      <c r="K666"/>
      <c r="M666"/>
      <c r="N666"/>
    </row>
    <row r="667" spans="11:14" x14ac:dyDescent="0.25">
      <c r="K667"/>
      <c r="M667"/>
      <c r="N667"/>
    </row>
    <row r="668" spans="11:14" x14ac:dyDescent="0.25">
      <c r="K668"/>
      <c r="M668"/>
      <c r="N668"/>
    </row>
    <row r="669" spans="11:14" x14ac:dyDescent="0.25">
      <c r="K669"/>
      <c r="M669"/>
      <c r="N669"/>
    </row>
    <row r="670" spans="11:14" x14ac:dyDescent="0.25">
      <c r="K670"/>
      <c r="M670"/>
      <c r="N670"/>
    </row>
    <row r="671" spans="11:14" x14ac:dyDescent="0.25">
      <c r="K671"/>
      <c r="M671"/>
      <c r="N671"/>
    </row>
    <row r="672" spans="11:14" x14ac:dyDescent="0.25">
      <c r="K672"/>
      <c r="M672"/>
      <c r="N672"/>
    </row>
    <row r="673" spans="11:14" x14ac:dyDescent="0.25">
      <c r="K673"/>
      <c r="M673"/>
      <c r="N673"/>
    </row>
    <row r="674" spans="11:14" x14ac:dyDescent="0.25">
      <c r="K674"/>
      <c r="M674"/>
      <c r="N674"/>
    </row>
    <row r="675" spans="11:14" x14ac:dyDescent="0.25">
      <c r="K675"/>
      <c r="M675"/>
      <c r="N675"/>
    </row>
    <row r="676" spans="11:14" x14ac:dyDescent="0.25">
      <c r="K676"/>
      <c r="M676"/>
      <c r="N676"/>
    </row>
    <row r="677" spans="11:14" x14ac:dyDescent="0.25">
      <c r="K677"/>
      <c r="M677"/>
      <c r="N677"/>
    </row>
    <row r="678" spans="11:14" x14ac:dyDescent="0.25">
      <c r="K678"/>
      <c r="M678"/>
      <c r="N678"/>
    </row>
    <row r="679" spans="11:14" x14ac:dyDescent="0.25">
      <c r="K679"/>
      <c r="M679"/>
      <c r="N679"/>
    </row>
    <row r="680" spans="11:14" x14ac:dyDescent="0.25">
      <c r="K680"/>
      <c r="M680"/>
      <c r="N680"/>
    </row>
    <row r="681" spans="11:14" x14ac:dyDescent="0.25">
      <c r="K681"/>
      <c r="M681"/>
      <c r="N681"/>
    </row>
    <row r="682" spans="11:14" x14ac:dyDescent="0.25">
      <c r="K682"/>
      <c r="M682"/>
      <c r="N682"/>
    </row>
    <row r="683" spans="11:14" x14ac:dyDescent="0.25">
      <c r="K683"/>
      <c r="M683"/>
      <c r="N683"/>
    </row>
    <row r="684" spans="11:14" x14ac:dyDescent="0.25">
      <c r="K684"/>
      <c r="M684"/>
      <c r="N684"/>
    </row>
    <row r="685" spans="11:14" x14ac:dyDescent="0.25">
      <c r="K685"/>
      <c r="M685"/>
      <c r="N685"/>
    </row>
    <row r="686" spans="11:14" x14ac:dyDescent="0.25">
      <c r="K686"/>
      <c r="M686"/>
      <c r="N686"/>
    </row>
    <row r="687" spans="11:14" x14ac:dyDescent="0.25">
      <c r="K687"/>
      <c r="M687"/>
      <c r="N687"/>
    </row>
    <row r="688" spans="11:14" x14ac:dyDescent="0.25">
      <c r="K688"/>
      <c r="M688"/>
      <c r="N688"/>
    </row>
    <row r="689" spans="11:14" x14ac:dyDescent="0.25">
      <c r="K689"/>
      <c r="M689"/>
      <c r="N689"/>
    </row>
    <row r="690" spans="11:14" x14ac:dyDescent="0.25">
      <c r="K690"/>
      <c r="M690"/>
      <c r="N690"/>
    </row>
    <row r="691" spans="11:14" x14ac:dyDescent="0.25">
      <c r="K691"/>
      <c r="M691"/>
      <c r="N691"/>
    </row>
    <row r="692" spans="11:14" x14ac:dyDescent="0.25">
      <c r="K692"/>
      <c r="M692"/>
      <c r="N692"/>
    </row>
    <row r="693" spans="11:14" x14ac:dyDescent="0.25">
      <c r="K693"/>
      <c r="M693"/>
      <c r="N693"/>
    </row>
    <row r="694" spans="11:14" x14ac:dyDescent="0.25">
      <c r="K694"/>
      <c r="M694"/>
      <c r="N694"/>
    </row>
    <row r="695" spans="11:14" x14ac:dyDescent="0.25">
      <c r="K695"/>
      <c r="M695"/>
      <c r="N695"/>
    </row>
    <row r="696" spans="11:14" x14ac:dyDescent="0.25">
      <c r="K696"/>
      <c r="M696"/>
      <c r="N696"/>
    </row>
    <row r="697" spans="11:14" x14ac:dyDescent="0.25">
      <c r="K697"/>
      <c r="M697"/>
      <c r="N697"/>
    </row>
    <row r="698" spans="11:14" x14ac:dyDescent="0.25">
      <c r="K698"/>
      <c r="M698"/>
      <c r="N698"/>
    </row>
    <row r="699" spans="11:14" x14ac:dyDescent="0.25">
      <c r="K699"/>
      <c r="M699"/>
      <c r="N699"/>
    </row>
    <row r="700" spans="11:14" x14ac:dyDescent="0.25">
      <c r="K700"/>
      <c r="M700"/>
      <c r="N700"/>
    </row>
    <row r="701" spans="11:14" x14ac:dyDescent="0.25">
      <c r="K701"/>
      <c r="M701"/>
      <c r="N701"/>
    </row>
    <row r="702" spans="11:14" x14ac:dyDescent="0.25">
      <c r="K702"/>
      <c r="M702"/>
      <c r="N702"/>
    </row>
    <row r="703" spans="11:14" x14ac:dyDescent="0.25">
      <c r="K703"/>
      <c r="M703"/>
      <c r="N703"/>
    </row>
    <row r="704" spans="11:14" x14ac:dyDescent="0.25">
      <c r="K704"/>
      <c r="M704"/>
      <c r="N704"/>
    </row>
    <row r="705" spans="11:14" x14ac:dyDescent="0.25">
      <c r="K705"/>
      <c r="M705"/>
      <c r="N705"/>
    </row>
    <row r="706" spans="11:14" x14ac:dyDescent="0.25">
      <c r="K706"/>
      <c r="M706"/>
      <c r="N706"/>
    </row>
    <row r="707" spans="11:14" x14ac:dyDescent="0.25">
      <c r="K707"/>
      <c r="M707"/>
      <c r="N707"/>
    </row>
    <row r="708" spans="11:14" x14ac:dyDescent="0.25">
      <c r="K708"/>
      <c r="M708"/>
      <c r="N708"/>
    </row>
    <row r="709" spans="11:14" x14ac:dyDescent="0.25">
      <c r="K709"/>
      <c r="M709"/>
      <c r="N709"/>
    </row>
    <row r="710" spans="11:14" x14ac:dyDescent="0.25">
      <c r="K710"/>
      <c r="M710"/>
      <c r="N710"/>
    </row>
    <row r="711" spans="11:14" x14ac:dyDescent="0.25">
      <c r="K711"/>
      <c r="M711"/>
      <c r="N711"/>
    </row>
    <row r="712" spans="11:14" x14ac:dyDescent="0.25">
      <c r="K712"/>
      <c r="M712"/>
      <c r="N712"/>
    </row>
    <row r="713" spans="11:14" x14ac:dyDescent="0.25">
      <c r="K713"/>
      <c r="M713"/>
      <c r="N713"/>
    </row>
    <row r="714" spans="11:14" x14ac:dyDescent="0.25">
      <c r="K714"/>
      <c r="M714"/>
      <c r="N714"/>
    </row>
    <row r="715" spans="11:14" x14ac:dyDescent="0.25">
      <c r="K715"/>
      <c r="M715"/>
      <c r="N715"/>
    </row>
    <row r="716" spans="11:14" x14ac:dyDescent="0.25">
      <c r="K716"/>
      <c r="M716"/>
      <c r="N716"/>
    </row>
    <row r="717" spans="11:14" x14ac:dyDescent="0.25">
      <c r="K717"/>
      <c r="M717"/>
      <c r="N717"/>
    </row>
    <row r="718" spans="11:14" x14ac:dyDescent="0.25">
      <c r="K718"/>
      <c r="M718"/>
      <c r="N718"/>
    </row>
    <row r="719" spans="11:14" x14ac:dyDescent="0.25">
      <c r="K719"/>
      <c r="M719"/>
      <c r="N719"/>
    </row>
    <row r="720" spans="11:14" x14ac:dyDescent="0.25">
      <c r="K720"/>
      <c r="M720"/>
      <c r="N720"/>
    </row>
    <row r="721" spans="11:14" x14ac:dyDescent="0.25">
      <c r="K721"/>
      <c r="M721"/>
      <c r="N721"/>
    </row>
    <row r="722" spans="11:14" x14ac:dyDescent="0.25">
      <c r="K722"/>
      <c r="M722"/>
      <c r="N722"/>
    </row>
    <row r="723" spans="11:14" x14ac:dyDescent="0.25">
      <c r="K723"/>
      <c r="M723"/>
      <c r="N723"/>
    </row>
    <row r="724" spans="11:14" x14ac:dyDescent="0.25">
      <c r="K724"/>
      <c r="M724"/>
      <c r="N724"/>
    </row>
    <row r="725" spans="11:14" x14ac:dyDescent="0.25">
      <c r="K725"/>
      <c r="M725"/>
      <c r="N725"/>
    </row>
    <row r="726" spans="11:14" x14ac:dyDescent="0.25">
      <c r="K726"/>
      <c r="M726"/>
      <c r="N726"/>
    </row>
    <row r="727" spans="11:14" x14ac:dyDescent="0.25">
      <c r="K727"/>
      <c r="M727"/>
      <c r="N727"/>
    </row>
    <row r="728" spans="11:14" x14ac:dyDescent="0.25">
      <c r="K728"/>
      <c r="M728"/>
      <c r="N728"/>
    </row>
    <row r="729" spans="11:14" x14ac:dyDescent="0.25">
      <c r="K729"/>
      <c r="M729"/>
      <c r="N729"/>
    </row>
    <row r="730" spans="11:14" x14ac:dyDescent="0.25">
      <c r="K730"/>
      <c r="M730"/>
      <c r="N730"/>
    </row>
    <row r="731" spans="11:14" x14ac:dyDescent="0.25">
      <c r="K731"/>
      <c r="M731"/>
      <c r="N731"/>
    </row>
    <row r="732" spans="11:14" x14ac:dyDescent="0.25">
      <c r="K732"/>
      <c r="M732"/>
      <c r="N732"/>
    </row>
    <row r="733" spans="11:14" x14ac:dyDescent="0.25">
      <c r="K733"/>
      <c r="M733"/>
      <c r="N733"/>
    </row>
    <row r="734" spans="11:14" x14ac:dyDescent="0.25">
      <c r="K734"/>
      <c r="M734"/>
      <c r="N734"/>
    </row>
    <row r="735" spans="11:14" x14ac:dyDescent="0.25">
      <c r="K735"/>
      <c r="M735"/>
      <c r="N735"/>
    </row>
    <row r="736" spans="11:14" x14ac:dyDescent="0.25">
      <c r="K736"/>
      <c r="M736"/>
      <c r="N736"/>
    </row>
    <row r="737" spans="11:14" x14ac:dyDescent="0.25">
      <c r="K737"/>
      <c r="M737"/>
      <c r="N737"/>
    </row>
    <row r="738" spans="11:14" x14ac:dyDescent="0.25">
      <c r="K738"/>
      <c r="M738"/>
      <c r="N738"/>
    </row>
    <row r="739" spans="11:14" x14ac:dyDescent="0.25">
      <c r="K739"/>
      <c r="M739"/>
      <c r="N739"/>
    </row>
    <row r="740" spans="11:14" x14ac:dyDescent="0.25">
      <c r="K740"/>
      <c r="M740"/>
      <c r="N740"/>
    </row>
    <row r="741" spans="11:14" x14ac:dyDescent="0.25">
      <c r="K741"/>
      <c r="M741"/>
      <c r="N741"/>
    </row>
    <row r="742" spans="11:14" x14ac:dyDescent="0.25">
      <c r="K742"/>
      <c r="M742"/>
      <c r="N742"/>
    </row>
    <row r="743" spans="11:14" x14ac:dyDescent="0.25">
      <c r="K743"/>
      <c r="M743"/>
      <c r="N743"/>
    </row>
    <row r="744" spans="11:14" x14ac:dyDescent="0.25">
      <c r="K744"/>
      <c r="M744"/>
      <c r="N744"/>
    </row>
    <row r="745" spans="11:14" x14ac:dyDescent="0.25">
      <c r="K745"/>
      <c r="M745"/>
      <c r="N745"/>
    </row>
    <row r="746" spans="11:14" x14ac:dyDescent="0.25">
      <c r="K746"/>
      <c r="M746"/>
      <c r="N746"/>
    </row>
    <row r="747" spans="11:14" x14ac:dyDescent="0.25">
      <c r="K747"/>
      <c r="M747"/>
      <c r="N747"/>
    </row>
    <row r="748" spans="11:14" x14ac:dyDescent="0.25">
      <c r="K748"/>
      <c r="M748"/>
      <c r="N748"/>
    </row>
    <row r="749" spans="11:14" x14ac:dyDescent="0.25">
      <c r="K749"/>
      <c r="M749"/>
      <c r="N749"/>
    </row>
    <row r="750" spans="11:14" x14ac:dyDescent="0.25">
      <c r="K750"/>
      <c r="M750"/>
      <c r="N750"/>
    </row>
    <row r="751" spans="11:14" x14ac:dyDescent="0.25">
      <c r="K751"/>
      <c r="M751"/>
      <c r="N751"/>
    </row>
    <row r="752" spans="11:14" x14ac:dyDescent="0.25">
      <c r="K752"/>
      <c r="M752"/>
      <c r="N752"/>
    </row>
    <row r="753" spans="11:14" x14ac:dyDescent="0.25">
      <c r="K753"/>
      <c r="M753"/>
      <c r="N753"/>
    </row>
    <row r="754" spans="11:14" x14ac:dyDescent="0.25">
      <c r="K754"/>
      <c r="M754"/>
      <c r="N754"/>
    </row>
    <row r="755" spans="11:14" x14ac:dyDescent="0.25">
      <c r="K755"/>
      <c r="M755"/>
      <c r="N755"/>
    </row>
    <row r="756" spans="11:14" x14ac:dyDescent="0.25">
      <c r="K756"/>
      <c r="M756"/>
      <c r="N756"/>
    </row>
    <row r="757" spans="11:14" x14ac:dyDescent="0.25">
      <c r="K757"/>
      <c r="M757"/>
      <c r="N757"/>
    </row>
    <row r="758" spans="11:14" x14ac:dyDescent="0.25">
      <c r="K758"/>
      <c r="M758"/>
      <c r="N758"/>
    </row>
    <row r="759" spans="11:14" x14ac:dyDescent="0.25">
      <c r="K759"/>
      <c r="M759"/>
      <c r="N759"/>
    </row>
    <row r="760" spans="11:14" x14ac:dyDescent="0.25">
      <c r="K760"/>
      <c r="M760"/>
      <c r="N760"/>
    </row>
    <row r="761" spans="11:14" x14ac:dyDescent="0.25">
      <c r="K761"/>
      <c r="M761"/>
      <c r="N761"/>
    </row>
    <row r="762" spans="11:14" x14ac:dyDescent="0.25">
      <c r="K762"/>
      <c r="M762"/>
      <c r="N762"/>
    </row>
    <row r="763" spans="11:14" x14ac:dyDescent="0.25">
      <c r="K763"/>
      <c r="M763"/>
      <c r="N763"/>
    </row>
    <row r="764" spans="11:14" x14ac:dyDescent="0.25">
      <c r="K764"/>
      <c r="M764"/>
      <c r="N764"/>
    </row>
    <row r="765" spans="11:14" x14ac:dyDescent="0.25">
      <c r="K765"/>
      <c r="M765"/>
      <c r="N765"/>
    </row>
    <row r="766" spans="11:14" x14ac:dyDescent="0.25">
      <c r="K766"/>
      <c r="M766"/>
      <c r="N766"/>
    </row>
    <row r="767" spans="11:14" x14ac:dyDescent="0.25">
      <c r="K767"/>
      <c r="M767"/>
      <c r="N767"/>
    </row>
    <row r="768" spans="11:14" x14ac:dyDescent="0.25">
      <c r="K768"/>
      <c r="M768"/>
      <c r="N768"/>
    </row>
    <row r="769" spans="11:14" x14ac:dyDescent="0.25">
      <c r="K769"/>
      <c r="M769"/>
      <c r="N769"/>
    </row>
    <row r="770" spans="11:14" x14ac:dyDescent="0.25">
      <c r="K770"/>
      <c r="M770"/>
      <c r="N770"/>
    </row>
    <row r="771" spans="11:14" x14ac:dyDescent="0.25">
      <c r="K771"/>
      <c r="M771"/>
      <c r="N771"/>
    </row>
    <row r="772" spans="11:14" x14ac:dyDescent="0.25">
      <c r="K772"/>
      <c r="M772"/>
      <c r="N772"/>
    </row>
    <row r="773" spans="11:14" x14ac:dyDescent="0.25">
      <c r="K773"/>
      <c r="M773"/>
      <c r="N773"/>
    </row>
    <row r="774" spans="11:14" x14ac:dyDescent="0.25">
      <c r="K774"/>
      <c r="M774"/>
      <c r="N774"/>
    </row>
    <row r="775" spans="11:14" x14ac:dyDescent="0.25">
      <c r="K775"/>
      <c r="M775"/>
      <c r="N775"/>
    </row>
    <row r="776" spans="11:14" x14ac:dyDescent="0.25">
      <c r="K776"/>
      <c r="M776"/>
      <c r="N776"/>
    </row>
    <row r="777" spans="11:14" x14ac:dyDescent="0.25">
      <c r="K777"/>
      <c r="M777"/>
      <c r="N777"/>
    </row>
    <row r="778" spans="11:14" x14ac:dyDescent="0.25">
      <c r="K778"/>
      <c r="M778"/>
      <c r="N778"/>
    </row>
    <row r="779" spans="11:14" x14ac:dyDescent="0.25">
      <c r="K779"/>
      <c r="M779"/>
      <c r="N779"/>
    </row>
    <row r="780" spans="11:14" x14ac:dyDescent="0.25">
      <c r="K780"/>
      <c r="M780"/>
      <c r="N780"/>
    </row>
    <row r="781" spans="11:14" x14ac:dyDescent="0.25">
      <c r="K781"/>
      <c r="M781"/>
      <c r="N781"/>
    </row>
    <row r="782" spans="11:14" x14ac:dyDescent="0.25">
      <c r="K782"/>
      <c r="M782"/>
      <c r="N782"/>
    </row>
    <row r="783" spans="11:14" x14ac:dyDescent="0.25">
      <c r="K783"/>
      <c r="M783"/>
      <c r="N783"/>
    </row>
    <row r="784" spans="11:14" x14ac:dyDescent="0.25">
      <c r="K784"/>
      <c r="M784"/>
      <c r="N784"/>
    </row>
    <row r="785" spans="11:14" x14ac:dyDescent="0.25">
      <c r="K785"/>
      <c r="M785"/>
      <c r="N785"/>
    </row>
    <row r="786" spans="11:14" x14ac:dyDescent="0.25">
      <c r="K786"/>
      <c r="M786"/>
      <c r="N786"/>
    </row>
    <row r="787" spans="11:14" x14ac:dyDescent="0.25">
      <c r="K787"/>
      <c r="M787"/>
      <c r="N787"/>
    </row>
    <row r="788" spans="11:14" x14ac:dyDescent="0.25">
      <c r="K788"/>
      <c r="M788"/>
      <c r="N788"/>
    </row>
    <row r="789" spans="11:14" x14ac:dyDescent="0.25">
      <c r="K789"/>
      <c r="M789"/>
      <c r="N789"/>
    </row>
    <row r="790" spans="11:14" x14ac:dyDescent="0.25">
      <c r="K790"/>
      <c r="M790"/>
      <c r="N790"/>
    </row>
    <row r="791" spans="11:14" x14ac:dyDescent="0.25">
      <c r="K791"/>
      <c r="M791"/>
      <c r="N791"/>
    </row>
    <row r="792" spans="11:14" x14ac:dyDescent="0.25">
      <c r="K792"/>
      <c r="M792"/>
      <c r="N792"/>
    </row>
    <row r="793" spans="11:14" x14ac:dyDescent="0.25">
      <c r="K793"/>
      <c r="M793"/>
      <c r="N793"/>
    </row>
    <row r="794" spans="11:14" x14ac:dyDescent="0.25">
      <c r="K794"/>
      <c r="M794"/>
      <c r="N794"/>
    </row>
    <row r="795" spans="11:14" x14ac:dyDescent="0.25">
      <c r="K795"/>
      <c r="M795"/>
      <c r="N795"/>
    </row>
    <row r="796" spans="11:14" x14ac:dyDescent="0.25">
      <c r="K796"/>
      <c r="M796"/>
      <c r="N796"/>
    </row>
    <row r="797" spans="11:14" x14ac:dyDescent="0.25">
      <c r="K797"/>
      <c r="M797"/>
      <c r="N797"/>
    </row>
    <row r="798" spans="11:14" x14ac:dyDescent="0.25">
      <c r="K798"/>
      <c r="M798"/>
      <c r="N798"/>
    </row>
    <row r="799" spans="11:14" x14ac:dyDescent="0.25">
      <c r="K799"/>
      <c r="M799"/>
      <c r="N799"/>
    </row>
    <row r="800" spans="11:14" x14ac:dyDescent="0.25">
      <c r="K800"/>
      <c r="M800"/>
      <c r="N800"/>
    </row>
    <row r="801" spans="11:14" x14ac:dyDescent="0.25">
      <c r="K801"/>
      <c r="M801"/>
      <c r="N801"/>
    </row>
    <row r="802" spans="11:14" x14ac:dyDescent="0.25">
      <c r="K802"/>
      <c r="M802"/>
      <c r="N802"/>
    </row>
    <row r="803" spans="11:14" x14ac:dyDescent="0.25">
      <c r="K803"/>
      <c r="M803"/>
      <c r="N803"/>
    </row>
    <row r="804" spans="11:14" x14ac:dyDescent="0.25">
      <c r="K804"/>
      <c r="M804"/>
      <c r="N804"/>
    </row>
    <row r="805" spans="11:14" x14ac:dyDescent="0.25">
      <c r="K805"/>
      <c r="M805"/>
      <c r="N805"/>
    </row>
    <row r="806" spans="11:14" x14ac:dyDescent="0.25">
      <c r="K806"/>
      <c r="M806"/>
      <c r="N806"/>
    </row>
    <row r="807" spans="11:14" x14ac:dyDescent="0.25">
      <c r="K807"/>
      <c r="M807"/>
      <c r="N807"/>
    </row>
    <row r="808" spans="11:14" x14ac:dyDescent="0.25">
      <c r="K808"/>
      <c r="M808"/>
      <c r="N808"/>
    </row>
    <row r="809" spans="11:14" x14ac:dyDescent="0.25">
      <c r="K809"/>
      <c r="M809"/>
      <c r="N809"/>
    </row>
    <row r="810" spans="11:14" x14ac:dyDescent="0.25">
      <c r="K810"/>
      <c r="M810"/>
      <c r="N810"/>
    </row>
    <row r="811" spans="11:14" x14ac:dyDescent="0.25">
      <c r="K811"/>
      <c r="M811"/>
      <c r="N811"/>
    </row>
    <row r="812" spans="11:14" x14ac:dyDescent="0.25">
      <c r="K812"/>
      <c r="M812"/>
      <c r="N812"/>
    </row>
    <row r="813" spans="11:14" x14ac:dyDescent="0.25">
      <c r="K813"/>
      <c r="M813"/>
      <c r="N813"/>
    </row>
    <row r="814" spans="11:14" x14ac:dyDescent="0.25">
      <c r="K814"/>
      <c r="M814"/>
      <c r="N814"/>
    </row>
    <row r="815" spans="11:14" x14ac:dyDescent="0.25">
      <c r="K815"/>
      <c r="M815"/>
      <c r="N815"/>
    </row>
    <row r="816" spans="11:14" x14ac:dyDescent="0.25">
      <c r="K816"/>
      <c r="M816"/>
      <c r="N816"/>
    </row>
    <row r="817" spans="11:14" x14ac:dyDescent="0.25">
      <c r="K817"/>
      <c r="M817"/>
      <c r="N817"/>
    </row>
    <row r="818" spans="11:14" x14ac:dyDescent="0.25">
      <c r="K818"/>
      <c r="M818"/>
      <c r="N818"/>
    </row>
    <row r="819" spans="11:14" x14ac:dyDescent="0.25">
      <c r="K819"/>
      <c r="M819"/>
      <c r="N819"/>
    </row>
    <row r="820" spans="11:14" x14ac:dyDescent="0.25">
      <c r="K820"/>
      <c r="M820"/>
      <c r="N820"/>
    </row>
    <row r="821" spans="11:14" x14ac:dyDescent="0.25">
      <c r="K821"/>
      <c r="M821"/>
      <c r="N821"/>
    </row>
    <row r="822" spans="11:14" x14ac:dyDescent="0.25">
      <c r="K822"/>
      <c r="M822"/>
      <c r="N822"/>
    </row>
    <row r="823" spans="11:14" x14ac:dyDescent="0.25">
      <c r="K823"/>
      <c r="M823"/>
      <c r="N823"/>
    </row>
    <row r="824" spans="11:14" x14ac:dyDescent="0.25">
      <c r="K824"/>
      <c r="M824"/>
      <c r="N824"/>
    </row>
    <row r="825" spans="11:14" x14ac:dyDescent="0.25">
      <c r="K825"/>
      <c r="M825"/>
      <c r="N825"/>
    </row>
    <row r="826" spans="11:14" x14ac:dyDescent="0.25">
      <c r="K826"/>
      <c r="M826"/>
      <c r="N826"/>
    </row>
    <row r="827" spans="11:14" x14ac:dyDescent="0.25">
      <c r="K827"/>
      <c r="M827"/>
      <c r="N827"/>
    </row>
    <row r="828" spans="11:14" x14ac:dyDescent="0.25">
      <c r="K828"/>
      <c r="M828"/>
      <c r="N828"/>
    </row>
    <row r="829" spans="11:14" x14ac:dyDescent="0.25">
      <c r="K829"/>
      <c r="M829"/>
      <c r="N829"/>
    </row>
    <row r="830" spans="11:14" x14ac:dyDescent="0.25">
      <c r="K830"/>
      <c r="M830"/>
      <c r="N830"/>
    </row>
    <row r="831" spans="11:14" x14ac:dyDescent="0.25">
      <c r="K831"/>
      <c r="M831"/>
      <c r="N831"/>
    </row>
    <row r="832" spans="11:14" x14ac:dyDescent="0.25">
      <c r="K832"/>
      <c r="M832"/>
      <c r="N832"/>
    </row>
    <row r="833" spans="11:14" x14ac:dyDescent="0.25">
      <c r="K833"/>
      <c r="M833"/>
      <c r="N833"/>
    </row>
    <row r="834" spans="11:14" x14ac:dyDescent="0.25">
      <c r="K834"/>
      <c r="M834"/>
      <c r="N834"/>
    </row>
    <row r="835" spans="11:14" x14ac:dyDescent="0.25">
      <c r="K835"/>
      <c r="M835"/>
      <c r="N835"/>
    </row>
    <row r="836" spans="11:14" x14ac:dyDescent="0.25">
      <c r="K836"/>
      <c r="M836"/>
      <c r="N836"/>
    </row>
    <row r="837" spans="11:14" x14ac:dyDescent="0.25">
      <c r="K837"/>
      <c r="M837"/>
      <c r="N837"/>
    </row>
    <row r="838" spans="11:14" x14ac:dyDescent="0.25">
      <c r="K838"/>
      <c r="M838"/>
      <c r="N838"/>
    </row>
    <row r="839" spans="11:14" x14ac:dyDescent="0.25">
      <c r="K839"/>
      <c r="M839"/>
      <c r="N839"/>
    </row>
    <row r="840" spans="11:14" x14ac:dyDescent="0.25">
      <c r="K840"/>
      <c r="M840"/>
      <c r="N840"/>
    </row>
    <row r="841" spans="11:14" x14ac:dyDescent="0.25">
      <c r="K841"/>
      <c r="M841"/>
      <c r="N841"/>
    </row>
    <row r="842" spans="11:14" x14ac:dyDescent="0.25">
      <c r="K842"/>
      <c r="M842"/>
      <c r="N842"/>
    </row>
    <row r="843" spans="11:14" x14ac:dyDescent="0.25">
      <c r="K843"/>
      <c r="M843"/>
      <c r="N843"/>
    </row>
    <row r="844" spans="11:14" x14ac:dyDescent="0.25">
      <c r="K844"/>
      <c r="M844"/>
      <c r="N844"/>
    </row>
    <row r="845" spans="11:14" x14ac:dyDescent="0.25">
      <c r="K845"/>
      <c r="M845"/>
      <c r="N845"/>
    </row>
    <row r="846" spans="11:14" x14ac:dyDescent="0.25">
      <c r="K846"/>
      <c r="M846"/>
      <c r="N846"/>
    </row>
    <row r="847" spans="11:14" x14ac:dyDescent="0.25">
      <c r="K847"/>
      <c r="M847"/>
      <c r="N847"/>
    </row>
    <row r="848" spans="11:14" x14ac:dyDescent="0.25">
      <c r="K848"/>
      <c r="M848"/>
      <c r="N848"/>
    </row>
    <row r="849" spans="11:14" x14ac:dyDescent="0.25">
      <c r="K849"/>
      <c r="M849"/>
      <c r="N849"/>
    </row>
    <row r="850" spans="11:14" x14ac:dyDescent="0.25">
      <c r="K850"/>
      <c r="M850"/>
      <c r="N850"/>
    </row>
    <row r="851" spans="11:14" x14ac:dyDescent="0.25">
      <c r="K851"/>
      <c r="M851"/>
      <c r="N851"/>
    </row>
    <row r="852" spans="11:14" x14ac:dyDescent="0.25">
      <c r="K852"/>
      <c r="M852"/>
      <c r="N852"/>
    </row>
    <row r="853" spans="11:14" x14ac:dyDescent="0.25">
      <c r="K853"/>
      <c r="M853"/>
      <c r="N853"/>
    </row>
    <row r="854" spans="11:14" x14ac:dyDescent="0.25">
      <c r="K854"/>
      <c r="M854"/>
      <c r="N854"/>
    </row>
    <row r="855" spans="11:14" x14ac:dyDescent="0.25">
      <c r="K855"/>
      <c r="M855"/>
      <c r="N855"/>
    </row>
    <row r="856" spans="11:14" x14ac:dyDescent="0.25">
      <c r="K856"/>
      <c r="M856"/>
      <c r="N856"/>
    </row>
    <row r="857" spans="11:14" x14ac:dyDescent="0.25">
      <c r="K857"/>
      <c r="M857"/>
      <c r="N857"/>
    </row>
    <row r="858" spans="11:14" x14ac:dyDescent="0.25">
      <c r="K858"/>
      <c r="M858"/>
      <c r="N858"/>
    </row>
    <row r="859" spans="11:14" x14ac:dyDescent="0.25">
      <c r="K859"/>
      <c r="M859"/>
      <c r="N859"/>
    </row>
    <row r="860" spans="11:14" x14ac:dyDescent="0.25">
      <c r="K860"/>
      <c r="M860"/>
      <c r="N860"/>
    </row>
    <row r="861" spans="11:14" x14ac:dyDescent="0.25">
      <c r="K861"/>
      <c r="M861"/>
      <c r="N861"/>
    </row>
    <row r="862" spans="11:14" x14ac:dyDescent="0.25">
      <c r="K862"/>
      <c r="M862"/>
      <c r="N862"/>
    </row>
    <row r="863" spans="11:14" x14ac:dyDescent="0.25">
      <c r="K863"/>
      <c r="M863"/>
      <c r="N863"/>
    </row>
    <row r="864" spans="11:14" x14ac:dyDescent="0.25">
      <c r="K864"/>
      <c r="M864"/>
      <c r="N864"/>
    </row>
    <row r="865" spans="11:14" x14ac:dyDescent="0.25">
      <c r="K865"/>
      <c r="M865"/>
      <c r="N865"/>
    </row>
    <row r="866" spans="11:14" x14ac:dyDescent="0.25">
      <c r="K866"/>
      <c r="M866"/>
      <c r="N866"/>
    </row>
    <row r="867" spans="11:14" x14ac:dyDescent="0.25">
      <c r="K867"/>
      <c r="M867"/>
      <c r="N867"/>
    </row>
    <row r="868" spans="11:14" x14ac:dyDescent="0.25">
      <c r="K868"/>
      <c r="M868"/>
      <c r="N868"/>
    </row>
    <row r="869" spans="11:14" x14ac:dyDescent="0.25">
      <c r="K869"/>
      <c r="M869"/>
      <c r="N869"/>
    </row>
    <row r="870" spans="11:14" x14ac:dyDescent="0.25">
      <c r="K870"/>
      <c r="M870"/>
      <c r="N870"/>
    </row>
    <row r="871" spans="11:14" x14ac:dyDescent="0.25">
      <c r="K871"/>
      <c r="M871"/>
      <c r="N871"/>
    </row>
    <row r="872" spans="11:14" x14ac:dyDescent="0.25">
      <c r="K872"/>
      <c r="M872"/>
      <c r="N872"/>
    </row>
    <row r="873" spans="11:14" x14ac:dyDescent="0.25">
      <c r="K873"/>
      <c r="M873"/>
      <c r="N873"/>
    </row>
    <row r="874" spans="11:14" x14ac:dyDescent="0.25">
      <c r="K874"/>
      <c r="M874"/>
      <c r="N874"/>
    </row>
    <row r="875" spans="11:14" x14ac:dyDescent="0.25">
      <c r="K875"/>
      <c r="M875"/>
      <c r="N875"/>
    </row>
    <row r="876" spans="11:14" x14ac:dyDescent="0.25">
      <c r="K876"/>
      <c r="M876"/>
      <c r="N876"/>
    </row>
    <row r="877" spans="11:14" x14ac:dyDescent="0.25">
      <c r="K877"/>
      <c r="M877"/>
      <c r="N877"/>
    </row>
    <row r="878" spans="11:14" x14ac:dyDescent="0.25">
      <c r="K878"/>
      <c r="M878"/>
      <c r="N878"/>
    </row>
    <row r="879" spans="11:14" x14ac:dyDescent="0.25">
      <c r="K879"/>
      <c r="M879"/>
      <c r="N879"/>
    </row>
    <row r="880" spans="11:14" x14ac:dyDescent="0.25">
      <c r="K880"/>
      <c r="M880"/>
      <c r="N880"/>
    </row>
    <row r="881" spans="11:14" x14ac:dyDescent="0.25">
      <c r="K881"/>
      <c r="M881"/>
      <c r="N881"/>
    </row>
    <row r="882" spans="11:14" x14ac:dyDescent="0.25">
      <c r="K882"/>
      <c r="M882"/>
      <c r="N882"/>
    </row>
    <row r="883" spans="11:14" x14ac:dyDescent="0.25">
      <c r="K883"/>
      <c r="M883"/>
      <c r="N883"/>
    </row>
    <row r="884" spans="11:14" x14ac:dyDescent="0.25">
      <c r="K884"/>
      <c r="M884"/>
      <c r="N884"/>
    </row>
    <row r="885" spans="11:14" x14ac:dyDescent="0.25">
      <c r="K885"/>
      <c r="M885"/>
      <c r="N885"/>
    </row>
    <row r="886" spans="11:14" x14ac:dyDescent="0.25">
      <c r="K886"/>
      <c r="M886"/>
      <c r="N886"/>
    </row>
    <row r="887" spans="11:14" x14ac:dyDescent="0.25">
      <c r="K887"/>
      <c r="M887"/>
      <c r="N887"/>
    </row>
    <row r="888" spans="11:14" x14ac:dyDescent="0.25">
      <c r="K888"/>
      <c r="M888"/>
      <c r="N888"/>
    </row>
    <row r="889" spans="11:14" x14ac:dyDescent="0.25">
      <c r="K889"/>
      <c r="M889"/>
      <c r="N889"/>
    </row>
    <row r="890" spans="11:14" x14ac:dyDescent="0.25">
      <c r="K890"/>
      <c r="M890"/>
      <c r="N890"/>
    </row>
    <row r="891" spans="11:14" x14ac:dyDescent="0.25">
      <c r="K891"/>
      <c r="M891"/>
      <c r="N891"/>
    </row>
    <row r="892" spans="11:14" x14ac:dyDescent="0.25">
      <c r="K892"/>
      <c r="M892"/>
      <c r="N892"/>
    </row>
    <row r="893" spans="11:14" x14ac:dyDescent="0.25">
      <c r="K893"/>
      <c r="M893"/>
      <c r="N893"/>
    </row>
    <row r="894" spans="11:14" x14ac:dyDescent="0.25">
      <c r="K894"/>
      <c r="M894"/>
      <c r="N894"/>
    </row>
    <row r="895" spans="11:14" x14ac:dyDescent="0.25">
      <c r="K895"/>
      <c r="M895"/>
      <c r="N895"/>
    </row>
    <row r="896" spans="11:14" x14ac:dyDescent="0.25">
      <c r="K896"/>
      <c r="M896"/>
      <c r="N896"/>
    </row>
    <row r="897" spans="11:14" x14ac:dyDescent="0.25">
      <c r="K897"/>
      <c r="M897"/>
      <c r="N897"/>
    </row>
    <row r="898" spans="11:14" x14ac:dyDescent="0.25">
      <c r="K898"/>
      <c r="M898"/>
      <c r="N898"/>
    </row>
    <row r="899" spans="11:14" x14ac:dyDescent="0.25">
      <c r="K899"/>
      <c r="M899"/>
      <c r="N899"/>
    </row>
    <row r="900" spans="11:14" x14ac:dyDescent="0.25">
      <c r="K900"/>
      <c r="M900"/>
      <c r="N900"/>
    </row>
    <row r="901" spans="11:14" x14ac:dyDescent="0.25">
      <c r="K901"/>
      <c r="M901"/>
      <c r="N901"/>
    </row>
    <row r="902" spans="11:14" x14ac:dyDescent="0.25">
      <c r="K902"/>
      <c r="M902"/>
      <c r="N902"/>
    </row>
    <row r="903" spans="11:14" x14ac:dyDescent="0.25">
      <c r="K903"/>
      <c r="M903"/>
      <c r="N903"/>
    </row>
    <row r="904" spans="11:14" x14ac:dyDescent="0.25">
      <c r="K904"/>
      <c r="M904"/>
      <c r="N904"/>
    </row>
    <row r="905" spans="11:14" x14ac:dyDescent="0.25">
      <c r="K905"/>
      <c r="M905"/>
      <c r="N905"/>
    </row>
    <row r="906" spans="11:14" x14ac:dyDescent="0.25">
      <c r="K906"/>
      <c r="M906"/>
      <c r="N906"/>
    </row>
    <row r="907" spans="11:14" x14ac:dyDescent="0.25">
      <c r="K907"/>
      <c r="M907"/>
      <c r="N907"/>
    </row>
    <row r="908" spans="11:14" x14ac:dyDescent="0.25">
      <c r="K908"/>
      <c r="M908"/>
      <c r="N908"/>
    </row>
    <row r="909" spans="11:14" x14ac:dyDescent="0.25">
      <c r="K909"/>
      <c r="M909"/>
      <c r="N909"/>
    </row>
    <row r="910" spans="11:14" x14ac:dyDescent="0.25">
      <c r="K910"/>
      <c r="M910"/>
      <c r="N910"/>
    </row>
    <row r="911" spans="11:14" x14ac:dyDescent="0.25">
      <c r="K911"/>
      <c r="M911"/>
      <c r="N911"/>
    </row>
    <row r="912" spans="11:14" x14ac:dyDescent="0.25">
      <c r="K912"/>
      <c r="M912"/>
      <c r="N912"/>
    </row>
    <row r="913" spans="11:14" x14ac:dyDescent="0.25">
      <c r="K913"/>
      <c r="M913"/>
      <c r="N913"/>
    </row>
    <row r="914" spans="11:14" x14ac:dyDescent="0.25">
      <c r="K914"/>
      <c r="M914"/>
      <c r="N914"/>
    </row>
    <row r="915" spans="11:14" x14ac:dyDescent="0.25">
      <c r="K915"/>
      <c r="M915"/>
      <c r="N915"/>
    </row>
    <row r="916" spans="11:14" x14ac:dyDescent="0.25">
      <c r="K916"/>
      <c r="M916"/>
      <c r="N916"/>
    </row>
    <row r="917" spans="11:14" x14ac:dyDescent="0.25">
      <c r="K917"/>
      <c r="M917"/>
      <c r="N917"/>
    </row>
    <row r="918" spans="11:14" x14ac:dyDescent="0.25">
      <c r="K918"/>
      <c r="M918"/>
      <c r="N918"/>
    </row>
    <row r="919" spans="11:14" x14ac:dyDescent="0.25">
      <c r="K919"/>
      <c r="M919"/>
      <c r="N919"/>
    </row>
    <row r="920" spans="11:14" x14ac:dyDescent="0.25">
      <c r="K920"/>
      <c r="M920"/>
      <c r="N920"/>
    </row>
    <row r="921" spans="11:14" x14ac:dyDescent="0.25">
      <c r="K921"/>
      <c r="M921"/>
      <c r="N921"/>
    </row>
    <row r="922" spans="11:14" x14ac:dyDescent="0.25">
      <c r="K922"/>
      <c r="M922"/>
      <c r="N922"/>
    </row>
    <row r="923" spans="11:14" x14ac:dyDescent="0.25">
      <c r="K923"/>
      <c r="M923"/>
      <c r="N923"/>
    </row>
    <row r="924" spans="11:14" x14ac:dyDescent="0.25">
      <c r="K924"/>
      <c r="M924"/>
      <c r="N924"/>
    </row>
    <row r="925" spans="11:14" x14ac:dyDescent="0.25">
      <c r="K925"/>
      <c r="M925"/>
      <c r="N925"/>
    </row>
    <row r="926" spans="11:14" x14ac:dyDescent="0.25">
      <c r="K926"/>
      <c r="M926"/>
      <c r="N926"/>
    </row>
    <row r="927" spans="11:14" x14ac:dyDescent="0.25">
      <c r="K927"/>
      <c r="M927"/>
      <c r="N927"/>
    </row>
    <row r="928" spans="11:14" x14ac:dyDescent="0.25">
      <c r="K928"/>
      <c r="M928"/>
      <c r="N928"/>
    </row>
    <row r="929" spans="11:14" x14ac:dyDescent="0.25">
      <c r="K929"/>
      <c r="M929"/>
      <c r="N929"/>
    </row>
    <row r="930" spans="11:14" x14ac:dyDescent="0.25">
      <c r="K930"/>
      <c r="M930"/>
      <c r="N930"/>
    </row>
    <row r="931" spans="11:14" x14ac:dyDescent="0.25">
      <c r="K931"/>
      <c r="M931"/>
      <c r="N931"/>
    </row>
    <row r="932" spans="11:14" x14ac:dyDescent="0.25">
      <c r="K932"/>
      <c r="M932"/>
      <c r="N932"/>
    </row>
    <row r="933" spans="11:14" x14ac:dyDescent="0.25">
      <c r="K933"/>
      <c r="M933"/>
      <c r="N933"/>
    </row>
    <row r="934" spans="11:14" x14ac:dyDescent="0.25">
      <c r="K934"/>
      <c r="M934"/>
      <c r="N934"/>
    </row>
    <row r="935" spans="11:14" x14ac:dyDescent="0.25">
      <c r="K935"/>
      <c r="M935"/>
      <c r="N935"/>
    </row>
    <row r="936" spans="11:14" x14ac:dyDescent="0.25">
      <c r="K936"/>
      <c r="M936"/>
      <c r="N936"/>
    </row>
    <row r="937" spans="11:14" x14ac:dyDescent="0.25">
      <c r="K937"/>
      <c r="M937"/>
      <c r="N937"/>
    </row>
    <row r="938" spans="11:14" x14ac:dyDescent="0.25">
      <c r="K938"/>
      <c r="M938"/>
      <c r="N938"/>
    </row>
    <row r="939" spans="11:14" x14ac:dyDescent="0.25">
      <c r="K939"/>
      <c r="M939"/>
      <c r="N939"/>
    </row>
    <row r="940" spans="11:14" x14ac:dyDescent="0.25">
      <c r="K940"/>
      <c r="M940"/>
      <c r="N940"/>
    </row>
    <row r="941" spans="11:14" x14ac:dyDescent="0.25">
      <c r="K941"/>
      <c r="M941"/>
      <c r="N941"/>
    </row>
    <row r="942" spans="11:14" x14ac:dyDescent="0.25">
      <c r="K942"/>
      <c r="M942"/>
      <c r="N942"/>
    </row>
    <row r="943" spans="11:14" x14ac:dyDescent="0.25">
      <c r="K943"/>
      <c r="M943"/>
      <c r="N943"/>
    </row>
    <row r="944" spans="11:14" x14ac:dyDescent="0.25">
      <c r="K944"/>
      <c r="M944"/>
      <c r="N944"/>
    </row>
    <row r="945" spans="11:14" x14ac:dyDescent="0.25">
      <c r="K945"/>
      <c r="M945"/>
      <c r="N945"/>
    </row>
    <row r="946" spans="11:14" x14ac:dyDescent="0.25">
      <c r="K946"/>
      <c r="M946"/>
      <c r="N946"/>
    </row>
    <row r="947" spans="11:14" x14ac:dyDescent="0.25">
      <c r="K947"/>
      <c r="M947"/>
      <c r="N947"/>
    </row>
    <row r="948" spans="11:14" x14ac:dyDescent="0.25">
      <c r="K948"/>
      <c r="M948"/>
      <c r="N948"/>
    </row>
    <row r="949" spans="11:14" x14ac:dyDescent="0.25">
      <c r="K949"/>
      <c r="M949"/>
      <c r="N949"/>
    </row>
    <row r="950" spans="11:14" x14ac:dyDescent="0.25">
      <c r="K950"/>
      <c r="M950"/>
      <c r="N950"/>
    </row>
    <row r="951" spans="11:14" x14ac:dyDescent="0.25">
      <c r="K951"/>
      <c r="M951"/>
      <c r="N951"/>
    </row>
    <row r="952" spans="11:14" x14ac:dyDescent="0.25">
      <c r="K952"/>
      <c r="M952"/>
      <c r="N952"/>
    </row>
    <row r="953" spans="11:14" x14ac:dyDescent="0.25">
      <c r="K953"/>
      <c r="M953"/>
      <c r="N953"/>
    </row>
    <row r="954" spans="11:14" x14ac:dyDescent="0.25">
      <c r="K954"/>
      <c r="M954"/>
      <c r="N954"/>
    </row>
    <row r="955" spans="11:14" x14ac:dyDescent="0.25">
      <c r="K955"/>
      <c r="M955"/>
      <c r="N955"/>
    </row>
    <row r="956" spans="11:14" x14ac:dyDescent="0.25">
      <c r="K956"/>
      <c r="M956"/>
      <c r="N956"/>
    </row>
    <row r="957" spans="11:14" x14ac:dyDescent="0.25">
      <c r="K957"/>
      <c r="M957"/>
      <c r="N957"/>
    </row>
    <row r="958" spans="11:14" x14ac:dyDescent="0.25">
      <c r="K958"/>
      <c r="M958"/>
      <c r="N958"/>
    </row>
    <row r="959" spans="11:14" x14ac:dyDescent="0.25">
      <c r="K959"/>
      <c r="M959"/>
      <c r="N959"/>
    </row>
    <row r="960" spans="11:14" x14ac:dyDescent="0.25">
      <c r="K960"/>
      <c r="M960"/>
      <c r="N960"/>
    </row>
    <row r="961" spans="11:14" x14ac:dyDescent="0.25">
      <c r="K961"/>
      <c r="M961"/>
      <c r="N961"/>
    </row>
    <row r="962" spans="11:14" x14ac:dyDescent="0.25">
      <c r="K962"/>
      <c r="M962"/>
      <c r="N962"/>
    </row>
    <row r="963" spans="11:14" x14ac:dyDescent="0.25">
      <c r="K963"/>
      <c r="M963"/>
      <c r="N963"/>
    </row>
    <row r="964" spans="11:14" x14ac:dyDescent="0.25">
      <c r="K964"/>
      <c r="M964"/>
      <c r="N964"/>
    </row>
    <row r="965" spans="11:14" x14ac:dyDescent="0.25">
      <c r="K965"/>
      <c r="M965"/>
      <c r="N965"/>
    </row>
    <row r="966" spans="11:14" x14ac:dyDescent="0.25">
      <c r="K966"/>
      <c r="M966"/>
      <c r="N966"/>
    </row>
    <row r="967" spans="11:14" x14ac:dyDescent="0.25">
      <c r="K967"/>
      <c r="M967"/>
      <c r="N967"/>
    </row>
    <row r="968" spans="11:14" x14ac:dyDescent="0.25">
      <c r="K968"/>
      <c r="M968"/>
      <c r="N968"/>
    </row>
    <row r="969" spans="11:14" x14ac:dyDescent="0.25">
      <c r="K969"/>
      <c r="M969"/>
      <c r="N969"/>
    </row>
    <row r="970" spans="11:14" x14ac:dyDescent="0.25">
      <c r="K970"/>
      <c r="M970"/>
      <c r="N970"/>
    </row>
    <row r="971" spans="11:14" x14ac:dyDescent="0.25">
      <c r="K971"/>
      <c r="M971"/>
      <c r="N971"/>
    </row>
    <row r="972" spans="11:14" x14ac:dyDescent="0.25">
      <c r="K972"/>
      <c r="M972"/>
      <c r="N972"/>
    </row>
    <row r="973" spans="11:14" x14ac:dyDescent="0.25">
      <c r="K973"/>
      <c r="M973"/>
      <c r="N973"/>
    </row>
    <row r="974" spans="11:14" x14ac:dyDescent="0.25">
      <c r="K974"/>
      <c r="M974"/>
      <c r="N974"/>
    </row>
    <row r="975" spans="11:14" x14ac:dyDescent="0.25">
      <c r="K975"/>
      <c r="M975"/>
      <c r="N975"/>
    </row>
    <row r="976" spans="11:14" x14ac:dyDescent="0.25">
      <c r="K976"/>
      <c r="M976"/>
      <c r="N976"/>
    </row>
    <row r="977" spans="11:14" x14ac:dyDescent="0.25">
      <c r="K977"/>
      <c r="M977"/>
      <c r="N977"/>
    </row>
    <row r="978" spans="11:14" x14ac:dyDescent="0.25">
      <c r="K978"/>
      <c r="M978"/>
      <c r="N978"/>
    </row>
    <row r="979" spans="11:14" x14ac:dyDescent="0.25">
      <c r="K979"/>
      <c r="M979"/>
      <c r="N979"/>
    </row>
    <row r="980" spans="11:14" x14ac:dyDescent="0.25">
      <c r="K980"/>
      <c r="M980"/>
      <c r="N980"/>
    </row>
    <row r="981" spans="11:14" x14ac:dyDescent="0.25">
      <c r="K981"/>
      <c r="M981"/>
      <c r="N981"/>
    </row>
    <row r="982" spans="11:14" x14ac:dyDescent="0.25">
      <c r="K982"/>
      <c r="M982"/>
      <c r="N982"/>
    </row>
    <row r="983" spans="11:14" x14ac:dyDescent="0.25">
      <c r="K983"/>
      <c r="M983"/>
      <c r="N983"/>
    </row>
    <row r="984" spans="11:14" x14ac:dyDescent="0.25">
      <c r="K984"/>
      <c r="M984"/>
      <c r="N984"/>
    </row>
    <row r="985" spans="11:14" x14ac:dyDescent="0.25">
      <c r="K985"/>
      <c r="M985"/>
      <c r="N985"/>
    </row>
    <row r="986" spans="11:14" x14ac:dyDescent="0.25">
      <c r="K986"/>
      <c r="M986"/>
      <c r="N986"/>
    </row>
    <row r="987" spans="11:14" x14ac:dyDescent="0.25">
      <c r="K987"/>
      <c r="M987"/>
      <c r="N987"/>
    </row>
    <row r="988" spans="11:14" x14ac:dyDescent="0.25">
      <c r="K988"/>
      <c r="M988"/>
      <c r="N988"/>
    </row>
    <row r="989" spans="11:14" x14ac:dyDescent="0.25">
      <c r="K989"/>
      <c r="M989"/>
      <c r="N989"/>
    </row>
    <row r="990" spans="11:14" x14ac:dyDescent="0.25">
      <c r="K990"/>
      <c r="M990"/>
      <c r="N990"/>
    </row>
    <row r="991" spans="11:14" x14ac:dyDescent="0.25">
      <c r="K991"/>
      <c r="M991"/>
      <c r="N991"/>
    </row>
    <row r="992" spans="11:14" x14ac:dyDescent="0.25">
      <c r="K992"/>
      <c r="M992"/>
      <c r="N992"/>
    </row>
    <row r="993" spans="11:14" x14ac:dyDescent="0.25">
      <c r="K993"/>
      <c r="M993"/>
      <c r="N993"/>
    </row>
    <row r="994" spans="11:14" x14ac:dyDescent="0.25">
      <c r="K994"/>
      <c r="M994"/>
      <c r="N994"/>
    </row>
    <row r="995" spans="11:14" x14ac:dyDescent="0.25">
      <c r="K995"/>
      <c r="M995"/>
      <c r="N995"/>
    </row>
    <row r="996" spans="11:14" x14ac:dyDescent="0.25">
      <c r="K996"/>
      <c r="M996"/>
      <c r="N996"/>
    </row>
    <row r="997" spans="11:14" x14ac:dyDescent="0.25">
      <c r="K997"/>
      <c r="M997"/>
      <c r="N997"/>
    </row>
    <row r="998" spans="11:14" x14ac:dyDescent="0.25">
      <c r="K998"/>
      <c r="M998"/>
      <c r="N998"/>
    </row>
    <row r="999" spans="11:14" x14ac:dyDescent="0.25">
      <c r="K999"/>
      <c r="M999"/>
      <c r="N999"/>
    </row>
    <row r="1000" spans="11:14" x14ac:dyDescent="0.25">
      <c r="K1000"/>
      <c r="M1000"/>
      <c r="N1000"/>
    </row>
    <row r="1001" spans="11:14" x14ac:dyDescent="0.25">
      <c r="K1001"/>
      <c r="M1001"/>
      <c r="N1001"/>
    </row>
    <row r="1002" spans="11:14" x14ac:dyDescent="0.25">
      <c r="K1002"/>
      <c r="M1002"/>
      <c r="N1002"/>
    </row>
    <row r="1003" spans="11:14" x14ac:dyDescent="0.25">
      <c r="K1003"/>
      <c r="M1003"/>
      <c r="N1003"/>
    </row>
    <row r="1004" spans="11:14" x14ac:dyDescent="0.25">
      <c r="K1004"/>
      <c r="M1004"/>
      <c r="N1004"/>
    </row>
    <row r="1005" spans="11:14" x14ac:dyDescent="0.25">
      <c r="K1005"/>
      <c r="M1005"/>
      <c r="N1005"/>
    </row>
    <row r="1006" spans="11:14" x14ac:dyDescent="0.25">
      <c r="K1006"/>
      <c r="M1006"/>
      <c r="N1006"/>
    </row>
    <row r="1007" spans="11:14" x14ac:dyDescent="0.25">
      <c r="K1007"/>
      <c r="M1007"/>
      <c r="N1007"/>
    </row>
    <row r="1008" spans="11:14" x14ac:dyDescent="0.25">
      <c r="K1008"/>
      <c r="M1008"/>
      <c r="N1008"/>
    </row>
    <row r="1009" spans="11:14" x14ac:dyDescent="0.25">
      <c r="K1009"/>
      <c r="M1009"/>
      <c r="N1009"/>
    </row>
    <row r="1010" spans="11:14" x14ac:dyDescent="0.25">
      <c r="K1010"/>
      <c r="M1010"/>
      <c r="N1010"/>
    </row>
    <row r="1011" spans="11:14" x14ac:dyDescent="0.25">
      <c r="K1011"/>
      <c r="M1011"/>
      <c r="N1011"/>
    </row>
    <row r="1012" spans="11:14" x14ac:dyDescent="0.25">
      <c r="K1012"/>
      <c r="M1012"/>
      <c r="N1012"/>
    </row>
    <row r="1013" spans="11:14" x14ac:dyDescent="0.25">
      <c r="K1013"/>
      <c r="M1013"/>
      <c r="N1013"/>
    </row>
    <row r="1014" spans="11:14" x14ac:dyDescent="0.25">
      <c r="K1014"/>
      <c r="M1014"/>
      <c r="N1014"/>
    </row>
    <row r="1015" spans="11:14" x14ac:dyDescent="0.25">
      <c r="K1015"/>
      <c r="M1015"/>
      <c r="N1015"/>
    </row>
    <row r="1016" spans="11:14" x14ac:dyDescent="0.25">
      <c r="K1016"/>
      <c r="M1016"/>
      <c r="N1016"/>
    </row>
    <row r="1017" spans="11:14" x14ac:dyDescent="0.25">
      <c r="K1017"/>
      <c r="M1017"/>
      <c r="N1017"/>
    </row>
    <row r="1018" spans="11:14" x14ac:dyDescent="0.25">
      <c r="K1018"/>
      <c r="M1018"/>
      <c r="N1018"/>
    </row>
    <row r="1019" spans="11:14" x14ac:dyDescent="0.25">
      <c r="K1019"/>
      <c r="M1019"/>
      <c r="N1019"/>
    </row>
    <row r="1020" spans="11:14" x14ac:dyDescent="0.25">
      <c r="K1020"/>
      <c r="M1020"/>
      <c r="N1020"/>
    </row>
    <row r="1021" spans="11:14" x14ac:dyDescent="0.25">
      <c r="K1021"/>
      <c r="M1021"/>
      <c r="N1021"/>
    </row>
    <row r="1022" spans="11:14" x14ac:dyDescent="0.25">
      <c r="K1022"/>
      <c r="M1022"/>
      <c r="N1022"/>
    </row>
    <row r="1023" spans="11:14" x14ac:dyDescent="0.25">
      <c r="K1023"/>
      <c r="M1023"/>
      <c r="N1023"/>
    </row>
    <row r="1024" spans="11:14" x14ac:dyDescent="0.25">
      <c r="K1024"/>
      <c r="M1024"/>
      <c r="N1024"/>
    </row>
    <row r="1025" spans="11:14" x14ac:dyDescent="0.25">
      <c r="K1025"/>
      <c r="M1025"/>
      <c r="N1025"/>
    </row>
    <row r="1026" spans="11:14" x14ac:dyDescent="0.25">
      <c r="K1026"/>
      <c r="M1026"/>
      <c r="N1026"/>
    </row>
    <row r="1027" spans="11:14" x14ac:dyDescent="0.25">
      <c r="K1027"/>
      <c r="M1027"/>
      <c r="N1027"/>
    </row>
    <row r="1028" spans="11:14" x14ac:dyDescent="0.25">
      <c r="K1028"/>
      <c r="M1028"/>
      <c r="N1028"/>
    </row>
    <row r="1029" spans="11:14" x14ac:dyDescent="0.25">
      <c r="K1029"/>
      <c r="M1029"/>
      <c r="N1029"/>
    </row>
    <row r="1030" spans="11:14" x14ac:dyDescent="0.25">
      <c r="K1030"/>
      <c r="M1030"/>
      <c r="N1030"/>
    </row>
    <row r="1031" spans="11:14" x14ac:dyDescent="0.25">
      <c r="K1031"/>
      <c r="M1031"/>
      <c r="N1031"/>
    </row>
    <row r="1032" spans="11:14" x14ac:dyDescent="0.25">
      <c r="K1032"/>
      <c r="M1032"/>
      <c r="N1032"/>
    </row>
    <row r="1033" spans="11:14" x14ac:dyDescent="0.25">
      <c r="K1033"/>
      <c r="M1033"/>
      <c r="N1033"/>
    </row>
    <row r="1034" spans="11:14" x14ac:dyDescent="0.25">
      <c r="K1034"/>
      <c r="M1034"/>
      <c r="N1034"/>
    </row>
    <row r="1035" spans="11:14" x14ac:dyDescent="0.25">
      <c r="K1035"/>
      <c r="M1035"/>
      <c r="N1035"/>
    </row>
    <row r="1036" spans="11:14" x14ac:dyDescent="0.25">
      <c r="K1036"/>
      <c r="M1036"/>
      <c r="N1036"/>
    </row>
    <row r="1037" spans="11:14" x14ac:dyDescent="0.25">
      <c r="K1037"/>
      <c r="M1037"/>
      <c r="N1037"/>
    </row>
    <row r="1038" spans="11:14" x14ac:dyDescent="0.25">
      <c r="K1038"/>
      <c r="M1038"/>
      <c r="N1038"/>
    </row>
    <row r="1039" spans="11:14" x14ac:dyDescent="0.25">
      <c r="K1039"/>
      <c r="M1039"/>
      <c r="N1039"/>
    </row>
    <row r="1040" spans="11:14" x14ac:dyDescent="0.25">
      <c r="K1040"/>
      <c r="M1040"/>
      <c r="N1040"/>
    </row>
    <row r="1041" spans="11:14" x14ac:dyDescent="0.25">
      <c r="K1041"/>
      <c r="M1041"/>
      <c r="N1041"/>
    </row>
    <row r="1042" spans="11:14" x14ac:dyDescent="0.25">
      <c r="K1042"/>
      <c r="M1042"/>
      <c r="N1042"/>
    </row>
    <row r="1043" spans="11:14" x14ac:dyDescent="0.25">
      <c r="K1043"/>
      <c r="M1043"/>
      <c r="N1043"/>
    </row>
    <row r="1044" spans="11:14" x14ac:dyDescent="0.25">
      <c r="K1044"/>
      <c r="M1044"/>
      <c r="N1044"/>
    </row>
    <row r="1045" spans="11:14" x14ac:dyDescent="0.25">
      <c r="K1045"/>
      <c r="M1045"/>
      <c r="N1045"/>
    </row>
    <row r="1046" spans="11:14" x14ac:dyDescent="0.25">
      <c r="K1046"/>
      <c r="M1046"/>
      <c r="N1046"/>
    </row>
    <row r="1047" spans="11:14" x14ac:dyDescent="0.25">
      <c r="K1047"/>
      <c r="M1047"/>
      <c r="N1047"/>
    </row>
    <row r="1048" spans="11:14" x14ac:dyDescent="0.25">
      <c r="K1048"/>
      <c r="M1048"/>
      <c r="N1048"/>
    </row>
    <row r="1049" spans="11:14" x14ac:dyDescent="0.25">
      <c r="K1049"/>
      <c r="M1049"/>
      <c r="N1049"/>
    </row>
    <row r="1050" spans="11:14" x14ac:dyDescent="0.25">
      <c r="K1050"/>
      <c r="M1050"/>
      <c r="N1050"/>
    </row>
    <row r="1051" spans="11:14" x14ac:dyDescent="0.25">
      <c r="K1051"/>
      <c r="M1051"/>
      <c r="N1051"/>
    </row>
    <row r="1052" spans="11:14" x14ac:dyDescent="0.25">
      <c r="K1052"/>
      <c r="M1052"/>
      <c r="N1052"/>
    </row>
    <row r="1053" spans="11:14" x14ac:dyDescent="0.25">
      <c r="K1053"/>
      <c r="M1053"/>
      <c r="N1053"/>
    </row>
    <row r="1054" spans="11:14" x14ac:dyDescent="0.25">
      <c r="K1054"/>
      <c r="M1054"/>
      <c r="N1054"/>
    </row>
    <row r="1055" spans="11:14" x14ac:dyDescent="0.25">
      <c r="K1055"/>
      <c r="M1055"/>
      <c r="N1055"/>
    </row>
    <row r="1056" spans="11:14" x14ac:dyDescent="0.25">
      <c r="K1056"/>
      <c r="M1056"/>
      <c r="N1056"/>
    </row>
    <row r="1057" spans="11:14" x14ac:dyDescent="0.25">
      <c r="K1057"/>
      <c r="M1057"/>
      <c r="N1057"/>
    </row>
    <row r="1058" spans="11:14" x14ac:dyDescent="0.25">
      <c r="K1058"/>
      <c r="M1058"/>
      <c r="N1058"/>
    </row>
    <row r="1059" spans="11:14" x14ac:dyDescent="0.25">
      <c r="K1059"/>
      <c r="M1059"/>
      <c r="N1059"/>
    </row>
    <row r="1060" spans="11:14" x14ac:dyDescent="0.25">
      <c r="K1060"/>
      <c r="M1060"/>
      <c r="N1060"/>
    </row>
    <row r="1061" spans="11:14" x14ac:dyDescent="0.25">
      <c r="K1061"/>
      <c r="M1061"/>
      <c r="N1061"/>
    </row>
    <row r="1062" spans="11:14" x14ac:dyDescent="0.25">
      <c r="K1062"/>
      <c r="M1062"/>
      <c r="N1062"/>
    </row>
    <row r="1063" spans="11:14" x14ac:dyDescent="0.25">
      <c r="K1063"/>
      <c r="M1063"/>
      <c r="N1063"/>
    </row>
    <row r="1064" spans="11:14" x14ac:dyDescent="0.25">
      <c r="K1064"/>
      <c r="M1064"/>
      <c r="N1064"/>
    </row>
    <row r="1065" spans="11:14" x14ac:dyDescent="0.25">
      <c r="K1065"/>
      <c r="M1065"/>
      <c r="N1065"/>
    </row>
    <row r="1066" spans="11:14" x14ac:dyDescent="0.25">
      <c r="K1066"/>
      <c r="M1066"/>
      <c r="N1066"/>
    </row>
    <row r="1067" spans="11:14" x14ac:dyDescent="0.25">
      <c r="K1067"/>
      <c r="M1067"/>
      <c r="N1067"/>
    </row>
    <row r="1068" spans="11:14" x14ac:dyDescent="0.25">
      <c r="K1068"/>
      <c r="M1068"/>
      <c r="N1068"/>
    </row>
    <row r="1069" spans="11:14" x14ac:dyDescent="0.25">
      <c r="K1069"/>
      <c r="M1069"/>
      <c r="N1069"/>
    </row>
    <row r="1070" spans="11:14" x14ac:dyDescent="0.25">
      <c r="K1070"/>
      <c r="M1070"/>
      <c r="N1070"/>
    </row>
    <row r="1071" spans="11:14" x14ac:dyDescent="0.25">
      <c r="K1071"/>
      <c r="M1071"/>
      <c r="N1071"/>
    </row>
    <row r="1072" spans="11:14" x14ac:dyDescent="0.25">
      <c r="K1072"/>
      <c r="M1072"/>
      <c r="N1072"/>
    </row>
    <row r="1073" spans="11:14" x14ac:dyDescent="0.25">
      <c r="K1073"/>
      <c r="M1073"/>
      <c r="N1073"/>
    </row>
    <row r="1074" spans="11:14" x14ac:dyDescent="0.25">
      <c r="K1074"/>
      <c r="M1074"/>
      <c r="N1074"/>
    </row>
    <row r="1075" spans="11:14" x14ac:dyDescent="0.25">
      <c r="K1075"/>
      <c r="M1075"/>
      <c r="N1075"/>
    </row>
    <row r="1076" spans="11:14" x14ac:dyDescent="0.25">
      <c r="K1076"/>
      <c r="M1076"/>
      <c r="N1076"/>
    </row>
    <row r="1077" spans="11:14" x14ac:dyDescent="0.25">
      <c r="K1077"/>
      <c r="M1077"/>
      <c r="N1077"/>
    </row>
    <row r="1078" spans="11:14" x14ac:dyDescent="0.25">
      <c r="K1078"/>
      <c r="M1078"/>
      <c r="N1078"/>
    </row>
    <row r="1079" spans="11:14" x14ac:dyDescent="0.25">
      <c r="K1079"/>
      <c r="M1079"/>
      <c r="N1079"/>
    </row>
    <row r="1080" spans="11:14" x14ac:dyDescent="0.25">
      <c r="K1080"/>
      <c r="M1080"/>
      <c r="N1080"/>
    </row>
    <row r="1081" spans="11:14" x14ac:dyDescent="0.25">
      <c r="K1081"/>
      <c r="M1081"/>
      <c r="N1081"/>
    </row>
    <row r="1082" spans="11:14" x14ac:dyDescent="0.25">
      <c r="K1082"/>
      <c r="M1082"/>
      <c r="N1082"/>
    </row>
    <row r="1083" spans="11:14" x14ac:dyDescent="0.25">
      <c r="K1083"/>
      <c r="M1083"/>
      <c r="N1083"/>
    </row>
    <row r="1084" spans="11:14" x14ac:dyDescent="0.25">
      <c r="K1084"/>
      <c r="M1084"/>
      <c r="N1084"/>
    </row>
    <row r="1085" spans="11:14" x14ac:dyDescent="0.25">
      <c r="K1085"/>
      <c r="M1085"/>
      <c r="N1085"/>
    </row>
    <row r="1086" spans="11:14" x14ac:dyDescent="0.25">
      <c r="K1086"/>
      <c r="M1086"/>
      <c r="N1086"/>
    </row>
    <row r="1087" spans="11:14" x14ac:dyDescent="0.25">
      <c r="K1087"/>
      <c r="M1087"/>
      <c r="N1087"/>
    </row>
    <row r="1088" spans="11:14" x14ac:dyDescent="0.25">
      <c r="K1088"/>
      <c r="M1088"/>
      <c r="N1088"/>
    </row>
    <row r="1089" spans="11:14" x14ac:dyDescent="0.25">
      <c r="K1089"/>
      <c r="M1089"/>
      <c r="N1089"/>
    </row>
    <row r="1090" spans="11:14" x14ac:dyDescent="0.25">
      <c r="K1090"/>
      <c r="M1090"/>
      <c r="N1090"/>
    </row>
    <row r="1091" spans="11:14" x14ac:dyDescent="0.25">
      <c r="K1091"/>
      <c r="M1091"/>
      <c r="N1091"/>
    </row>
    <row r="1092" spans="11:14" x14ac:dyDescent="0.25">
      <c r="K1092"/>
      <c r="M1092"/>
      <c r="N1092"/>
    </row>
    <row r="1093" spans="11:14" x14ac:dyDescent="0.25">
      <c r="K1093"/>
      <c r="M1093"/>
      <c r="N1093"/>
    </row>
    <row r="1094" spans="11:14" x14ac:dyDescent="0.25">
      <c r="K1094"/>
      <c r="M1094"/>
      <c r="N1094"/>
    </row>
    <row r="1095" spans="11:14" x14ac:dyDescent="0.25">
      <c r="K1095"/>
      <c r="M1095"/>
      <c r="N1095"/>
    </row>
    <row r="1096" spans="11:14" x14ac:dyDescent="0.25">
      <c r="K1096"/>
      <c r="M1096"/>
      <c r="N1096"/>
    </row>
    <row r="1097" spans="11:14" x14ac:dyDescent="0.25">
      <c r="K1097"/>
      <c r="M1097"/>
      <c r="N1097"/>
    </row>
    <row r="1098" spans="11:14" x14ac:dyDescent="0.25">
      <c r="K1098"/>
      <c r="M1098"/>
      <c r="N1098"/>
    </row>
    <row r="1099" spans="11:14" x14ac:dyDescent="0.25">
      <c r="K1099"/>
      <c r="M1099"/>
      <c r="N1099"/>
    </row>
    <row r="1100" spans="11:14" x14ac:dyDescent="0.25">
      <c r="K1100"/>
      <c r="M1100"/>
      <c r="N1100"/>
    </row>
    <row r="1101" spans="11:14" x14ac:dyDescent="0.25">
      <c r="K1101"/>
      <c r="M1101"/>
      <c r="N1101"/>
    </row>
    <row r="1102" spans="11:14" x14ac:dyDescent="0.25">
      <c r="K1102"/>
      <c r="M1102"/>
      <c r="N1102"/>
    </row>
    <row r="1103" spans="11:14" x14ac:dyDescent="0.25">
      <c r="K1103"/>
      <c r="M1103"/>
      <c r="N1103"/>
    </row>
    <row r="1104" spans="11:14" x14ac:dyDescent="0.25">
      <c r="K1104"/>
      <c r="M1104"/>
      <c r="N1104"/>
    </row>
    <row r="1105" spans="11:14" x14ac:dyDescent="0.25">
      <c r="K1105"/>
      <c r="M1105"/>
      <c r="N1105"/>
    </row>
    <row r="1106" spans="11:14" x14ac:dyDescent="0.25">
      <c r="K1106"/>
      <c r="M1106"/>
      <c r="N1106"/>
    </row>
    <row r="1107" spans="11:14" x14ac:dyDescent="0.25">
      <c r="K1107"/>
      <c r="M1107"/>
      <c r="N1107"/>
    </row>
    <row r="1108" spans="11:14" x14ac:dyDescent="0.25">
      <c r="K1108"/>
      <c r="M1108"/>
      <c r="N1108"/>
    </row>
    <row r="1109" spans="11:14" x14ac:dyDescent="0.25">
      <c r="K1109"/>
      <c r="M1109"/>
      <c r="N1109"/>
    </row>
    <row r="1110" spans="11:14" x14ac:dyDescent="0.25">
      <c r="K1110"/>
      <c r="M1110"/>
      <c r="N1110"/>
    </row>
    <row r="1111" spans="11:14" x14ac:dyDescent="0.25">
      <c r="K1111"/>
      <c r="M1111"/>
      <c r="N1111"/>
    </row>
    <row r="1112" spans="11:14" x14ac:dyDescent="0.25">
      <c r="K1112"/>
      <c r="M1112"/>
      <c r="N1112"/>
    </row>
    <row r="1113" spans="11:14" x14ac:dyDescent="0.25">
      <c r="K1113"/>
      <c r="M1113"/>
      <c r="N1113"/>
    </row>
    <row r="1114" spans="11:14" x14ac:dyDescent="0.25">
      <c r="K1114"/>
      <c r="M1114"/>
      <c r="N1114"/>
    </row>
    <row r="1115" spans="11:14" x14ac:dyDescent="0.25">
      <c r="K1115"/>
      <c r="M1115"/>
      <c r="N1115"/>
    </row>
    <row r="1116" spans="11:14" x14ac:dyDescent="0.25">
      <c r="K1116"/>
      <c r="M1116"/>
      <c r="N1116"/>
    </row>
    <row r="1117" spans="11:14" x14ac:dyDescent="0.25">
      <c r="K1117"/>
      <c r="M1117"/>
      <c r="N1117"/>
    </row>
    <row r="1118" spans="11:14" x14ac:dyDescent="0.25">
      <c r="K1118"/>
      <c r="M1118"/>
      <c r="N1118"/>
    </row>
    <row r="1119" spans="11:14" x14ac:dyDescent="0.25">
      <c r="K1119"/>
      <c r="M1119"/>
      <c r="N1119"/>
    </row>
    <row r="1120" spans="11:14" x14ac:dyDescent="0.25">
      <c r="K1120"/>
      <c r="M1120"/>
      <c r="N1120"/>
    </row>
    <row r="1121" spans="11:14" x14ac:dyDescent="0.25">
      <c r="K1121"/>
      <c r="M1121"/>
      <c r="N1121"/>
    </row>
    <row r="1122" spans="11:14" x14ac:dyDescent="0.25">
      <c r="K1122"/>
      <c r="M1122"/>
      <c r="N1122"/>
    </row>
    <row r="1123" spans="11:14" x14ac:dyDescent="0.25">
      <c r="K1123"/>
      <c r="M1123"/>
      <c r="N1123"/>
    </row>
    <row r="1124" spans="11:14" x14ac:dyDescent="0.25">
      <c r="K1124"/>
      <c r="M1124"/>
      <c r="N1124"/>
    </row>
    <row r="1125" spans="11:14" x14ac:dyDescent="0.25">
      <c r="K1125"/>
      <c r="M1125"/>
      <c r="N1125"/>
    </row>
    <row r="1126" spans="11:14" x14ac:dyDescent="0.25">
      <c r="K1126"/>
      <c r="M1126"/>
      <c r="N1126"/>
    </row>
    <row r="1127" spans="11:14" x14ac:dyDescent="0.25">
      <c r="K1127"/>
      <c r="M1127"/>
      <c r="N1127"/>
    </row>
    <row r="1128" spans="11:14" x14ac:dyDescent="0.25">
      <c r="K1128"/>
      <c r="M1128"/>
      <c r="N1128"/>
    </row>
    <row r="1129" spans="11:14" x14ac:dyDescent="0.25">
      <c r="K1129"/>
      <c r="M1129"/>
      <c r="N1129"/>
    </row>
    <row r="1130" spans="11:14" x14ac:dyDescent="0.25">
      <c r="K1130"/>
      <c r="M1130"/>
      <c r="N1130"/>
    </row>
    <row r="1131" spans="11:14" x14ac:dyDescent="0.25">
      <c r="K1131"/>
      <c r="M1131"/>
      <c r="N1131"/>
    </row>
    <row r="1132" spans="11:14" x14ac:dyDescent="0.25">
      <c r="K1132"/>
      <c r="M1132"/>
      <c r="N1132"/>
    </row>
    <row r="1133" spans="11:14" x14ac:dyDescent="0.25">
      <c r="K1133"/>
      <c r="M1133"/>
      <c r="N1133"/>
    </row>
    <row r="1134" spans="11:14" x14ac:dyDescent="0.25">
      <c r="K1134"/>
      <c r="M1134"/>
      <c r="N1134"/>
    </row>
    <row r="1135" spans="11:14" x14ac:dyDescent="0.25">
      <c r="K1135"/>
      <c r="M1135"/>
      <c r="N1135"/>
    </row>
    <row r="1136" spans="11:14" x14ac:dyDescent="0.25">
      <c r="K1136"/>
      <c r="M1136"/>
      <c r="N1136"/>
    </row>
    <row r="1137" spans="11:14" x14ac:dyDescent="0.25">
      <c r="K1137"/>
      <c r="M1137"/>
      <c r="N1137"/>
    </row>
    <row r="1138" spans="11:14" x14ac:dyDescent="0.25">
      <c r="K1138"/>
      <c r="M1138"/>
      <c r="N1138"/>
    </row>
    <row r="1139" spans="11:14" x14ac:dyDescent="0.25">
      <c r="K1139"/>
      <c r="M1139"/>
      <c r="N1139"/>
    </row>
    <row r="1140" spans="11:14" x14ac:dyDescent="0.25">
      <c r="K1140"/>
      <c r="M1140"/>
      <c r="N1140"/>
    </row>
    <row r="1141" spans="11:14" x14ac:dyDescent="0.25">
      <c r="K1141"/>
      <c r="M1141"/>
      <c r="N1141"/>
    </row>
    <row r="1142" spans="11:14" x14ac:dyDescent="0.25">
      <c r="K1142"/>
      <c r="M1142"/>
      <c r="N1142"/>
    </row>
    <row r="1143" spans="11:14" x14ac:dyDescent="0.25">
      <c r="K1143"/>
      <c r="M1143"/>
      <c r="N1143"/>
    </row>
    <row r="1144" spans="11:14" x14ac:dyDescent="0.25">
      <c r="K1144"/>
      <c r="M1144"/>
      <c r="N1144"/>
    </row>
    <row r="1145" spans="11:14" x14ac:dyDescent="0.25">
      <c r="K1145"/>
      <c r="M1145"/>
      <c r="N1145"/>
    </row>
    <row r="1146" spans="11:14" x14ac:dyDescent="0.25">
      <c r="K1146"/>
      <c r="M1146"/>
      <c r="N1146"/>
    </row>
    <row r="1147" spans="11:14" x14ac:dyDescent="0.25">
      <c r="K1147"/>
      <c r="M1147"/>
      <c r="N1147"/>
    </row>
    <row r="1148" spans="11:14" x14ac:dyDescent="0.25">
      <c r="K1148"/>
      <c r="M1148"/>
      <c r="N1148"/>
    </row>
    <row r="1149" spans="11:14" x14ac:dyDescent="0.25">
      <c r="K1149"/>
      <c r="M1149"/>
      <c r="N1149"/>
    </row>
    <row r="1150" spans="11:14" x14ac:dyDescent="0.25">
      <c r="K1150"/>
      <c r="M1150"/>
      <c r="N1150"/>
    </row>
    <row r="1151" spans="11:14" x14ac:dyDescent="0.25">
      <c r="K1151"/>
      <c r="M1151"/>
      <c r="N1151"/>
    </row>
    <row r="1152" spans="11:14" x14ac:dyDescent="0.25">
      <c r="K1152"/>
      <c r="M1152"/>
      <c r="N1152"/>
    </row>
    <row r="1153" spans="11:14" x14ac:dyDescent="0.25">
      <c r="K1153"/>
      <c r="M1153"/>
      <c r="N1153"/>
    </row>
    <row r="1154" spans="11:14" x14ac:dyDescent="0.25">
      <c r="K1154"/>
      <c r="M1154"/>
      <c r="N1154"/>
    </row>
    <row r="1155" spans="11:14" x14ac:dyDescent="0.25">
      <c r="K1155"/>
      <c r="M1155"/>
      <c r="N1155"/>
    </row>
    <row r="1156" spans="11:14" x14ac:dyDescent="0.25">
      <c r="K1156"/>
      <c r="M1156"/>
      <c r="N1156"/>
    </row>
    <row r="1157" spans="11:14" x14ac:dyDescent="0.25">
      <c r="K1157"/>
      <c r="M1157"/>
      <c r="N1157"/>
    </row>
    <row r="1158" spans="11:14" x14ac:dyDescent="0.25">
      <c r="K1158"/>
      <c r="M1158"/>
      <c r="N1158"/>
    </row>
    <row r="1159" spans="11:14" x14ac:dyDescent="0.25">
      <c r="K1159"/>
      <c r="M1159"/>
      <c r="N1159"/>
    </row>
    <row r="1160" spans="11:14" x14ac:dyDescent="0.25">
      <c r="K1160"/>
      <c r="M1160"/>
      <c r="N1160"/>
    </row>
    <row r="1161" spans="11:14" x14ac:dyDescent="0.25">
      <c r="K1161"/>
      <c r="M1161"/>
      <c r="N1161"/>
    </row>
    <row r="1162" spans="11:14" x14ac:dyDescent="0.25">
      <c r="K1162"/>
      <c r="M1162"/>
      <c r="N1162"/>
    </row>
    <row r="1163" spans="11:14" x14ac:dyDescent="0.25">
      <c r="K1163"/>
      <c r="M1163"/>
      <c r="N1163"/>
    </row>
    <row r="1164" spans="11:14" x14ac:dyDescent="0.25">
      <c r="K1164"/>
      <c r="M1164"/>
      <c r="N1164"/>
    </row>
    <row r="1165" spans="11:14" x14ac:dyDescent="0.25">
      <c r="K1165"/>
      <c r="M1165"/>
      <c r="N1165"/>
    </row>
    <row r="1166" spans="11:14" x14ac:dyDescent="0.25">
      <c r="K1166"/>
      <c r="M1166"/>
      <c r="N1166"/>
    </row>
    <row r="1167" spans="11:14" x14ac:dyDescent="0.25">
      <c r="K1167"/>
      <c r="M1167"/>
      <c r="N1167"/>
    </row>
    <row r="1168" spans="11:14" x14ac:dyDescent="0.25">
      <c r="K1168"/>
      <c r="M1168"/>
      <c r="N1168"/>
    </row>
    <row r="1169" spans="11:14" x14ac:dyDescent="0.25">
      <c r="K1169"/>
      <c r="M1169"/>
      <c r="N1169"/>
    </row>
    <row r="1170" spans="11:14" x14ac:dyDescent="0.25">
      <c r="K1170"/>
      <c r="M1170"/>
      <c r="N1170"/>
    </row>
    <row r="1171" spans="11:14" x14ac:dyDescent="0.25">
      <c r="K1171"/>
      <c r="M1171"/>
      <c r="N1171"/>
    </row>
    <row r="1172" spans="11:14" x14ac:dyDescent="0.25">
      <c r="K1172"/>
      <c r="M1172"/>
      <c r="N1172"/>
    </row>
    <row r="1173" spans="11:14" x14ac:dyDescent="0.25">
      <c r="K1173"/>
      <c r="M1173"/>
      <c r="N1173"/>
    </row>
    <row r="1174" spans="11:14" x14ac:dyDescent="0.25">
      <c r="K1174"/>
      <c r="M1174"/>
      <c r="N1174"/>
    </row>
    <row r="1175" spans="11:14" x14ac:dyDescent="0.25">
      <c r="K1175"/>
      <c r="M1175"/>
      <c r="N1175"/>
    </row>
    <row r="1176" spans="11:14" x14ac:dyDescent="0.25">
      <c r="K1176"/>
      <c r="M1176"/>
      <c r="N1176"/>
    </row>
    <row r="1177" spans="11:14" x14ac:dyDescent="0.25">
      <c r="K1177"/>
      <c r="M1177"/>
      <c r="N1177"/>
    </row>
    <row r="1178" spans="11:14" x14ac:dyDescent="0.25">
      <c r="K1178"/>
      <c r="M1178"/>
      <c r="N1178"/>
    </row>
    <row r="1179" spans="11:14" x14ac:dyDescent="0.25">
      <c r="K1179"/>
      <c r="M1179"/>
      <c r="N1179"/>
    </row>
    <row r="1180" spans="11:14" x14ac:dyDescent="0.25">
      <c r="K1180"/>
      <c r="M1180"/>
      <c r="N1180"/>
    </row>
    <row r="1181" spans="11:14" x14ac:dyDescent="0.25">
      <c r="K1181"/>
      <c r="M1181"/>
      <c r="N1181"/>
    </row>
    <row r="1182" spans="11:14" x14ac:dyDescent="0.25">
      <c r="K1182"/>
      <c r="M1182"/>
      <c r="N1182"/>
    </row>
    <row r="1183" spans="11:14" x14ac:dyDescent="0.25">
      <c r="K1183"/>
      <c r="M1183"/>
      <c r="N1183"/>
    </row>
    <row r="1184" spans="11:14" x14ac:dyDescent="0.25">
      <c r="K1184"/>
      <c r="M1184"/>
      <c r="N1184"/>
    </row>
    <row r="1185" spans="11:14" x14ac:dyDescent="0.25">
      <c r="K1185"/>
      <c r="M1185"/>
      <c r="N1185"/>
    </row>
    <row r="1186" spans="11:14" x14ac:dyDescent="0.25">
      <c r="K1186"/>
      <c r="M1186"/>
      <c r="N1186"/>
    </row>
    <row r="1187" spans="11:14" x14ac:dyDescent="0.25">
      <c r="K1187"/>
      <c r="M1187"/>
      <c r="N1187"/>
    </row>
    <row r="1188" spans="11:14" x14ac:dyDescent="0.25">
      <c r="K1188"/>
      <c r="M1188"/>
      <c r="N1188"/>
    </row>
    <row r="1189" spans="11:14" x14ac:dyDescent="0.25">
      <c r="K1189"/>
      <c r="M1189"/>
      <c r="N1189"/>
    </row>
    <row r="1190" spans="11:14" x14ac:dyDescent="0.25">
      <c r="K1190"/>
      <c r="M1190"/>
      <c r="N1190"/>
    </row>
    <row r="1191" spans="11:14" x14ac:dyDescent="0.25">
      <c r="K1191"/>
      <c r="M1191"/>
      <c r="N1191"/>
    </row>
    <row r="1192" spans="11:14" x14ac:dyDescent="0.25">
      <c r="K1192"/>
      <c r="M1192"/>
      <c r="N1192"/>
    </row>
    <row r="1193" spans="11:14" x14ac:dyDescent="0.25">
      <c r="K1193"/>
      <c r="M1193"/>
      <c r="N1193"/>
    </row>
    <row r="1194" spans="11:14" x14ac:dyDescent="0.25">
      <c r="K1194"/>
      <c r="M1194"/>
      <c r="N1194"/>
    </row>
    <row r="1195" spans="11:14" x14ac:dyDescent="0.25">
      <c r="K1195"/>
      <c r="M1195"/>
      <c r="N1195"/>
    </row>
    <row r="1196" spans="11:14" x14ac:dyDescent="0.25">
      <c r="K1196"/>
      <c r="M1196"/>
      <c r="N1196"/>
    </row>
    <row r="1197" spans="11:14" x14ac:dyDescent="0.25">
      <c r="K1197"/>
      <c r="M1197"/>
      <c r="N1197"/>
    </row>
    <row r="1198" spans="11:14" x14ac:dyDescent="0.25">
      <c r="K1198"/>
      <c r="M1198"/>
      <c r="N1198"/>
    </row>
    <row r="1199" spans="11:14" x14ac:dyDescent="0.25">
      <c r="K1199"/>
      <c r="M1199"/>
      <c r="N1199"/>
    </row>
    <row r="1200" spans="11:14" x14ac:dyDescent="0.25">
      <c r="K1200"/>
      <c r="M1200"/>
      <c r="N1200"/>
    </row>
    <row r="1201" spans="11:14" x14ac:dyDescent="0.25">
      <c r="K1201"/>
      <c r="M1201"/>
      <c r="N1201"/>
    </row>
    <row r="1202" spans="11:14" x14ac:dyDescent="0.25">
      <c r="K1202"/>
      <c r="M1202"/>
      <c r="N1202"/>
    </row>
    <row r="1203" spans="11:14" x14ac:dyDescent="0.25">
      <c r="K1203"/>
      <c r="M1203"/>
      <c r="N1203"/>
    </row>
    <row r="1204" spans="11:14" x14ac:dyDescent="0.25">
      <c r="K1204"/>
      <c r="M1204"/>
      <c r="N1204"/>
    </row>
    <row r="1205" spans="11:14" x14ac:dyDescent="0.25">
      <c r="K1205"/>
      <c r="M1205"/>
      <c r="N1205"/>
    </row>
    <row r="1206" spans="11:14" x14ac:dyDescent="0.25">
      <c r="K1206"/>
      <c r="M1206"/>
      <c r="N1206"/>
    </row>
    <row r="1207" spans="11:14" x14ac:dyDescent="0.25">
      <c r="K1207"/>
      <c r="M1207"/>
      <c r="N1207"/>
    </row>
    <row r="1208" spans="11:14" x14ac:dyDescent="0.25">
      <c r="K1208"/>
      <c r="M1208"/>
      <c r="N1208"/>
    </row>
    <row r="1209" spans="11:14" x14ac:dyDescent="0.25">
      <c r="K1209"/>
      <c r="M1209"/>
      <c r="N1209"/>
    </row>
    <row r="1210" spans="11:14" x14ac:dyDescent="0.25">
      <c r="K1210"/>
      <c r="M1210"/>
      <c r="N1210"/>
    </row>
    <row r="1211" spans="11:14" x14ac:dyDescent="0.25">
      <c r="K1211"/>
      <c r="M1211"/>
      <c r="N1211"/>
    </row>
    <row r="1212" spans="11:14" x14ac:dyDescent="0.25">
      <c r="K1212"/>
      <c r="M1212"/>
      <c r="N1212"/>
    </row>
    <row r="1213" spans="11:14" x14ac:dyDescent="0.25">
      <c r="K1213"/>
      <c r="M1213"/>
      <c r="N1213"/>
    </row>
    <row r="1214" spans="11:14" x14ac:dyDescent="0.25">
      <c r="K1214"/>
      <c r="M1214"/>
      <c r="N1214"/>
    </row>
    <row r="1215" spans="11:14" x14ac:dyDescent="0.25">
      <c r="K1215"/>
      <c r="M1215"/>
      <c r="N1215"/>
    </row>
    <row r="1216" spans="11:14" x14ac:dyDescent="0.25">
      <c r="K1216"/>
      <c r="M1216"/>
      <c r="N1216"/>
    </row>
    <row r="1217" spans="11:14" x14ac:dyDescent="0.25">
      <c r="K1217"/>
      <c r="M1217"/>
      <c r="N1217"/>
    </row>
    <row r="1218" spans="11:14" x14ac:dyDescent="0.25">
      <c r="K1218"/>
      <c r="M1218"/>
      <c r="N1218"/>
    </row>
    <row r="1219" spans="11:14" x14ac:dyDescent="0.25">
      <c r="K1219"/>
      <c r="M1219"/>
      <c r="N1219"/>
    </row>
    <row r="1220" spans="11:14" x14ac:dyDescent="0.25">
      <c r="K1220"/>
      <c r="M1220"/>
      <c r="N1220"/>
    </row>
    <row r="1221" spans="11:14" x14ac:dyDescent="0.25">
      <c r="K1221"/>
      <c r="M1221"/>
      <c r="N1221"/>
    </row>
    <row r="1222" spans="11:14" x14ac:dyDescent="0.25">
      <c r="K1222"/>
      <c r="M1222"/>
      <c r="N1222"/>
    </row>
    <row r="1223" spans="11:14" x14ac:dyDescent="0.25">
      <c r="K1223"/>
      <c r="M1223"/>
      <c r="N1223"/>
    </row>
    <row r="1224" spans="11:14" x14ac:dyDescent="0.25">
      <c r="K1224"/>
      <c r="M1224"/>
      <c r="N1224"/>
    </row>
    <row r="1225" spans="11:14" x14ac:dyDescent="0.25">
      <c r="K1225"/>
      <c r="M1225"/>
      <c r="N1225"/>
    </row>
    <row r="1226" spans="11:14" x14ac:dyDescent="0.25">
      <c r="K1226"/>
      <c r="M1226"/>
      <c r="N1226"/>
    </row>
    <row r="1227" spans="11:14" x14ac:dyDescent="0.25">
      <c r="K1227"/>
      <c r="M1227"/>
      <c r="N1227"/>
    </row>
    <row r="1228" spans="11:14" x14ac:dyDescent="0.25">
      <c r="K1228"/>
      <c r="M1228"/>
      <c r="N1228"/>
    </row>
    <row r="1229" spans="11:14" x14ac:dyDescent="0.25">
      <c r="K1229"/>
      <c r="M1229"/>
      <c r="N1229"/>
    </row>
    <row r="1230" spans="11:14" x14ac:dyDescent="0.25">
      <c r="K1230"/>
      <c r="M1230"/>
      <c r="N1230"/>
    </row>
    <row r="1231" spans="11:14" x14ac:dyDescent="0.25">
      <c r="K1231"/>
      <c r="M1231"/>
      <c r="N1231"/>
    </row>
    <row r="1232" spans="11:14" x14ac:dyDescent="0.25">
      <c r="K1232"/>
      <c r="M1232"/>
      <c r="N1232"/>
    </row>
    <row r="1233" spans="11:14" x14ac:dyDescent="0.25">
      <c r="K1233"/>
      <c r="M1233"/>
      <c r="N1233"/>
    </row>
    <row r="1234" spans="11:14" x14ac:dyDescent="0.25">
      <c r="K1234"/>
      <c r="M1234"/>
      <c r="N1234"/>
    </row>
    <row r="1235" spans="11:14" x14ac:dyDescent="0.25">
      <c r="K1235"/>
      <c r="M1235"/>
      <c r="N1235"/>
    </row>
    <row r="1236" spans="11:14" x14ac:dyDescent="0.25">
      <c r="K1236"/>
      <c r="M1236"/>
      <c r="N1236"/>
    </row>
    <row r="1237" spans="11:14" x14ac:dyDescent="0.25">
      <c r="K1237"/>
      <c r="M1237"/>
      <c r="N1237"/>
    </row>
    <row r="1238" spans="11:14" x14ac:dyDescent="0.25">
      <c r="K1238"/>
      <c r="M1238"/>
      <c r="N1238"/>
    </row>
    <row r="1239" spans="11:14" x14ac:dyDescent="0.25">
      <c r="K1239"/>
      <c r="M1239"/>
      <c r="N1239"/>
    </row>
    <row r="1240" spans="11:14" x14ac:dyDescent="0.25">
      <c r="K1240"/>
      <c r="M1240"/>
      <c r="N1240"/>
    </row>
    <row r="1241" spans="11:14" x14ac:dyDescent="0.25">
      <c r="K1241"/>
      <c r="M1241"/>
      <c r="N1241"/>
    </row>
    <row r="1242" spans="11:14" x14ac:dyDescent="0.25">
      <c r="K1242"/>
      <c r="M1242"/>
      <c r="N1242"/>
    </row>
    <row r="1243" spans="11:14" x14ac:dyDescent="0.25">
      <c r="K1243"/>
      <c r="M1243"/>
      <c r="N1243"/>
    </row>
    <row r="1244" spans="11:14" x14ac:dyDescent="0.25">
      <c r="K1244"/>
      <c r="M1244"/>
      <c r="N1244"/>
    </row>
    <row r="1245" spans="11:14" x14ac:dyDescent="0.25">
      <c r="K1245"/>
      <c r="M1245"/>
      <c r="N1245"/>
    </row>
    <row r="1246" spans="11:14" x14ac:dyDescent="0.25">
      <c r="K1246"/>
      <c r="M1246"/>
      <c r="N1246"/>
    </row>
    <row r="1247" spans="11:14" x14ac:dyDescent="0.25">
      <c r="K1247"/>
      <c r="M1247"/>
      <c r="N1247"/>
    </row>
    <row r="1248" spans="11:14" x14ac:dyDescent="0.25">
      <c r="K1248"/>
      <c r="M1248"/>
      <c r="N1248"/>
    </row>
    <row r="1249" spans="11:14" x14ac:dyDescent="0.25">
      <c r="K1249"/>
      <c r="M1249"/>
      <c r="N1249"/>
    </row>
    <row r="1250" spans="11:14" x14ac:dyDescent="0.25">
      <c r="K1250"/>
      <c r="M1250"/>
      <c r="N1250"/>
    </row>
    <row r="1251" spans="11:14" x14ac:dyDescent="0.25">
      <c r="K1251"/>
      <c r="M1251"/>
      <c r="N1251"/>
    </row>
    <row r="1252" spans="11:14" x14ac:dyDescent="0.25">
      <c r="K1252"/>
      <c r="M1252"/>
      <c r="N1252"/>
    </row>
    <row r="1253" spans="11:14" x14ac:dyDescent="0.25">
      <c r="K1253"/>
      <c r="M1253"/>
      <c r="N1253"/>
    </row>
    <row r="1254" spans="11:14" x14ac:dyDescent="0.25">
      <c r="K1254"/>
      <c r="M1254"/>
      <c r="N1254"/>
    </row>
    <row r="1255" spans="11:14" x14ac:dyDescent="0.25">
      <c r="K1255"/>
      <c r="M1255"/>
      <c r="N1255"/>
    </row>
    <row r="1256" spans="11:14" x14ac:dyDescent="0.25">
      <c r="K1256"/>
      <c r="M1256"/>
      <c r="N1256"/>
    </row>
    <row r="1257" spans="11:14" x14ac:dyDescent="0.25">
      <c r="K1257"/>
      <c r="M1257"/>
      <c r="N1257"/>
    </row>
    <row r="1258" spans="11:14" x14ac:dyDescent="0.25">
      <c r="K1258"/>
      <c r="M1258"/>
      <c r="N1258"/>
    </row>
    <row r="1259" spans="11:14" x14ac:dyDescent="0.25">
      <c r="K1259"/>
      <c r="M1259"/>
      <c r="N1259"/>
    </row>
    <row r="1260" spans="11:14" x14ac:dyDescent="0.25">
      <c r="K1260"/>
      <c r="M1260"/>
      <c r="N1260"/>
    </row>
    <row r="1261" spans="11:14" x14ac:dyDescent="0.25">
      <c r="K1261"/>
      <c r="M1261"/>
      <c r="N1261"/>
    </row>
    <row r="1262" spans="11:14" x14ac:dyDescent="0.25">
      <c r="K1262"/>
      <c r="M1262"/>
      <c r="N1262"/>
    </row>
    <row r="1263" spans="11:14" x14ac:dyDescent="0.25">
      <c r="K1263"/>
      <c r="M1263"/>
      <c r="N1263"/>
    </row>
    <row r="1264" spans="11:14" x14ac:dyDescent="0.25">
      <c r="K1264"/>
      <c r="M1264"/>
      <c r="N1264"/>
    </row>
    <row r="1265" spans="11:14" x14ac:dyDescent="0.25">
      <c r="K1265"/>
      <c r="M1265"/>
      <c r="N1265"/>
    </row>
    <row r="1266" spans="11:14" x14ac:dyDescent="0.25">
      <c r="K1266"/>
      <c r="M1266"/>
      <c r="N1266"/>
    </row>
    <row r="1267" spans="11:14" x14ac:dyDescent="0.25">
      <c r="K1267"/>
      <c r="M1267"/>
      <c r="N1267"/>
    </row>
    <row r="1268" spans="11:14" x14ac:dyDescent="0.25">
      <c r="K1268"/>
      <c r="M1268"/>
      <c r="N1268"/>
    </row>
    <row r="1269" spans="11:14" x14ac:dyDescent="0.25">
      <c r="K1269"/>
      <c r="M1269"/>
      <c r="N1269"/>
    </row>
    <row r="1270" spans="11:14" x14ac:dyDescent="0.25">
      <c r="K1270"/>
      <c r="M1270"/>
      <c r="N1270"/>
    </row>
    <row r="1271" spans="11:14" x14ac:dyDescent="0.25">
      <c r="K1271"/>
      <c r="M1271"/>
      <c r="N1271"/>
    </row>
    <row r="1272" spans="11:14" x14ac:dyDescent="0.25">
      <c r="K1272"/>
      <c r="M1272"/>
      <c r="N1272"/>
    </row>
    <row r="1273" spans="11:14" x14ac:dyDescent="0.25">
      <c r="K1273"/>
      <c r="M1273"/>
      <c r="N1273"/>
    </row>
    <row r="1274" spans="11:14" x14ac:dyDescent="0.25">
      <c r="K1274"/>
      <c r="M1274"/>
      <c r="N1274"/>
    </row>
    <row r="1275" spans="11:14" x14ac:dyDescent="0.25">
      <c r="K1275"/>
      <c r="M1275"/>
      <c r="N1275"/>
    </row>
    <row r="1276" spans="11:14" x14ac:dyDescent="0.25">
      <c r="K1276"/>
      <c r="M1276"/>
      <c r="N1276"/>
    </row>
    <row r="1277" spans="11:14" x14ac:dyDescent="0.25">
      <c r="K1277"/>
      <c r="M1277"/>
      <c r="N1277"/>
    </row>
    <row r="1278" spans="11:14" x14ac:dyDescent="0.25">
      <c r="K1278"/>
      <c r="M1278"/>
      <c r="N1278"/>
    </row>
    <row r="1279" spans="11:14" x14ac:dyDescent="0.25">
      <c r="K1279"/>
      <c r="M1279"/>
      <c r="N1279"/>
    </row>
    <row r="1280" spans="11:14" x14ac:dyDescent="0.25">
      <c r="K1280"/>
      <c r="M1280"/>
      <c r="N1280"/>
    </row>
    <row r="1281" spans="11:14" x14ac:dyDescent="0.25">
      <c r="K1281"/>
      <c r="M1281"/>
      <c r="N1281"/>
    </row>
    <row r="1282" spans="11:14" x14ac:dyDescent="0.25">
      <c r="K1282"/>
      <c r="M1282"/>
      <c r="N1282"/>
    </row>
    <row r="1283" spans="11:14" x14ac:dyDescent="0.25">
      <c r="K1283"/>
      <c r="M1283"/>
      <c r="N1283"/>
    </row>
    <row r="1284" spans="11:14" x14ac:dyDescent="0.25">
      <c r="K1284"/>
      <c r="M1284"/>
      <c r="N1284"/>
    </row>
    <row r="1285" spans="11:14" x14ac:dyDescent="0.25">
      <c r="K1285"/>
      <c r="M1285"/>
      <c r="N1285"/>
    </row>
    <row r="1286" spans="11:14" x14ac:dyDescent="0.25">
      <c r="K1286"/>
      <c r="M1286"/>
      <c r="N1286"/>
    </row>
    <row r="1287" spans="11:14" x14ac:dyDescent="0.25">
      <c r="K1287"/>
      <c r="M1287"/>
      <c r="N1287"/>
    </row>
    <row r="1288" spans="11:14" x14ac:dyDescent="0.25">
      <c r="K1288"/>
      <c r="M1288"/>
      <c r="N1288"/>
    </row>
    <row r="1289" spans="11:14" x14ac:dyDescent="0.25">
      <c r="K1289"/>
      <c r="M1289"/>
      <c r="N1289"/>
    </row>
    <row r="1290" spans="11:14" x14ac:dyDescent="0.25">
      <c r="K1290"/>
      <c r="M1290"/>
      <c r="N1290"/>
    </row>
    <row r="1291" spans="11:14" x14ac:dyDescent="0.25">
      <c r="K1291"/>
      <c r="M1291"/>
      <c r="N1291"/>
    </row>
    <row r="1292" spans="11:14" x14ac:dyDescent="0.25">
      <c r="K1292"/>
      <c r="M1292"/>
      <c r="N1292"/>
    </row>
    <row r="1293" spans="11:14" x14ac:dyDescent="0.25">
      <c r="K1293"/>
      <c r="M1293"/>
      <c r="N1293"/>
    </row>
    <row r="1294" spans="11:14" x14ac:dyDescent="0.25">
      <c r="K1294"/>
      <c r="M1294"/>
      <c r="N1294"/>
    </row>
    <row r="1295" spans="11:14" x14ac:dyDescent="0.25">
      <c r="K1295"/>
      <c r="M1295"/>
      <c r="N1295"/>
    </row>
    <row r="1296" spans="11:14" x14ac:dyDescent="0.25">
      <c r="K1296"/>
      <c r="M1296"/>
      <c r="N1296"/>
    </row>
    <row r="1297" spans="11:14" x14ac:dyDescent="0.25">
      <c r="K1297"/>
      <c r="M1297"/>
      <c r="N1297"/>
    </row>
    <row r="1298" spans="11:14" x14ac:dyDescent="0.25">
      <c r="K1298"/>
      <c r="M1298"/>
      <c r="N1298"/>
    </row>
    <row r="1299" spans="11:14" x14ac:dyDescent="0.25">
      <c r="K1299"/>
      <c r="M1299"/>
      <c r="N1299"/>
    </row>
    <row r="1300" spans="11:14" x14ac:dyDescent="0.25">
      <c r="K1300"/>
      <c r="M1300"/>
      <c r="N1300"/>
    </row>
    <row r="1301" spans="11:14" x14ac:dyDescent="0.25">
      <c r="K1301"/>
      <c r="M1301"/>
      <c r="N1301"/>
    </row>
    <row r="1302" spans="11:14" x14ac:dyDescent="0.25">
      <c r="K1302"/>
      <c r="M1302"/>
      <c r="N1302"/>
    </row>
    <row r="1303" spans="11:14" x14ac:dyDescent="0.25">
      <c r="K1303"/>
      <c r="M1303"/>
      <c r="N1303"/>
    </row>
    <row r="1304" spans="11:14" x14ac:dyDescent="0.25">
      <c r="K1304"/>
      <c r="M1304"/>
      <c r="N1304"/>
    </row>
    <row r="1305" spans="11:14" x14ac:dyDescent="0.25">
      <c r="K1305"/>
      <c r="M1305"/>
      <c r="N1305"/>
    </row>
    <row r="1306" spans="11:14" x14ac:dyDescent="0.25">
      <c r="K1306"/>
      <c r="M1306"/>
      <c r="N1306"/>
    </row>
    <row r="1307" spans="11:14" x14ac:dyDescent="0.25">
      <c r="K1307"/>
      <c r="M1307"/>
      <c r="N1307"/>
    </row>
    <row r="1308" spans="11:14" x14ac:dyDescent="0.25">
      <c r="K1308"/>
      <c r="M1308"/>
      <c r="N1308"/>
    </row>
    <row r="1309" spans="11:14" x14ac:dyDescent="0.25">
      <c r="K1309"/>
      <c r="M1309"/>
      <c r="N1309"/>
    </row>
    <row r="1310" spans="11:14" x14ac:dyDescent="0.25">
      <c r="K1310"/>
      <c r="M1310"/>
      <c r="N1310"/>
    </row>
    <row r="1311" spans="11:14" x14ac:dyDescent="0.25">
      <c r="K1311"/>
      <c r="M1311"/>
      <c r="N1311"/>
    </row>
    <row r="1312" spans="11:14" x14ac:dyDescent="0.25">
      <c r="K1312"/>
      <c r="M1312"/>
      <c r="N1312"/>
    </row>
    <row r="1313" spans="11:14" x14ac:dyDescent="0.25">
      <c r="K1313"/>
      <c r="M1313"/>
      <c r="N1313"/>
    </row>
    <row r="1314" spans="11:14" x14ac:dyDescent="0.25">
      <c r="K1314"/>
      <c r="M1314"/>
      <c r="N1314"/>
    </row>
    <row r="1315" spans="11:14" x14ac:dyDescent="0.25">
      <c r="K1315"/>
      <c r="M1315"/>
      <c r="N1315"/>
    </row>
    <row r="1316" spans="11:14" x14ac:dyDescent="0.25">
      <c r="K1316"/>
      <c r="M1316"/>
      <c r="N1316"/>
    </row>
    <row r="1317" spans="11:14" x14ac:dyDescent="0.25">
      <c r="K1317"/>
      <c r="M1317"/>
      <c r="N1317"/>
    </row>
    <row r="1318" spans="11:14" x14ac:dyDescent="0.25">
      <c r="K1318"/>
      <c r="M1318"/>
      <c r="N1318"/>
    </row>
    <row r="1319" spans="11:14" x14ac:dyDescent="0.25">
      <c r="K1319"/>
      <c r="M1319"/>
      <c r="N1319"/>
    </row>
    <row r="1320" spans="11:14" x14ac:dyDescent="0.25">
      <c r="K1320"/>
      <c r="M1320"/>
      <c r="N1320"/>
    </row>
    <row r="1321" spans="11:14" x14ac:dyDescent="0.25">
      <c r="K1321"/>
      <c r="M1321"/>
      <c r="N1321"/>
    </row>
    <row r="1322" spans="11:14" x14ac:dyDescent="0.25">
      <c r="K1322"/>
      <c r="M1322"/>
      <c r="N1322"/>
    </row>
    <row r="1323" spans="11:14" x14ac:dyDescent="0.25">
      <c r="K1323"/>
      <c r="M1323"/>
      <c r="N1323"/>
    </row>
    <row r="1324" spans="11:14" x14ac:dyDescent="0.25">
      <c r="K1324"/>
      <c r="M1324"/>
      <c r="N1324"/>
    </row>
    <row r="1325" spans="11:14" x14ac:dyDescent="0.25">
      <c r="K1325"/>
      <c r="M1325"/>
      <c r="N1325"/>
    </row>
    <row r="1326" spans="11:14" x14ac:dyDescent="0.25">
      <c r="K1326"/>
      <c r="M1326"/>
      <c r="N1326"/>
    </row>
    <row r="1327" spans="11:14" x14ac:dyDescent="0.25">
      <c r="K1327"/>
      <c r="M1327"/>
      <c r="N1327"/>
    </row>
    <row r="1328" spans="11:14" x14ac:dyDescent="0.25">
      <c r="K1328"/>
      <c r="M1328"/>
      <c r="N1328"/>
    </row>
    <row r="1329" spans="11:14" x14ac:dyDescent="0.25">
      <c r="K1329"/>
      <c r="M1329"/>
      <c r="N1329"/>
    </row>
    <row r="1330" spans="11:14" x14ac:dyDescent="0.25">
      <c r="K1330"/>
      <c r="M1330"/>
      <c r="N1330"/>
    </row>
    <row r="1331" spans="11:14" x14ac:dyDescent="0.25">
      <c r="K1331"/>
      <c r="M1331"/>
      <c r="N1331"/>
    </row>
    <row r="1332" spans="11:14" x14ac:dyDescent="0.25">
      <c r="K1332"/>
      <c r="M1332"/>
      <c r="N1332"/>
    </row>
    <row r="1333" spans="11:14" x14ac:dyDescent="0.25">
      <c r="K1333"/>
      <c r="M1333"/>
      <c r="N1333"/>
    </row>
    <row r="1334" spans="11:14" x14ac:dyDescent="0.25">
      <c r="K1334"/>
      <c r="M1334"/>
      <c r="N1334"/>
    </row>
    <row r="1335" spans="11:14" x14ac:dyDescent="0.25">
      <c r="K1335"/>
      <c r="M1335"/>
      <c r="N1335"/>
    </row>
    <row r="1336" spans="11:14" x14ac:dyDescent="0.25">
      <c r="K1336"/>
      <c r="M1336"/>
      <c r="N1336"/>
    </row>
    <row r="1337" spans="11:14" x14ac:dyDescent="0.25">
      <c r="K1337"/>
      <c r="M1337"/>
      <c r="N1337"/>
    </row>
    <row r="1338" spans="11:14" x14ac:dyDescent="0.25">
      <c r="K1338"/>
      <c r="M1338"/>
      <c r="N1338"/>
    </row>
    <row r="1339" spans="11:14" x14ac:dyDescent="0.25">
      <c r="K1339"/>
      <c r="M1339"/>
      <c r="N1339"/>
    </row>
    <row r="1340" spans="11:14" x14ac:dyDescent="0.25">
      <c r="K1340"/>
      <c r="M1340"/>
      <c r="N1340"/>
    </row>
    <row r="1341" spans="11:14" x14ac:dyDescent="0.25">
      <c r="K1341"/>
      <c r="M1341"/>
      <c r="N1341"/>
    </row>
    <row r="1342" spans="11:14" x14ac:dyDescent="0.25">
      <c r="K1342"/>
      <c r="M1342"/>
      <c r="N1342"/>
    </row>
    <row r="1343" spans="11:14" x14ac:dyDescent="0.25">
      <c r="K1343"/>
      <c r="M1343"/>
      <c r="N1343"/>
    </row>
    <row r="1344" spans="11:14" x14ac:dyDescent="0.25">
      <c r="K1344"/>
      <c r="M1344"/>
      <c r="N1344"/>
    </row>
    <row r="1345" spans="11:14" x14ac:dyDescent="0.25">
      <c r="K1345"/>
      <c r="M1345"/>
      <c r="N1345"/>
    </row>
    <row r="1346" spans="11:14" x14ac:dyDescent="0.25">
      <c r="K1346"/>
      <c r="M1346"/>
      <c r="N1346"/>
    </row>
    <row r="1347" spans="11:14" x14ac:dyDescent="0.25">
      <c r="K1347"/>
      <c r="M1347"/>
      <c r="N1347"/>
    </row>
    <row r="1348" spans="11:14" x14ac:dyDescent="0.25">
      <c r="K1348"/>
      <c r="M1348"/>
      <c r="N1348"/>
    </row>
    <row r="1349" spans="11:14" x14ac:dyDescent="0.25">
      <c r="K1349"/>
      <c r="M1349"/>
      <c r="N1349"/>
    </row>
    <row r="1350" spans="11:14" x14ac:dyDescent="0.25">
      <c r="K1350"/>
      <c r="M1350"/>
      <c r="N1350"/>
    </row>
    <row r="1351" spans="11:14" x14ac:dyDescent="0.25">
      <c r="K1351"/>
      <c r="M1351"/>
      <c r="N1351"/>
    </row>
    <row r="1352" spans="11:14" x14ac:dyDescent="0.25">
      <c r="K1352"/>
      <c r="M1352"/>
      <c r="N1352"/>
    </row>
    <row r="1353" spans="11:14" x14ac:dyDescent="0.25">
      <c r="K1353"/>
      <c r="M1353"/>
      <c r="N1353"/>
    </row>
    <row r="1354" spans="11:14" x14ac:dyDescent="0.25">
      <c r="K1354"/>
      <c r="M1354"/>
      <c r="N1354"/>
    </row>
    <row r="1355" spans="11:14" x14ac:dyDescent="0.25">
      <c r="K1355"/>
      <c r="M1355"/>
      <c r="N1355"/>
    </row>
    <row r="1356" spans="11:14" x14ac:dyDescent="0.25">
      <c r="K1356"/>
      <c r="M1356"/>
      <c r="N1356"/>
    </row>
    <row r="1357" spans="11:14" x14ac:dyDescent="0.25">
      <c r="K1357"/>
      <c r="M1357"/>
      <c r="N1357"/>
    </row>
    <row r="1358" spans="11:14" x14ac:dyDescent="0.25">
      <c r="K1358"/>
      <c r="M1358"/>
      <c r="N1358"/>
    </row>
    <row r="1359" spans="11:14" x14ac:dyDescent="0.25">
      <c r="K1359"/>
      <c r="M1359"/>
      <c r="N1359"/>
    </row>
    <row r="1360" spans="11:14" x14ac:dyDescent="0.25">
      <c r="K1360"/>
      <c r="M1360"/>
      <c r="N1360"/>
    </row>
    <row r="1361" spans="11:14" x14ac:dyDescent="0.25">
      <c r="K1361"/>
      <c r="M1361"/>
      <c r="N1361"/>
    </row>
    <row r="1362" spans="11:14" x14ac:dyDescent="0.25">
      <c r="K1362"/>
      <c r="M1362"/>
      <c r="N1362"/>
    </row>
    <row r="1363" spans="11:14" x14ac:dyDescent="0.25">
      <c r="K1363"/>
      <c r="M1363"/>
      <c r="N1363"/>
    </row>
    <row r="1364" spans="11:14" x14ac:dyDescent="0.25">
      <c r="K1364"/>
      <c r="M1364"/>
      <c r="N1364"/>
    </row>
    <row r="1365" spans="11:14" x14ac:dyDescent="0.25">
      <c r="K1365"/>
      <c r="M1365"/>
      <c r="N1365"/>
    </row>
    <row r="1366" spans="11:14" x14ac:dyDescent="0.25">
      <c r="K1366"/>
      <c r="M1366"/>
      <c r="N1366"/>
    </row>
    <row r="1367" spans="11:14" x14ac:dyDescent="0.25">
      <c r="K1367"/>
      <c r="M1367"/>
      <c r="N1367"/>
    </row>
    <row r="1368" spans="11:14" x14ac:dyDescent="0.25">
      <c r="K1368"/>
      <c r="M1368"/>
      <c r="N1368"/>
    </row>
    <row r="1369" spans="11:14" x14ac:dyDescent="0.25">
      <c r="K1369"/>
      <c r="M1369"/>
      <c r="N1369"/>
    </row>
    <row r="1370" spans="11:14" x14ac:dyDescent="0.25">
      <c r="K1370"/>
      <c r="M1370"/>
      <c r="N1370"/>
    </row>
    <row r="1371" spans="11:14" x14ac:dyDescent="0.25">
      <c r="K1371"/>
      <c r="M1371"/>
      <c r="N1371"/>
    </row>
    <row r="1372" spans="11:14" x14ac:dyDescent="0.25">
      <c r="K1372"/>
      <c r="M1372"/>
      <c r="N1372"/>
    </row>
    <row r="1373" spans="11:14" x14ac:dyDescent="0.25">
      <c r="K1373"/>
      <c r="M1373"/>
      <c r="N1373"/>
    </row>
    <row r="1374" spans="11:14" x14ac:dyDescent="0.25">
      <c r="K1374"/>
      <c r="M1374"/>
      <c r="N1374"/>
    </row>
    <row r="1375" spans="11:14" x14ac:dyDescent="0.25">
      <c r="K1375"/>
      <c r="M1375"/>
      <c r="N1375"/>
    </row>
    <row r="1376" spans="11:14" x14ac:dyDescent="0.25">
      <c r="K1376"/>
      <c r="M1376"/>
      <c r="N1376"/>
    </row>
    <row r="1377" spans="11:14" x14ac:dyDescent="0.25">
      <c r="K1377"/>
      <c r="M1377"/>
      <c r="N1377"/>
    </row>
    <row r="1378" spans="11:14" x14ac:dyDescent="0.25">
      <c r="K1378"/>
      <c r="M1378"/>
      <c r="N1378"/>
    </row>
    <row r="1379" spans="11:14" x14ac:dyDescent="0.25">
      <c r="K1379"/>
      <c r="M1379"/>
      <c r="N1379"/>
    </row>
    <row r="1380" spans="11:14" x14ac:dyDescent="0.25">
      <c r="K1380"/>
      <c r="M1380"/>
      <c r="N1380"/>
    </row>
    <row r="1381" spans="11:14" x14ac:dyDescent="0.25">
      <c r="K1381"/>
      <c r="M1381"/>
      <c r="N1381"/>
    </row>
    <row r="1382" spans="11:14" x14ac:dyDescent="0.25">
      <c r="K1382"/>
      <c r="M1382"/>
      <c r="N1382"/>
    </row>
    <row r="1383" spans="11:14" x14ac:dyDescent="0.25">
      <c r="K1383"/>
      <c r="M1383"/>
      <c r="N1383"/>
    </row>
    <row r="1384" spans="11:14" x14ac:dyDescent="0.25">
      <c r="K1384"/>
      <c r="M1384"/>
      <c r="N1384"/>
    </row>
    <row r="1385" spans="11:14" x14ac:dyDescent="0.25">
      <c r="K1385"/>
      <c r="M1385"/>
      <c r="N1385"/>
    </row>
    <row r="1386" spans="11:14" x14ac:dyDescent="0.25">
      <c r="K1386"/>
      <c r="M1386"/>
      <c r="N1386"/>
    </row>
    <row r="1387" spans="11:14" x14ac:dyDescent="0.25">
      <c r="K1387"/>
      <c r="M1387"/>
      <c r="N1387"/>
    </row>
    <row r="1388" spans="11:14" x14ac:dyDescent="0.25">
      <c r="K1388"/>
      <c r="M1388"/>
      <c r="N1388"/>
    </row>
    <row r="1389" spans="11:14" x14ac:dyDescent="0.25">
      <c r="K1389"/>
      <c r="M1389"/>
      <c r="N1389"/>
    </row>
    <row r="1390" spans="11:14" x14ac:dyDescent="0.25">
      <c r="K1390"/>
      <c r="M1390"/>
      <c r="N1390"/>
    </row>
    <row r="1391" spans="11:14" x14ac:dyDescent="0.25">
      <c r="K1391"/>
      <c r="M1391"/>
      <c r="N1391"/>
    </row>
    <row r="1392" spans="11:14" x14ac:dyDescent="0.25">
      <c r="K1392"/>
      <c r="M1392"/>
      <c r="N1392"/>
    </row>
    <row r="1393" spans="11:14" x14ac:dyDescent="0.25">
      <c r="K1393"/>
      <c r="M1393"/>
      <c r="N1393"/>
    </row>
    <row r="1394" spans="11:14" x14ac:dyDescent="0.25">
      <c r="K1394"/>
      <c r="M1394"/>
      <c r="N1394"/>
    </row>
    <row r="1395" spans="11:14" x14ac:dyDescent="0.25">
      <c r="K1395"/>
      <c r="M1395"/>
      <c r="N1395"/>
    </row>
    <row r="1396" spans="11:14" x14ac:dyDescent="0.25">
      <c r="K1396"/>
      <c r="M1396"/>
      <c r="N1396"/>
    </row>
    <row r="1397" spans="11:14" x14ac:dyDescent="0.25">
      <c r="K1397"/>
      <c r="M1397"/>
      <c r="N1397"/>
    </row>
    <row r="1398" spans="11:14" x14ac:dyDescent="0.25">
      <c r="K1398"/>
      <c r="M1398"/>
      <c r="N1398"/>
    </row>
    <row r="1399" spans="11:14" x14ac:dyDescent="0.25">
      <c r="K1399"/>
      <c r="M1399"/>
      <c r="N1399"/>
    </row>
    <row r="1400" spans="11:14" x14ac:dyDescent="0.25">
      <c r="K1400"/>
      <c r="M1400"/>
      <c r="N1400"/>
    </row>
    <row r="1401" spans="11:14" x14ac:dyDescent="0.25">
      <c r="K1401"/>
      <c r="M1401"/>
      <c r="N1401"/>
    </row>
    <row r="1402" spans="11:14" x14ac:dyDescent="0.25">
      <c r="K1402"/>
      <c r="M1402"/>
      <c r="N1402"/>
    </row>
    <row r="1403" spans="11:14" x14ac:dyDescent="0.25">
      <c r="K1403"/>
      <c r="M1403"/>
      <c r="N1403"/>
    </row>
    <row r="1404" spans="11:14" x14ac:dyDescent="0.25">
      <c r="K1404"/>
      <c r="M1404"/>
      <c r="N1404"/>
    </row>
    <row r="1405" spans="11:14" x14ac:dyDescent="0.25">
      <c r="K1405"/>
      <c r="M1405"/>
      <c r="N1405"/>
    </row>
    <row r="1406" spans="11:14" x14ac:dyDescent="0.25">
      <c r="K1406"/>
      <c r="M1406"/>
      <c r="N1406"/>
    </row>
    <row r="1407" spans="11:14" x14ac:dyDescent="0.25">
      <c r="K1407"/>
      <c r="M1407"/>
      <c r="N1407"/>
    </row>
    <row r="1408" spans="11:14" x14ac:dyDescent="0.25">
      <c r="K1408"/>
      <c r="M1408"/>
      <c r="N1408"/>
    </row>
    <row r="1409" spans="11:14" x14ac:dyDescent="0.25">
      <c r="K1409"/>
      <c r="M1409"/>
      <c r="N1409"/>
    </row>
    <row r="1410" spans="11:14" x14ac:dyDescent="0.25">
      <c r="K1410"/>
      <c r="M1410"/>
      <c r="N1410"/>
    </row>
    <row r="1411" spans="11:14" x14ac:dyDescent="0.25">
      <c r="K1411"/>
      <c r="M1411"/>
      <c r="N1411"/>
    </row>
    <row r="1412" spans="11:14" x14ac:dyDescent="0.25">
      <c r="K1412"/>
      <c r="M1412"/>
      <c r="N1412"/>
    </row>
    <row r="1413" spans="11:14" x14ac:dyDescent="0.25">
      <c r="K1413"/>
      <c r="M1413"/>
      <c r="N1413"/>
    </row>
    <row r="1414" spans="11:14" x14ac:dyDescent="0.25">
      <c r="K1414"/>
      <c r="M1414"/>
      <c r="N1414"/>
    </row>
    <row r="1415" spans="11:14" x14ac:dyDescent="0.25">
      <c r="K1415"/>
      <c r="M1415"/>
      <c r="N1415"/>
    </row>
    <row r="1416" spans="11:14" x14ac:dyDescent="0.25">
      <c r="K1416"/>
      <c r="M1416"/>
      <c r="N1416"/>
    </row>
    <row r="1417" spans="11:14" x14ac:dyDescent="0.25">
      <c r="K1417"/>
      <c r="M1417"/>
      <c r="N1417"/>
    </row>
    <row r="1418" spans="11:14" x14ac:dyDescent="0.25">
      <c r="K1418"/>
      <c r="M1418"/>
      <c r="N1418"/>
    </row>
    <row r="1419" spans="11:14" x14ac:dyDescent="0.25">
      <c r="K1419"/>
      <c r="M1419"/>
      <c r="N1419"/>
    </row>
    <row r="1420" spans="11:14" x14ac:dyDescent="0.25">
      <c r="K1420"/>
      <c r="M1420"/>
      <c r="N1420"/>
    </row>
    <row r="1421" spans="11:14" x14ac:dyDescent="0.25">
      <c r="K1421"/>
      <c r="M1421"/>
      <c r="N1421"/>
    </row>
    <row r="1422" spans="11:14" x14ac:dyDescent="0.25">
      <c r="K1422"/>
      <c r="M1422"/>
      <c r="N1422"/>
    </row>
    <row r="1423" spans="11:14" x14ac:dyDescent="0.25">
      <c r="K1423"/>
      <c r="M1423"/>
      <c r="N1423"/>
    </row>
    <row r="1424" spans="11:14" x14ac:dyDescent="0.25">
      <c r="K1424"/>
      <c r="M1424"/>
      <c r="N1424"/>
    </row>
    <row r="1425" spans="11:14" x14ac:dyDescent="0.25">
      <c r="K1425"/>
      <c r="M1425"/>
      <c r="N1425"/>
    </row>
    <row r="1426" spans="11:14" x14ac:dyDescent="0.25">
      <c r="K1426"/>
      <c r="M1426"/>
      <c r="N1426"/>
    </row>
    <row r="1427" spans="11:14" x14ac:dyDescent="0.25">
      <c r="K1427"/>
      <c r="M1427"/>
      <c r="N1427"/>
    </row>
    <row r="1428" spans="11:14" x14ac:dyDescent="0.25">
      <c r="K1428"/>
      <c r="M1428"/>
      <c r="N1428"/>
    </row>
    <row r="1429" spans="11:14" x14ac:dyDescent="0.25">
      <c r="K1429"/>
      <c r="M1429"/>
      <c r="N1429"/>
    </row>
    <row r="1430" spans="11:14" x14ac:dyDescent="0.25">
      <c r="K1430"/>
      <c r="M1430"/>
      <c r="N1430"/>
    </row>
    <row r="1431" spans="11:14" x14ac:dyDescent="0.25">
      <c r="K1431"/>
      <c r="M1431"/>
      <c r="N1431"/>
    </row>
    <row r="1432" spans="11:14" x14ac:dyDescent="0.25">
      <c r="K1432"/>
      <c r="M1432"/>
      <c r="N1432"/>
    </row>
    <row r="1433" spans="11:14" x14ac:dyDescent="0.25">
      <c r="K1433"/>
      <c r="M1433"/>
      <c r="N1433"/>
    </row>
    <row r="1434" spans="11:14" x14ac:dyDescent="0.25">
      <c r="K1434"/>
      <c r="M1434"/>
      <c r="N1434"/>
    </row>
    <row r="1435" spans="11:14" x14ac:dyDescent="0.25">
      <c r="K1435"/>
      <c r="M1435"/>
      <c r="N1435"/>
    </row>
    <row r="1436" spans="11:14" x14ac:dyDescent="0.25">
      <c r="K1436"/>
      <c r="M1436"/>
      <c r="N1436"/>
    </row>
    <row r="1437" spans="11:14" x14ac:dyDescent="0.25">
      <c r="K1437"/>
      <c r="M1437"/>
      <c r="N1437"/>
    </row>
    <row r="1438" spans="11:14" x14ac:dyDescent="0.25">
      <c r="K1438"/>
      <c r="M1438"/>
      <c r="N1438"/>
    </row>
    <row r="1439" spans="11:14" x14ac:dyDescent="0.25">
      <c r="K1439"/>
      <c r="M1439"/>
      <c r="N1439"/>
    </row>
    <row r="1440" spans="11:14" x14ac:dyDescent="0.25">
      <c r="K1440"/>
      <c r="M1440"/>
      <c r="N1440"/>
    </row>
    <row r="1441" spans="11:14" x14ac:dyDescent="0.25">
      <c r="K1441"/>
      <c r="M1441"/>
      <c r="N1441"/>
    </row>
    <row r="1442" spans="11:14" x14ac:dyDescent="0.25">
      <c r="K1442"/>
      <c r="M1442"/>
      <c r="N1442"/>
    </row>
    <row r="1443" spans="11:14" x14ac:dyDescent="0.25">
      <c r="K1443"/>
      <c r="M1443"/>
      <c r="N1443"/>
    </row>
    <row r="1444" spans="11:14" x14ac:dyDescent="0.25">
      <c r="K1444"/>
      <c r="M1444"/>
      <c r="N1444"/>
    </row>
    <row r="1445" spans="11:14" x14ac:dyDescent="0.25">
      <c r="K1445"/>
      <c r="M1445"/>
      <c r="N1445"/>
    </row>
    <row r="1446" spans="11:14" x14ac:dyDescent="0.25">
      <c r="K1446"/>
      <c r="M1446"/>
      <c r="N1446"/>
    </row>
    <row r="1447" spans="11:14" x14ac:dyDescent="0.25">
      <c r="K1447"/>
      <c r="M1447"/>
      <c r="N1447"/>
    </row>
    <row r="1448" spans="11:14" x14ac:dyDescent="0.25">
      <c r="K1448"/>
      <c r="M1448"/>
      <c r="N1448"/>
    </row>
    <row r="1449" spans="11:14" x14ac:dyDescent="0.25">
      <c r="K1449"/>
      <c r="M1449"/>
      <c r="N1449"/>
    </row>
    <row r="1450" spans="11:14" x14ac:dyDescent="0.25">
      <c r="K1450"/>
      <c r="M1450"/>
      <c r="N1450"/>
    </row>
    <row r="1451" spans="11:14" x14ac:dyDescent="0.25">
      <c r="K1451"/>
      <c r="M1451"/>
      <c r="N1451"/>
    </row>
    <row r="1452" spans="11:14" x14ac:dyDescent="0.25">
      <c r="K1452"/>
      <c r="M1452"/>
      <c r="N1452"/>
    </row>
    <row r="1453" spans="11:14" x14ac:dyDescent="0.25">
      <c r="K1453"/>
      <c r="M1453"/>
      <c r="N1453"/>
    </row>
    <row r="1454" spans="11:14" x14ac:dyDescent="0.25">
      <c r="K1454"/>
      <c r="M1454"/>
      <c r="N1454"/>
    </row>
    <row r="1455" spans="11:14" x14ac:dyDescent="0.25">
      <c r="K1455"/>
      <c r="M1455"/>
      <c r="N1455"/>
    </row>
    <row r="1456" spans="11:14" x14ac:dyDescent="0.25">
      <c r="K1456"/>
      <c r="M1456"/>
      <c r="N1456"/>
    </row>
    <row r="1457" spans="11:14" x14ac:dyDescent="0.25">
      <c r="K1457"/>
      <c r="M1457"/>
      <c r="N1457"/>
    </row>
    <row r="1458" spans="11:14" x14ac:dyDescent="0.25">
      <c r="K1458"/>
      <c r="M1458"/>
      <c r="N1458"/>
    </row>
    <row r="1459" spans="11:14" x14ac:dyDescent="0.25">
      <c r="K1459"/>
      <c r="M1459"/>
      <c r="N1459"/>
    </row>
    <row r="1460" spans="11:14" x14ac:dyDescent="0.25">
      <c r="K1460"/>
      <c r="M1460"/>
      <c r="N1460"/>
    </row>
    <row r="1461" spans="11:14" x14ac:dyDescent="0.25">
      <c r="K1461"/>
      <c r="M1461"/>
      <c r="N1461"/>
    </row>
    <row r="1462" spans="11:14" x14ac:dyDescent="0.25">
      <c r="K1462"/>
      <c r="M1462"/>
      <c r="N1462"/>
    </row>
    <row r="1463" spans="11:14" x14ac:dyDescent="0.25">
      <c r="K1463"/>
      <c r="M1463"/>
      <c r="N1463"/>
    </row>
    <row r="1464" spans="11:14" x14ac:dyDescent="0.25">
      <c r="K1464"/>
      <c r="M1464"/>
      <c r="N1464"/>
    </row>
    <row r="1465" spans="11:14" x14ac:dyDescent="0.25">
      <c r="K1465"/>
      <c r="M1465"/>
      <c r="N1465"/>
    </row>
    <row r="1466" spans="11:14" x14ac:dyDescent="0.25">
      <c r="K1466"/>
      <c r="M1466"/>
      <c r="N1466"/>
    </row>
    <row r="1467" spans="11:14" x14ac:dyDescent="0.25">
      <c r="K1467"/>
      <c r="M1467"/>
      <c r="N1467"/>
    </row>
    <row r="1468" spans="11:14" x14ac:dyDescent="0.25">
      <c r="K1468"/>
      <c r="M1468"/>
      <c r="N1468"/>
    </row>
    <row r="1469" spans="11:14" x14ac:dyDescent="0.25">
      <c r="K1469"/>
      <c r="M1469"/>
      <c r="N1469"/>
    </row>
    <row r="1470" spans="11:14" x14ac:dyDescent="0.25">
      <c r="K1470"/>
      <c r="M1470"/>
      <c r="N1470"/>
    </row>
    <row r="1471" spans="11:14" x14ac:dyDescent="0.25">
      <c r="K1471"/>
      <c r="M1471"/>
      <c r="N1471"/>
    </row>
    <row r="1472" spans="11:14" x14ac:dyDescent="0.25">
      <c r="K1472"/>
      <c r="M1472"/>
      <c r="N1472"/>
    </row>
    <row r="1473" spans="11:14" x14ac:dyDescent="0.25">
      <c r="K1473"/>
      <c r="M1473"/>
      <c r="N1473"/>
    </row>
    <row r="1474" spans="11:14" x14ac:dyDescent="0.25">
      <c r="K1474"/>
      <c r="M1474"/>
      <c r="N1474"/>
    </row>
    <row r="1475" spans="11:14" x14ac:dyDescent="0.25">
      <c r="K1475"/>
      <c r="M1475"/>
      <c r="N1475"/>
    </row>
    <row r="1476" spans="11:14" x14ac:dyDescent="0.25">
      <c r="K1476"/>
      <c r="M1476"/>
      <c r="N1476"/>
    </row>
    <row r="1477" spans="11:14" x14ac:dyDescent="0.25">
      <c r="K1477"/>
      <c r="M1477"/>
      <c r="N1477"/>
    </row>
    <row r="1478" spans="11:14" x14ac:dyDescent="0.25">
      <c r="K1478"/>
      <c r="M1478"/>
      <c r="N1478"/>
    </row>
    <row r="1479" spans="11:14" x14ac:dyDescent="0.25">
      <c r="K1479"/>
      <c r="M1479"/>
      <c r="N1479"/>
    </row>
    <row r="1480" spans="11:14" x14ac:dyDescent="0.25">
      <c r="K1480"/>
      <c r="M1480"/>
      <c r="N1480"/>
    </row>
    <row r="1481" spans="11:14" x14ac:dyDescent="0.25">
      <c r="K1481"/>
      <c r="M1481"/>
      <c r="N1481"/>
    </row>
    <row r="1482" spans="11:14" x14ac:dyDescent="0.25">
      <c r="K1482"/>
      <c r="M1482"/>
      <c r="N1482"/>
    </row>
    <row r="1483" spans="11:14" x14ac:dyDescent="0.25">
      <c r="K1483"/>
      <c r="M1483"/>
      <c r="N1483"/>
    </row>
    <row r="1484" spans="11:14" x14ac:dyDescent="0.25">
      <c r="K1484"/>
      <c r="M1484"/>
      <c r="N1484"/>
    </row>
    <row r="1485" spans="11:14" x14ac:dyDescent="0.25">
      <c r="K1485"/>
      <c r="M1485"/>
      <c r="N1485"/>
    </row>
    <row r="1486" spans="11:14" x14ac:dyDescent="0.25">
      <c r="K1486"/>
      <c r="M1486"/>
      <c r="N1486"/>
    </row>
    <row r="1487" spans="11:14" x14ac:dyDescent="0.25">
      <c r="K1487"/>
      <c r="M1487"/>
      <c r="N1487"/>
    </row>
    <row r="1488" spans="11:14" x14ac:dyDescent="0.25">
      <c r="K1488"/>
      <c r="M1488"/>
      <c r="N1488"/>
    </row>
    <row r="1489" spans="11:14" x14ac:dyDescent="0.25">
      <c r="K1489"/>
      <c r="M1489"/>
      <c r="N1489"/>
    </row>
    <row r="1490" spans="11:14" x14ac:dyDescent="0.25">
      <c r="K1490"/>
      <c r="M1490"/>
      <c r="N1490"/>
    </row>
    <row r="1491" spans="11:14" x14ac:dyDescent="0.25">
      <c r="K1491"/>
      <c r="M1491"/>
      <c r="N1491"/>
    </row>
    <row r="1492" spans="11:14" x14ac:dyDescent="0.25">
      <c r="K1492"/>
      <c r="M1492"/>
      <c r="N1492"/>
    </row>
    <row r="1493" spans="11:14" x14ac:dyDescent="0.25">
      <c r="K1493"/>
      <c r="M1493"/>
      <c r="N1493"/>
    </row>
    <row r="1494" spans="11:14" x14ac:dyDescent="0.25">
      <c r="K1494"/>
      <c r="M1494"/>
      <c r="N1494"/>
    </row>
    <row r="1495" spans="11:14" x14ac:dyDescent="0.25">
      <c r="K1495"/>
      <c r="M1495"/>
      <c r="N1495"/>
    </row>
    <row r="1496" spans="11:14" x14ac:dyDescent="0.25">
      <c r="K1496"/>
      <c r="M1496"/>
      <c r="N1496"/>
    </row>
    <row r="1497" spans="11:14" x14ac:dyDescent="0.25">
      <c r="K1497"/>
      <c r="M1497"/>
      <c r="N1497"/>
    </row>
    <row r="1498" spans="11:14" x14ac:dyDescent="0.25">
      <c r="K1498"/>
      <c r="M1498"/>
      <c r="N1498"/>
    </row>
    <row r="1499" spans="11:14" x14ac:dyDescent="0.25">
      <c r="K1499"/>
      <c r="M1499"/>
      <c r="N1499"/>
    </row>
    <row r="1500" spans="11:14" x14ac:dyDescent="0.25">
      <c r="K1500"/>
      <c r="M1500"/>
      <c r="N1500"/>
    </row>
    <row r="1501" spans="11:14" x14ac:dyDescent="0.25">
      <c r="K1501"/>
      <c r="M1501"/>
      <c r="N1501"/>
    </row>
    <row r="1502" spans="11:14" x14ac:dyDescent="0.25">
      <c r="K1502"/>
      <c r="M1502"/>
      <c r="N1502"/>
    </row>
    <row r="1503" spans="11:14" x14ac:dyDescent="0.25">
      <c r="K1503"/>
      <c r="M1503"/>
      <c r="N1503"/>
    </row>
    <row r="1504" spans="11:14" x14ac:dyDescent="0.25">
      <c r="K1504"/>
      <c r="M1504"/>
      <c r="N1504"/>
    </row>
    <row r="1505" spans="11:14" x14ac:dyDescent="0.25">
      <c r="K1505"/>
      <c r="M1505"/>
      <c r="N1505"/>
    </row>
    <row r="1506" spans="11:14" x14ac:dyDescent="0.25">
      <c r="K1506"/>
      <c r="M1506"/>
      <c r="N1506"/>
    </row>
    <row r="1507" spans="11:14" x14ac:dyDescent="0.25">
      <c r="K1507"/>
      <c r="M1507"/>
      <c r="N1507"/>
    </row>
    <row r="1508" spans="11:14" x14ac:dyDescent="0.25">
      <c r="K1508"/>
      <c r="M1508"/>
      <c r="N1508"/>
    </row>
    <row r="1509" spans="11:14" x14ac:dyDescent="0.25">
      <c r="K1509"/>
      <c r="M1509"/>
      <c r="N1509"/>
    </row>
    <row r="1510" spans="11:14" x14ac:dyDescent="0.25">
      <c r="K1510"/>
      <c r="M1510"/>
      <c r="N1510"/>
    </row>
    <row r="1511" spans="11:14" x14ac:dyDescent="0.25">
      <c r="K1511"/>
      <c r="M1511"/>
      <c r="N1511"/>
    </row>
    <row r="1512" spans="11:14" x14ac:dyDescent="0.25">
      <c r="K1512"/>
      <c r="M1512"/>
      <c r="N1512"/>
    </row>
    <row r="1513" spans="11:14" x14ac:dyDescent="0.25">
      <c r="K1513"/>
      <c r="M1513"/>
      <c r="N1513"/>
    </row>
    <row r="1514" spans="11:14" x14ac:dyDescent="0.25">
      <c r="K1514"/>
      <c r="M1514"/>
      <c r="N1514"/>
    </row>
    <row r="1515" spans="11:14" x14ac:dyDescent="0.25">
      <c r="K1515"/>
      <c r="M1515"/>
      <c r="N1515"/>
    </row>
    <row r="1516" spans="11:14" x14ac:dyDescent="0.25">
      <c r="K1516"/>
      <c r="M1516"/>
      <c r="N1516"/>
    </row>
    <row r="1517" spans="11:14" x14ac:dyDescent="0.25">
      <c r="K1517"/>
      <c r="M1517"/>
      <c r="N1517"/>
    </row>
    <row r="1518" spans="11:14" x14ac:dyDescent="0.25">
      <c r="K1518"/>
      <c r="M1518"/>
      <c r="N1518"/>
    </row>
    <row r="1519" spans="11:14" x14ac:dyDescent="0.25">
      <c r="K1519"/>
      <c r="M1519"/>
      <c r="N1519"/>
    </row>
    <row r="1520" spans="11:14" x14ac:dyDescent="0.25">
      <c r="K1520"/>
      <c r="M1520"/>
      <c r="N1520"/>
    </row>
    <row r="1521" spans="11:14" x14ac:dyDescent="0.25">
      <c r="K1521"/>
      <c r="M1521"/>
      <c r="N1521"/>
    </row>
    <row r="1522" spans="11:14" x14ac:dyDescent="0.25">
      <c r="K1522"/>
      <c r="M1522"/>
      <c r="N1522"/>
    </row>
    <row r="1523" spans="11:14" x14ac:dyDescent="0.25">
      <c r="K1523"/>
      <c r="M1523"/>
      <c r="N1523"/>
    </row>
    <row r="1524" spans="11:14" x14ac:dyDescent="0.25">
      <c r="K1524"/>
      <c r="M1524"/>
      <c r="N1524"/>
    </row>
    <row r="1525" spans="11:14" x14ac:dyDescent="0.25">
      <c r="K1525"/>
      <c r="M1525"/>
      <c r="N1525"/>
    </row>
    <row r="1526" spans="11:14" x14ac:dyDescent="0.25">
      <c r="K1526"/>
      <c r="M1526"/>
      <c r="N1526"/>
    </row>
    <row r="1527" spans="11:14" x14ac:dyDescent="0.25">
      <c r="K1527"/>
      <c r="M1527"/>
      <c r="N1527"/>
    </row>
    <row r="1528" spans="11:14" x14ac:dyDescent="0.25">
      <c r="K1528"/>
      <c r="M1528"/>
      <c r="N1528"/>
    </row>
    <row r="1529" spans="11:14" x14ac:dyDescent="0.25">
      <c r="K1529"/>
      <c r="M1529"/>
      <c r="N1529"/>
    </row>
    <row r="1530" spans="11:14" x14ac:dyDescent="0.25">
      <c r="K1530"/>
      <c r="M1530"/>
      <c r="N1530"/>
    </row>
    <row r="1531" spans="11:14" x14ac:dyDescent="0.25">
      <c r="K1531"/>
      <c r="M1531"/>
      <c r="N1531"/>
    </row>
    <row r="1532" spans="11:14" x14ac:dyDescent="0.25">
      <c r="K1532"/>
      <c r="M1532"/>
      <c r="N1532"/>
    </row>
    <row r="1533" spans="11:14" x14ac:dyDescent="0.25">
      <c r="K1533"/>
      <c r="M1533"/>
      <c r="N1533"/>
    </row>
    <row r="1534" spans="11:14" x14ac:dyDescent="0.25">
      <c r="K1534"/>
      <c r="M1534"/>
      <c r="N1534"/>
    </row>
    <row r="1535" spans="11:14" x14ac:dyDescent="0.25">
      <c r="K1535"/>
      <c r="M1535"/>
      <c r="N1535"/>
    </row>
    <row r="1536" spans="11:14" x14ac:dyDescent="0.25">
      <c r="K1536"/>
      <c r="M1536"/>
      <c r="N1536"/>
    </row>
    <row r="1537" spans="11:14" x14ac:dyDescent="0.25">
      <c r="K1537"/>
      <c r="M1537"/>
      <c r="N1537"/>
    </row>
    <row r="1538" spans="11:14" x14ac:dyDescent="0.25">
      <c r="K1538"/>
      <c r="M1538"/>
      <c r="N1538"/>
    </row>
    <row r="1539" spans="11:14" x14ac:dyDescent="0.25">
      <c r="K1539"/>
      <c r="M1539"/>
      <c r="N1539"/>
    </row>
    <row r="1540" spans="11:14" x14ac:dyDescent="0.25">
      <c r="K1540"/>
      <c r="M1540"/>
      <c r="N1540"/>
    </row>
    <row r="1541" spans="11:14" x14ac:dyDescent="0.25">
      <c r="K1541"/>
      <c r="M1541"/>
      <c r="N1541"/>
    </row>
    <row r="1542" spans="11:14" x14ac:dyDescent="0.25">
      <c r="K1542"/>
      <c r="M1542"/>
      <c r="N1542"/>
    </row>
    <row r="1543" spans="11:14" x14ac:dyDescent="0.25">
      <c r="K1543"/>
      <c r="M1543"/>
      <c r="N1543"/>
    </row>
    <row r="1544" spans="11:14" x14ac:dyDescent="0.25">
      <c r="K1544"/>
      <c r="M1544"/>
      <c r="N1544"/>
    </row>
    <row r="1545" spans="11:14" x14ac:dyDescent="0.25">
      <c r="K1545"/>
      <c r="M1545"/>
      <c r="N1545"/>
    </row>
    <row r="1546" spans="11:14" x14ac:dyDescent="0.25">
      <c r="K1546"/>
      <c r="M1546"/>
      <c r="N1546"/>
    </row>
    <row r="1547" spans="11:14" x14ac:dyDescent="0.25">
      <c r="K1547"/>
      <c r="M1547"/>
      <c r="N1547"/>
    </row>
    <row r="1548" spans="11:14" x14ac:dyDescent="0.25">
      <c r="K1548"/>
      <c r="M1548"/>
      <c r="N1548"/>
    </row>
    <row r="1549" spans="11:14" x14ac:dyDescent="0.25">
      <c r="K1549"/>
      <c r="M1549"/>
      <c r="N1549"/>
    </row>
    <row r="1550" spans="11:14" x14ac:dyDescent="0.25">
      <c r="K1550"/>
      <c r="M1550"/>
      <c r="N1550"/>
    </row>
    <row r="1551" spans="11:14" x14ac:dyDescent="0.25">
      <c r="K1551"/>
      <c r="M1551"/>
      <c r="N1551"/>
    </row>
    <row r="1552" spans="11:14" x14ac:dyDescent="0.25">
      <c r="K1552"/>
      <c r="M1552"/>
      <c r="N1552"/>
    </row>
    <row r="1553" spans="11:14" x14ac:dyDescent="0.25">
      <c r="K1553"/>
      <c r="M1553"/>
      <c r="N1553"/>
    </row>
    <row r="1554" spans="11:14" x14ac:dyDescent="0.25">
      <c r="K1554"/>
      <c r="M1554"/>
      <c r="N1554"/>
    </row>
    <row r="1555" spans="11:14" x14ac:dyDescent="0.25">
      <c r="K1555"/>
      <c r="M1555"/>
      <c r="N1555"/>
    </row>
    <row r="1556" spans="11:14" x14ac:dyDescent="0.25">
      <c r="K1556"/>
      <c r="M1556"/>
      <c r="N1556"/>
    </row>
    <row r="1557" spans="11:14" x14ac:dyDescent="0.25">
      <c r="K1557"/>
      <c r="M1557"/>
      <c r="N1557"/>
    </row>
    <row r="1558" spans="11:14" x14ac:dyDescent="0.25">
      <c r="K1558"/>
      <c r="M1558"/>
      <c r="N1558"/>
    </row>
    <row r="1559" spans="11:14" x14ac:dyDescent="0.25">
      <c r="K1559"/>
      <c r="M1559"/>
      <c r="N1559"/>
    </row>
    <row r="1560" spans="11:14" x14ac:dyDescent="0.25">
      <c r="K1560"/>
      <c r="M1560"/>
      <c r="N1560"/>
    </row>
    <row r="1561" spans="11:14" x14ac:dyDescent="0.25">
      <c r="K1561"/>
      <c r="M1561"/>
      <c r="N1561"/>
    </row>
    <row r="1562" spans="11:14" x14ac:dyDescent="0.25">
      <c r="K1562"/>
      <c r="M1562"/>
      <c r="N1562"/>
    </row>
    <row r="1563" spans="11:14" x14ac:dyDescent="0.25">
      <c r="K1563"/>
      <c r="M1563"/>
      <c r="N1563"/>
    </row>
    <row r="1564" spans="11:14" x14ac:dyDescent="0.25">
      <c r="K1564"/>
      <c r="M1564"/>
      <c r="N1564"/>
    </row>
    <row r="1565" spans="11:14" x14ac:dyDescent="0.25">
      <c r="K1565"/>
      <c r="M1565"/>
      <c r="N1565"/>
    </row>
    <row r="1566" spans="11:14" x14ac:dyDescent="0.25">
      <c r="K1566"/>
      <c r="M1566"/>
      <c r="N1566"/>
    </row>
    <row r="1567" spans="11:14" x14ac:dyDescent="0.25">
      <c r="K1567"/>
      <c r="M1567"/>
      <c r="N1567"/>
    </row>
    <row r="1568" spans="11:14" x14ac:dyDescent="0.25">
      <c r="K1568"/>
      <c r="M1568"/>
      <c r="N1568"/>
    </row>
    <row r="1569" spans="11:14" x14ac:dyDescent="0.25">
      <c r="K1569"/>
      <c r="M1569"/>
      <c r="N1569"/>
    </row>
    <row r="1570" spans="11:14" x14ac:dyDescent="0.25">
      <c r="K1570"/>
      <c r="M1570"/>
      <c r="N1570"/>
    </row>
    <row r="1571" spans="11:14" x14ac:dyDescent="0.25">
      <c r="K1571"/>
      <c r="M1571"/>
      <c r="N1571"/>
    </row>
    <row r="1572" spans="11:14" x14ac:dyDescent="0.25">
      <c r="K1572"/>
      <c r="M1572"/>
      <c r="N1572"/>
    </row>
    <row r="1573" spans="11:14" x14ac:dyDescent="0.25">
      <c r="K1573"/>
      <c r="M1573"/>
      <c r="N1573"/>
    </row>
    <row r="1574" spans="11:14" x14ac:dyDescent="0.25">
      <c r="K1574"/>
      <c r="M1574"/>
      <c r="N1574"/>
    </row>
    <row r="1575" spans="11:14" x14ac:dyDescent="0.25">
      <c r="K1575"/>
      <c r="M1575"/>
      <c r="N1575"/>
    </row>
    <row r="1576" spans="11:14" x14ac:dyDescent="0.25">
      <c r="K1576"/>
      <c r="M1576"/>
      <c r="N1576"/>
    </row>
    <row r="1577" spans="11:14" x14ac:dyDescent="0.25">
      <c r="K1577"/>
      <c r="M1577"/>
      <c r="N1577"/>
    </row>
    <row r="1578" spans="11:14" x14ac:dyDescent="0.25">
      <c r="K1578"/>
      <c r="M1578"/>
      <c r="N1578"/>
    </row>
    <row r="1579" spans="11:14" x14ac:dyDescent="0.25">
      <c r="K1579"/>
      <c r="M1579"/>
      <c r="N1579"/>
    </row>
    <row r="1580" spans="11:14" x14ac:dyDescent="0.25">
      <c r="K1580"/>
      <c r="M1580"/>
      <c r="N1580"/>
    </row>
    <row r="1581" spans="11:14" x14ac:dyDescent="0.25">
      <c r="K1581"/>
      <c r="M1581"/>
      <c r="N1581"/>
    </row>
    <row r="1582" spans="11:14" x14ac:dyDescent="0.25">
      <c r="K1582"/>
      <c r="M1582"/>
      <c r="N1582"/>
    </row>
    <row r="1583" spans="11:14" x14ac:dyDescent="0.25">
      <c r="K1583"/>
      <c r="M1583"/>
      <c r="N1583"/>
    </row>
    <row r="1584" spans="11:14" x14ac:dyDescent="0.25">
      <c r="K1584"/>
      <c r="M1584"/>
      <c r="N1584"/>
    </row>
    <row r="1585" spans="11:14" x14ac:dyDescent="0.25">
      <c r="K1585"/>
      <c r="M1585"/>
      <c r="N1585"/>
    </row>
    <row r="1586" spans="11:14" x14ac:dyDescent="0.25">
      <c r="K1586"/>
      <c r="M1586"/>
      <c r="N1586"/>
    </row>
    <row r="1587" spans="11:14" x14ac:dyDescent="0.25">
      <c r="K1587"/>
      <c r="M1587"/>
      <c r="N1587"/>
    </row>
    <row r="1588" spans="11:14" x14ac:dyDescent="0.25">
      <c r="K1588"/>
      <c r="M1588"/>
      <c r="N1588"/>
    </row>
    <row r="1589" spans="11:14" x14ac:dyDescent="0.25">
      <c r="K1589"/>
      <c r="M1589"/>
      <c r="N1589"/>
    </row>
    <row r="1590" spans="11:14" x14ac:dyDescent="0.25">
      <c r="K1590"/>
      <c r="M1590"/>
      <c r="N1590"/>
    </row>
    <row r="1591" spans="11:14" x14ac:dyDescent="0.25">
      <c r="K1591"/>
      <c r="M1591"/>
      <c r="N1591"/>
    </row>
    <row r="1592" spans="11:14" x14ac:dyDescent="0.25">
      <c r="K1592"/>
      <c r="M1592"/>
      <c r="N1592"/>
    </row>
    <row r="1593" spans="11:14" x14ac:dyDescent="0.25">
      <c r="K1593"/>
      <c r="M1593"/>
      <c r="N1593"/>
    </row>
    <row r="1594" spans="11:14" x14ac:dyDescent="0.25">
      <c r="K1594"/>
      <c r="M1594"/>
      <c r="N1594"/>
    </row>
    <row r="1595" spans="11:14" x14ac:dyDescent="0.25">
      <c r="K1595"/>
      <c r="M1595"/>
      <c r="N1595"/>
    </row>
    <row r="1596" spans="11:14" x14ac:dyDescent="0.25">
      <c r="K1596"/>
      <c r="M1596"/>
      <c r="N1596"/>
    </row>
    <row r="1597" spans="11:14" x14ac:dyDescent="0.25">
      <c r="K1597"/>
      <c r="M1597"/>
      <c r="N1597"/>
    </row>
    <row r="1598" spans="11:14" x14ac:dyDescent="0.25">
      <c r="K1598"/>
      <c r="M1598"/>
      <c r="N1598"/>
    </row>
    <row r="1599" spans="11:14" x14ac:dyDescent="0.25">
      <c r="K1599"/>
      <c r="M1599"/>
      <c r="N1599"/>
    </row>
    <row r="1600" spans="11:14" x14ac:dyDescent="0.25">
      <c r="K1600"/>
      <c r="M1600"/>
      <c r="N1600"/>
    </row>
    <row r="1601" spans="11:14" x14ac:dyDescent="0.25">
      <c r="K1601"/>
      <c r="M1601"/>
      <c r="N1601"/>
    </row>
    <row r="1602" spans="11:14" x14ac:dyDescent="0.25">
      <c r="K1602"/>
      <c r="M1602"/>
      <c r="N1602"/>
    </row>
    <row r="1603" spans="11:14" x14ac:dyDescent="0.25">
      <c r="K1603"/>
      <c r="M1603"/>
      <c r="N1603"/>
    </row>
    <row r="1604" spans="11:14" x14ac:dyDescent="0.25">
      <c r="K1604"/>
      <c r="M1604"/>
      <c r="N1604"/>
    </row>
    <row r="1605" spans="11:14" x14ac:dyDescent="0.25">
      <c r="K1605"/>
      <c r="M1605"/>
      <c r="N1605"/>
    </row>
    <row r="1606" spans="11:14" x14ac:dyDescent="0.25">
      <c r="K1606"/>
      <c r="M1606"/>
      <c r="N1606"/>
    </row>
    <row r="1607" spans="11:14" x14ac:dyDescent="0.25">
      <c r="K1607"/>
      <c r="M1607"/>
      <c r="N1607"/>
    </row>
    <row r="1608" spans="11:14" x14ac:dyDescent="0.25">
      <c r="K1608"/>
      <c r="M1608"/>
      <c r="N1608"/>
    </row>
    <row r="1609" spans="11:14" x14ac:dyDescent="0.25">
      <c r="K1609"/>
      <c r="M1609"/>
      <c r="N1609"/>
    </row>
    <row r="1610" spans="11:14" x14ac:dyDescent="0.25">
      <c r="K1610"/>
      <c r="M1610"/>
      <c r="N1610"/>
    </row>
    <row r="1611" spans="11:14" x14ac:dyDescent="0.25">
      <c r="K1611"/>
      <c r="M1611"/>
      <c r="N1611"/>
    </row>
    <row r="1612" spans="11:14" x14ac:dyDescent="0.25">
      <c r="K1612"/>
      <c r="M1612"/>
      <c r="N1612"/>
    </row>
    <row r="1613" spans="11:14" x14ac:dyDescent="0.25">
      <c r="K1613"/>
      <c r="M1613"/>
      <c r="N1613"/>
    </row>
    <row r="1614" spans="11:14" x14ac:dyDescent="0.25">
      <c r="K1614"/>
      <c r="M1614"/>
      <c r="N1614"/>
    </row>
    <row r="1615" spans="11:14" x14ac:dyDescent="0.25">
      <c r="K1615"/>
      <c r="M1615"/>
      <c r="N1615"/>
    </row>
    <row r="1616" spans="11:14" x14ac:dyDescent="0.25">
      <c r="K1616"/>
      <c r="M1616"/>
      <c r="N1616"/>
    </row>
    <row r="1617" spans="11:14" x14ac:dyDescent="0.25">
      <c r="K1617"/>
      <c r="M1617"/>
      <c r="N1617"/>
    </row>
    <row r="1618" spans="11:14" x14ac:dyDescent="0.25">
      <c r="K1618"/>
      <c r="M1618"/>
      <c r="N1618"/>
    </row>
    <row r="1619" spans="11:14" x14ac:dyDescent="0.25">
      <c r="K1619"/>
      <c r="M1619"/>
      <c r="N1619"/>
    </row>
    <row r="1620" spans="11:14" x14ac:dyDescent="0.25">
      <c r="K1620"/>
      <c r="M1620"/>
      <c r="N1620"/>
    </row>
    <row r="1621" spans="11:14" x14ac:dyDescent="0.25">
      <c r="K1621"/>
      <c r="M1621"/>
      <c r="N1621"/>
    </row>
    <row r="1622" spans="11:14" x14ac:dyDescent="0.25">
      <c r="K1622"/>
      <c r="M1622"/>
      <c r="N1622"/>
    </row>
    <row r="1623" spans="11:14" x14ac:dyDescent="0.25">
      <c r="K1623"/>
      <c r="M1623"/>
      <c r="N1623"/>
    </row>
    <row r="1624" spans="11:14" x14ac:dyDescent="0.25">
      <c r="K1624"/>
      <c r="M1624"/>
      <c r="N1624"/>
    </row>
    <row r="1625" spans="11:14" x14ac:dyDescent="0.25">
      <c r="K1625"/>
      <c r="M1625"/>
      <c r="N1625"/>
    </row>
    <row r="1626" spans="11:14" x14ac:dyDescent="0.25">
      <c r="K1626"/>
      <c r="M1626"/>
      <c r="N1626"/>
    </row>
    <row r="1627" spans="11:14" x14ac:dyDescent="0.25">
      <c r="K1627"/>
      <c r="M1627"/>
      <c r="N1627"/>
    </row>
    <row r="1628" spans="11:14" x14ac:dyDescent="0.25">
      <c r="K1628"/>
      <c r="M1628"/>
      <c r="N1628"/>
    </row>
    <row r="1629" spans="11:14" x14ac:dyDescent="0.25">
      <c r="K1629"/>
      <c r="M1629"/>
      <c r="N1629"/>
    </row>
    <row r="1630" spans="11:14" x14ac:dyDescent="0.25">
      <c r="K1630"/>
      <c r="M1630"/>
      <c r="N1630"/>
    </row>
    <row r="1631" spans="11:14" x14ac:dyDescent="0.25">
      <c r="K1631"/>
      <c r="M1631"/>
      <c r="N1631"/>
    </row>
    <row r="1632" spans="11:14" x14ac:dyDescent="0.25">
      <c r="K1632"/>
      <c r="M1632"/>
      <c r="N1632"/>
    </row>
    <row r="1633" spans="11:14" x14ac:dyDescent="0.25">
      <c r="K1633"/>
      <c r="M1633"/>
      <c r="N1633"/>
    </row>
    <row r="1634" spans="11:14" x14ac:dyDescent="0.25">
      <c r="K1634"/>
      <c r="M1634"/>
      <c r="N1634"/>
    </row>
    <row r="1635" spans="11:14" x14ac:dyDescent="0.25">
      <c r="K1635"/>
      <c r="M1635"/>
      <c r="N1635"/>
    </row>
    <row r="1636" spans="11:14" x14ac:dyDescent="0.25">
      <c r="K1636"/>
      <c r="M1636"/>
      <c r="N1636"/>
    </row>
    <row r="1637" spans="11:14" x14ac:dyDescent="0.25">
      <c r="K1637"/>
      <c r="M1637"/>
      <c r="N1637"/>
    </row>
    <row r="1638" spans="11:14" x14ac:dyDescent="0.25">
      <c r="K1638"/>
      <c r="M1638"/>
      <c r="N1638"/>
    </row>
    <row r="1639" spans="11:14" x14ac:dyDescent="0.25">
      <c r="K1639"/>
      <c r="M1639"/>
      <c r="N1639"/>
    </row>
    <row r="1640" spans="11:14" x14ac:dyDescent="0.25">
      <c r="K1640"/>
      <c r="M1640"/>
      <c r="N1640"/>
    </row>
    <row r="1641" spans="11:14" x14ac:dyDescent="0.25">
      <c r="K1641"/>
      <c r="M1641"/>
      <c r="N1641"/>
    </row>
    <row r="1642" spans="11:14" x14ac:dyDescent="0.25">
      <c r="K1642"/>
      <c r="M1642"/>
      <c r="N1642"/>
    </row>
    <row r="1643" spans="11:14" x14ac:dyDescent="0.25">
      <c r="K1643"/>
      <c r="M1643"/>
      <c r="N1643"/>
    </row>
    <row r="1644" spans="11:14" x14ac:dyDescent="0.25">
      <c r="K1644"/>
      <c r="M1644"/>
      <c r="N1644"/>
    </row>
    <row r="1645" spans="11:14" x14ac:dyDescent="0.25">
      <c r="K1645"/>
      <c r="M1645"/>
      <c r="N1645"/>
    </row>
    <row r="1646" spans="11:14" x14ac:dyDescent="0.25">
      <c r="K1646"/>
      <c r="M1646"/>
      <c r="N1646"/>
    </row>
    <row r="1647" spans="11:14" x14ac:dyDescent="0.25">
      <c r="K1647"/>
      <c r="M1647"/>
      <c r="N1647"/>
    </row>
    <row r="1648" spans="11:14" x14ac:dyDescent="0.25">
      <c r="K1648"/>
      <c r="M1648"/>
      <c r="N1648"/>
    </row>
    <row r="1649" spans="11:14" x14ac:dyDescent="0.25">
      <c r="K1649"/>
      <c r="M1649"/>
      <c r="N1649"/>
    </row>
    <row r="1650" spans="11:14" x14ac:dyDescent="0.25">
      <c r="K1650"/>
      <c r="M1650"/>
      <c r="N1650"/>
    </row>
    <row r="1651" spans="11:14" x14ac:dyDescent="0.25">
      <c r="K1651"/>
      <c r="M1651"/>
      <c r="N1651"/>
    </row>
    <row r="1652" spans="11:14" x14ac:dyDescent="0.25">
      <c r="K1652"/>
      <c r="M1652"/>
      <c r="N1652"/>
    </row>
    <row r="1653" spans="11:14" x14ac:dyDescent="0.25">
      <c r="K1653"/>
      <c r="M1653"/>
      <c r="N1653"/>
    </row>
    <row r="1654" spans="11:14" x14ac:dyDescent="0.25">
      <c r="K1654"/>
      <c r="M1654"/>
      <c r="N1654"/>
    </row>
    <row r="1655" spans="11:14" x14ac:dyDescent="0.25">
      <c r="K1655"/>
      <c r="M1655"/>
      <c r="N1655"/>
    </row>
    <row r="1656" spans="11:14" x14ac:dyDescent="0.25">
      <c r="K1656"/>
      <c r="M1656"/>
      <c r="N1656"/>
    </row>
    <row r="1657" spans="11:14" x14ac:dyDescent="0.25">
      <c r="K1657"/>
      <c r="M1657"/>
      <c r="N1657"/>
    </row>
    <row r="1658" spans="11:14" x14ac:dyDescent="0.25">
      <c r="K1658"/>
      <c r="M1658"/>
      <c r="N1658"/>
    </row>
    <row r="1659" spans="11:14" x14ac:dyDescent="0.25">
      <c r="K1659"/>
      <c r="M1659"/>
      <c r="N1659"/>
    </row>
    <row r="1660" spans="11:14" x14ac:dyDescent="0.25">
      <c r="K1660"/>
      <c r="M1660"/>
      <c r="N1660"/>
    </row>
    <row r="1661" spans="11:14" x14ac:dyDescent="0.25">
      <c r="K1661"/>
      <c r="M1661"/>
      <c r="N1661"/>
    </row>
    <row r="1662" spans="11:14" x14ac:dyDescent="0.25">
      <c r="K1662"/>
      <c r="M1662"/>
      <c r="N1662"/>
    </row>
    <row r="1663" spans="11:14" x14ac:dyDescent="0.25">
      <c r="K1663"/>
      <c r="M1663"/>
      <c r="N1663"/>
    </row>
    <row r="1664" spans="11:14" x14ac:dyDescent="0.25">
      <c r="K1664"/>
      <c r="M1664"/>
      <c r="N1664"/>
    </row>
    <row r="1665" spans="11:14" x14ac:dyDescent="0.25">
      <c r="K1665"/>
      <c r="M1665"/>
      <c r="N1665"/>
    </row>
    <row r="1666" spans="11:14" x14ac:dyDescent="0.25">
      <c r="K1666"/>
      <c r="M1666"/>
      <c r="N1666"/>
    </row>
    <row r="1667" spans="11:14" x14ac:dyDescent="0.25">
      <c r="K1667"/>
      <c r="M1667"/>
      <c r="N1667"/>
    </row>
    <row r="1668" spans="11:14" x14ac:dyDescent="0.25">
      <c r="K1668"/>
      <c r="M1668"/>
      <c r="N1668"/>
    </row>
    <row r="1669" spans="11:14" x14ac:dyDescent="0.25">
      <c r="K1669"/>
      <c r="M1669"/>
      <c r="N1669"/>
    </row>
    <row r="1670" spans="11:14" x14ac:dyDescent="0.25">
      <c r="K1670"/>
      <c r="M1670"/>
      <c r="N1670"/>
    </row>
    <row r="1671" spans="11:14" x14ac:dyDescent="0.25">
      <c r="K1671"/>
      <c r="M1671"/>
      <c r="N1671"/>
    </row>
    <row r="1672" spans="11:14" x14ac:dyDescent="0.25">
      <c r="K1672"/>
      <c r="M1672"/>
      <c r="N1672"/>
    </row>
    <row r="1673" spans="11:14" x14ac:dyDescent="0.25">
      <c r="K1673"/>
      <c r="M1673"/>
      <c r="N1673"/>
    </row>
    <row r="1674" spans="11:14" x14ac:dyDescent="0.25">
      <c r="K1674"/>
      <c r="M1674"/>
      <c r="N1674"/>
    </row>
    <row r="1675" spans="11:14" x14ac:dyDescent="0.25">
      <c r="K1675"/>
      <c r="M1675"/>
      <c r="N1675"/>
    </row>
    <row r="1676" spans="11:14" x14ac:dyDescent="0.25">
      <c r="K1676"/>
      <c r="M1676"/>
      <c r="N1676"/>
    </row>
    <row r="1677" spans="11:14" x14ac:dyDescent="0.25">
      <c r="K1677"/>
      <c r="M1677"/>
      <c r="N1677"/>
    </row>
    <row r="1678" spans="11:14" x14ac:dyDescent="0.25">
      <c r="K1678"/>
      <c r="M1678"/>
      <c r="N1678"/>
    </row>
    <row r="1679" spans="11:14" x14ac:dyDescent="0.25">
      <c r="K1679"/>
      <c r="M1679"/>
      <c r="N1679"/>
    </row>
    <row r="1680" spans="11:14" x14ac:dyDescent="0.25">
      <c r="K1680"/>
      <c r="M1680"/>
      <c r="N1680"/>
    </row>
    <row r="1681" spans="11:14" x14ac:dyDescent="0.25">
      <c r="K1681"/>
      <c r="M1681"/>
      <c r="N1681"/>
    </row>
    <row r="1682" spans="11:14" x14ac:dyDescent="0.25">
      <c r="K1682"/>
      <c r="M1682"/>
      <c r="N1682"/>
    </row>
    <row r="1683" spans="11:14" x14ac:dyDescent="0.25">
      <c r="K1683"/>
      <c r="M1683"/>
      <c r="N1683"/>
    </row>
    <row r="1684" spans="11:14" x14ac:dyDescent="0.25">
      <c r="K1684"/>
      <c r="M1684"/>
      <c r="N1684"/>
    </row>
    <row r="1685" spans="11:14" x14ac:dyDescent="0.25">
      <c r="K1685"/>
      <c r="M1685"/>
      <c r="N1685"/>
    </row>
    <row r="1686" spans="11:14" x14ac:dyDescent="0.25">
      <c r="K1686"/>
      <c r="M1686"/>
      <c r="N1686"/>
    </row>
    <row r="1687" spans="11:14" x14ac:dyDescent="0.25">
      <c r="K1687"/>
      <c r="M1687"/>
      <c r="N1687"/>
    </row>
    <row r="1688" spans="11:14" x14ac:dyDescent="0.25">
      <c r="K1688"/>
      <c r="M1688"/>
      <c r="N1688"/>
    </row>
    <row r="1689" spans="11:14" x14ac:dyDescent="0.25">
      <c r="K1689"/>
      <c r="M1689"/>
      <c r="N1689"/>
    </row>
    <row r="1690" spans="11:14" x14ac:dyDescent="0.25">
      <c r="K1690"/>
      <c r="M1690"/>
      <c r="N1690"/>
    </row>
    <row r="1691" spans="11:14" x14ac:dyDescent="0.25">
      <c r="K1691"/>
      <c r="M1691"/>
      <c r="N1691"/>
    </row>
    <row r="1692" spans="11:14" x14ac:dyDescent="0.25">
      <c r="K1692"/>
      <c r="M1692"/>
      <c r="N1692"/>
    </row>
    <row r="1693" spans="11:14" x14ac:dyDescent="0.25">
      <c r="K1693"/>
      <c r="M1693"/>
      <c r="N1693"/>
    </row>
    <row r="1694" spans="11:14" x14ac:dyDescent="0.25">
      <c r="K1694"/>
      <c r="M1694"/>
      <c r="N1694"/>
    </row>
    <row r="1695" spans="11:14" x14ac:dyDescent="0.25">
      <c r="K1695"/>
      <c r="M1695"/>
      <c r="N1695"/>
    </row>
    <row r="1696" spans="11:14" x14ac:dyDescent="0.25">
      <c r="K1696"/>
      <c r="M1696"/>
      <c r="N1696"/>
    </row>
    <row r="1697" spans="11:14" x14ac:dyDescent="0.25">
      <c r="K1697"/>
      <c r="M1697"/>
      <c r="N1697"/>
    </row>
    <row r="1698" spans="11:14" x14ac:dyDescent="0.25">
      <c r="K1698"/>
      <c r="M1698"/>
      <c r="N1698"/>
    </row>
    <row r="1699" spans="11:14" x14ac:dyDescent="0.25">
      <c r="K1699"/>
      <c r="M1699"/>
      <c r="N1699"/>
    </row>
    <row r="1700" spans="11:14" x14ac:dyDescent="0.25">
      <c r="K1700"/>
      <c r="M1700"/>
      <c r="N1700"/>
    </row>
    <row r="1701" spans="11:14" x14ac:dyDescent="0.25">
      <c r="K1701"/>
      <c r="M1701"/>
      <c r="N1701"/>
    </row>
    <row r="1702" spans="11:14" x14ac:dyDescent="0.25">
      <c r="K1702"/>
      <c r="M1702"/>
      <c r="N1702"/>
    </row>
    <row r="1703" spans="11:14" x14ac:dyDescent="0.25">
      <c r="K1703"/>
      <c r="M1703"/>
      <c r="N1703"/>
    </row>
    <row r="1704" spans="11:14" x14ac:dyDescent="0.25">
      <c r="K1704"/>
      <c r="M1704"/>
      <c r="N1704"/>
    </row>
    <row r="1705" spans="11:14" x14ac:dyDescent="0.25">
      <c r="K1705"/>
      <c r="M1705"/>
      <c r="N1705"/>
    </row>
    <row r="1706" spans="11:14" x14ac:dyDescent="0.25">
      <c r="K1706"/>
      <c r="M1706"/>
      <c r="N1706"/>
    </row>
    <row r="1707" spans="11:14" x14ac:dyDescent="0.25">
      <c r="K1707"/>
      <c r="M1707"/>
      <c r="N1707"/>
    </row>
    <row r="1708" spans="11:14" x14ac:dyDescent="0.25">
      <c r="K1708"/>
      <c r="M1708"/>
      <c r="N1708"/>
    </row>
    <row r="1709" spans="11:14" x14ac:dyDescent="0.25">
      <c r="K1709"/>
      <c r="M1709"/>
      <c r="N1709"/>
    </row>
    <row r="1710" spans="11:14" x14ac:dyDescent="0.25">
      <c r="K1710"/>
      <c r="M1710"/>
      <c r="N1710"/>
    </row>
    <row r="1711" spans="11:14" x14ac:dyDescent="0.25">
      <c r="K1711"/>
      <c r="M1711"/>
      <c r="N1711"/>
    </row>
    <row r="1712" spans="11:14" x14ac:dyDescent="0.25">
      <c r="K1712"/>
      <c r="M1712"/>
      <c r="N1712"/>
    </row>
    <row r="1713" spans="11:14" x14ac:dyDescent="0.25">
      <c r="K1713"/>
      <c r="M1713"/>
      <c r="N1713"/>
    </row>
    <row r="1714" spans="11:14" x14ac:dyDescent="0.25">
      <c r="K1714"/>
      <c r="M1714"/>
      <c r="N1714"/>
    </row>
    <row r="1715" spans="11:14" x14ac:dyDescent="0.25">
      <c r="K1715"/>
      <c r="M1715"/>
      <c r="N1715"/>
    </row>
    <row r="1716" spans="11:14" x14ac:dyDescent="0.25">
      <c r="K1716"/>
      <c r="M1716"/>
      <c r="N1716"/>
    </row>
    <row r="1717" spans="11:14" x14ac:dyDescent="0.25">
      <c r="K1717"/>
      <c r="M1717"/>
      <c r="N1717"/>
    </row>
    <row r="1718" spans="11:14" x14ac:dyDescent="0.25">
      <c r="K1718"/>
      <c r="M1718"/>
      <c r="N1718"/>
    </row>
    <row r="1719" spans="11:14" x14ac:dyDescent="0.25">
      <c r="K1719"/>
      <c r="M1719"/>
      <c r="N1719"/>
    </row>
    <row r="1720" spans="11:14" x14ac:dyDescent="0.25">
      <c r="K1720"/>
      <c r="M1720"/>
      <c r="N1720"/>
    </row>
    <row r="1721" spans="11:14" x14ac:dyDescent="0.25">
      <c r="K1721"/>
      <c r="M1721"/>
      <c r="N1721"/>
    </row>
    <row r="1722" spans="11:14" x14ac:dyDescent="0.25">
      <c r="K1722"/>
      <c r="M1722"/>
      <c r="N1722"/>
    </row>
    <row r="1723" spans="11:14" x14ac:dyDescent="0.25">
      <c r="K1723"/>
      <c r="M1723"/>
      <c r="N1723"/>
    </row>
    <row r="1724" spans="11:14" x14ac:dyDescent="0.25">
      <c r="K1724"/>
      <c r="M1724"/>
      <c r="N1724"/>
    </row>
    <row r="1725" spans="11:14" x14ac:dyDescent="0.25">
      <c r="K1725"/>
      <c r="M1725"/>
      <c r="N1725"/>
    </row>
    <row r="1726" spans="11:14" x14ac:dyDescent="0.25">
      <c r="K1726"/>
      <c r="M1726"/>
      <c r="N1726"/>
    </row>
    <row r="1727" spans="11:14" x14ac:dyDescent="0.25">
      <c r="K1727"/>
      <c r="M1727"/>
      <c r="N1727"/>
    </row>
    <row r="1728" spans="11:14" x14ac:dyDescent="0.25">
      <c r="K1728"/>
      <c r="M1728"/>
      <c r="N1728"/>
    </row>
    <row r="1729" spans="11:14" x14ac:dyDescent="0.25">
      <c r="K1729"/>
      <c r="M1729"/>
      <c r="N1729"/>
    </row>
    <row r="1730" spans="11:14" x14ac:dyDescent="0.25">
      <c r="K1730"/>
      <c r="M1730"/>
      <c r="N1730"/>
    </row>
    <row r="1731" spans="11:14" x14ac:dyDescent="0.25">
      <c r="K1731"/>
      <c r="M1731"/>
      <c r="N1731"/>
    </row>
    <row r="1732" spans="11:14" x14ac:dyDescent="0.25">
      <c r="K1732"/>
      <c r="M1732"/>
      <c r="N1732"/>
    </row>
    <row r="1733" spans="11:14" x14ac:dyDescent="0.25">
      <c r="K1733"/>
      <c r="M1733"/>
      <c r="N1733"/>
    </row>
    <row r="1734" spans="11:14" x14ac:dyDescent="0.25">
      <c r="K1734"/>
      <c r="M1734"/>
      <c r="N1734"/>
    </row>
    <row r="1735" spans="11:14" x14ac:dyDescent="0.25">
      <c r="K1735"/>
      <c r="M1735"/>
      <c r="N1735"/>
    </row>
    <row r="1736" spans="11:14" x14ac:dyDescent="0.25">
      <c r="K1736"/>
      <c r="M1736"/>
      <c r="N1736"/>
    </row>
    <row r="1737" spans="11:14" x14ac:dyDescent="0.25">
      <c r="K1737"/>
      <c r="M1737"/>
      <c r="N1737"/>
    </row>
    <row r="1738" spans="11:14" x14ac:dyDescent="0.25">
      <c r="K1738"/>
      <c r="M1738"/>
      <c r="N1738"/>
    </row>
    <row r="1739" spans="11:14" x14ac:dyDescent="0.25">
      <c r="K1739"/>
      <c r="M1739"/>
      <c r="N1739"/>
    </row>
    <row r="1740" spans="11:14" x14ac:dyDescent="0.25">
      <c r="K1740"/>
      <c r="M1740"/>
      <c r="N1740"/>
    </row>
    <row r="1741" spans="11:14" x14ac:dyDescent="0.25">
      <c r="K1741"/>
      <c r="M1741"/>
      <c r="N1741"/>
    </row>
    <row r="1742" spans="11:14" x14ac:dyDescent="0.25">
      <c r="K1742"/>
      <c r="M1742"/>
      <c r="N1742"/>
    </row>
    <row r="1743" spans="11:14" x14ac:dyDescent="0.25">
      <c r="K1743"/>
      <c r="M1743"/>
      <c r="N1743"/>
    </row>
    <row r="1744" spans="11:14" x14ac:dyDescent="0.25">
      <c r="K1744"/>
      <c r="M1744"/>
      <c r="N1744"/>
    </row>
    <row r="1745" spans="11:14" x14ac:dyDescent="0.25">
      <c r="K1745"/>
      <c r="M1745"/>
      <c r="N1745"/>
    </row>
    <row r="1746" spans="11:14" x14ac:dyDescent="0.25">
      <c r="K1746"/>
      <c r="M1746"/>
      <c r="N1746"/>
    </row>
    <row r="1747" spans="11:14" x14ac:dyDescent="0.25">
      <c r="K1747"/>
      <c r="M1747"/>
      <c r="N1747"/>
    </row>
    <row r="1748" spans="11:14" x14ac:dyDescent="0.25">
      <c r="K1748"/>
      <c r="M1748"/>
      <c r="N1748"/>
    </row>
    <row r="1749" spans="11:14" x14ac:dyDescent="0.25">
      <c r="K1749"/>
      <c r="M1749"/>
      <c r="N1749"/>
    </row>
    <row r="1750" spans="11:14" x14ac:dyDescent="0.25">
      <c r="K1750"/>
      <c r="M1750"/>
      <c r="N1750"/>
    </row>
    <row r="1751" spans="11:14" x14ac:dyDescent="0.25">
      <c r="K1751"/>
      <c r="M1751"/>
      <c r="N1751"/>
    </row>
    <row r="1752" spans="11:14" x14ac:dyDescent="0.25">
      <c r="K1752"/>
      <c r="M1752"/>
      <c r="N1752"/>
    </row>
    <row r="1753" spans="11:14" x14ac:dyDescent="0.25">
      <c r="K1753"/>
      <c r="M1753"/>
      <c r="N1753"/>
    </row>
    <row r="1754" spans="11:14" x14ac:dyDescent="0.25">
      <c r="K1754"/>
      <c r="M1754"/>
      <c r="N1754"/>
    </row>
    <row r="1755" spans="11:14" x14ac:dyDescent="0.25">
      <c r="K1755"/>
      <c r="M1755"/>
      <c r="N1755"/>
    </row>
    <row r="1756" spans="11:14" x14ac:dyDescent="0.25">
      <c r="K1756"/>
      <c r="M1756"/>
      <c r="N1756"/>
    </row>
    <row r="1757" spans="11:14" x14ac:dyDescent="0.25">
      <c r="K1757"/>
      <c r="M1757"/>
      <c r="N1757"/>
    </row>
    <row r="1758" spans="11:14" x14ac:dyDescent="0.25">
      <c r="K1758"/>
      <c r="M1758"/>
      <c r="N1758"/>
    </row>
    <row r="1759" spans="11:14" x14ac:dyDescent="0.25">
      <c r="K1759"/>
      <c r="M1759"/>
      <c r="N1759"/>
    </row>
    <row r="1760" spans="11:14" x14ac:dyDescent="0.25">
      <c r="K1760"/>
      <c r="M1760"/>
      <c r="N1760"/>
    </row>
    <row r="1761" spans="11:14" x14ac:dyDescent="0.25">
      <c r="K1761"/>
      <c r="M1761"/>
      <c r="N1761"/>
    </row>
    <row r="1762" spans="11:14" x14ac:dyDescent="0.25">
      <c r="K1762"/>
      <c r="M1762"/>
      <c r="N1762"/>
    </row>
    <row r="1763" spans="11:14" x14ac:dyDescent="0.25">
      <c r="K1763"/>
      <c r="M1763"/>
      <c r="N1763"/>
    </row>
    <row r="1764" spans="11:14" x14ac:dyDescent="0.25">
      <c r="K1764"/>
      <c r="M1764"/>
      <c r="N1764"/>
    </row>
    <row r="1765" spans="11:14" x14ac:dyDescent="0.25">
      <c r="K1765"/>
      <c r="M1765"/>
      <c r="N1765"/>
    </row>
    <row r="1766" spans="11:14" x14ac:dyDescent="0.25">
      <c r="K1766"/>
      <c r="M1766"/>
      <c r="N1766"/>
    </row>
    <row r="1767" spans="11:14" x14ac:dyDescent="0.25">
      <c r="K1767"/>
      <c r="M1767"/>
      <c r="N1767"/>
    </row>
    <row r="1768" spans="11:14" x14ac:dyDescent="0.25">
      <c r="K1768"/>
      <c r="M1768"/>
      <c r="N1768"/>
    </row>
    <row r="1769" spans="11:14" x14ac:dyDescent="0.25">
      <c r="K1769"/>
      <c r="M1769"/>
      <c r="N1769"/>
    </row>
    <row r="1770" spans="11:14" x14ac:dyDescent="0.25">
      <c r="K1770"/>
      <c r="M1770"/>
      <c r="N1770"/>
    </row>
    <row r="1771" spans="11:14" x14ac:dyDescent="0.25">
      <c r="K1771"/>
      <c r="M1771"/>
      <c r="N1771"/>
    </row>
    <row r="1772" spans="11:14" x14ac:dyDescent="0.25">
      <c r="K1772"/>
      <c r="M1772"/>
      <c r="N1772"/>
    </row>
    <row r="1773" spans="11:14" x14ac:dyDescent="0.25">
      <c r="K1773"/>
      <c r="M1773"/>
      <c r="N1773"/>
    </row>
    <row r="1774" spans="11:14" x14ac:dyDescent="0.25">
      <c r="K1774"/>
      <c r="M1774"/>
      <c r="N1774"/>
    </row>
    <row r="1775" spans="11:14" x14ac:dyDescent="0.25">
      <c r="K1775"/>
      <c r="M1775"/>
      <c r="N1775"/>
    </row>
    <row r="1776" spans="11:14" x14ac:dyDescent="0.25">
      <c r="K1776"/>
      <c r="M1776"/>
      <c r="N1776"/>
    </row>
    <row r="1777" spans="11:14" x14ac:dyDescent="0.25">
      <c r="K1777"/>
      <c r="M1777"/>
      <c r="N1777"/>
    </row>
    <row r="1778" spans="11:14" x14ac:dyDescent="0.25">
      <c r="K1778"/>
      <c r="M1778"/>
      <c r="N1778"/>
    </row>
    <row r="1779" spans="11:14" x14ac:dyDescent="0.25">
      <c r="K1779"/>
      <c r="M1779"/>
      <c r="N1779"/>
    </row>
    <row r="1780" spans="11:14" x14ac:dyDescent="0.25">
      <c r="K1780"/>
      <c r="M1780"/>
      <c r="N1780"/>
    </row>
    <row r="1781" spans="11:14" x14ac:dyDescent="0.25">
      <c r="K1781"/>
      <c r="M1781"/>
      <c r="N1781"/>
    </row>
    <row r="1782" spans="11:14" x14ac:dyDescent="0.25">
      <c r="K1782"/>
      <c r="M1782"/>
      <c r="N1782"/>
    </row>
    <row r="1783" spans="11:14" x14ac:dyDescent="0.25">
      <c r="K1783"/>
      <c r="M1783"/>
      <c r="N1783"/>
    </row>
    <row r="1784" spans="11:14" x14ac:dyDescent="0.25">
      <c r="K1784"/>
      <c r="M1784"/>
      <c r="N1784"/>
    </row>
    <row r="1785" spans="11:14" x14ac:dyDescent="0.25">
      <c r="K1785"/>
      <c r="M1785"/>
      <c r="N1785"/>
    </row>
    <row r="1786" spans="11:14" x14ac:dyDescent="0.25">
      <c r="K1786"/>
      <c r="M1786"/>
      <c r="N1786"/>
    </row>
    <row r="1787" spans="11:14" x14ac:dyDescent="0.25">
      <c r="K1787"/>
      <c r="M1787"/>
      <c r="N1787"/>
    </row>
    <row r="1788" spans="11:14" x14ac:dyDescent="0.25">
      <c r="K1788"/>
      <c r="M1788"/>
      <c r="N1788"/>
    </row>
    <row r="1789" spans="11:14" x14ac:dyDescent="0.25">
      <c r="K1789"/>
      <c r="M1789"/>
      <c r="N1789"/>
    </row>
    <row r="1790" spans="11:14" x14ac:dyDescent="0.25">
      <c r="K1790"/>
      <c r="M1790"/>
      <c r="N1790"/>
    </row>
    <row r="1791" spans="11:14" x14ac:dyDescent="0.25">
      <c r="K1791"/>
      <c r="M1791"/>
      <c r="N1791"/>
    </row>
    <row r="1792" spans="11:14" x14ac:dyDescent="0.25">
      <c r="K1792"/>
      <c r="M1792"/>
      <c r="N1792"/>
    </row>
    <row r="1793" spans="11:14" x14ac:dyDescent="0.25">
      <c r="K1793"/>
      <c r="M1793"/>
      <c r="N1793"/>
    </row>
    <row r="1794" spans="11:14" x14ac:dyDescent="0.25">
      <c r="K1794"/>
      <c r="M1794"/>
      <c r="N1794"/>
    </row>
    <row r="1795" spans="11:14" x14ac:dyDescent="0.25">
      <c r="K1795"/>
      <c r="M1795"/>
      <c r="N1795"/>
    </row>
    <row r="1796" spans="11:14" x14ac:dyDescent="0.25">
      <c r="K1796"/>
      <c r="M1796"/>
      <c r="N1796"/>
    </row>
    <row r="1797" spans="11:14" x14ac:dyDescent="0.25">
      <c r="K1797"/>
      <c r="M1797"/>
      <c r="N1797"/>
    </row>
    <row r="1798" spans="11:14" x14ac:dyDescent="0.25">
      <c r="K1798"/>
      <c r="M1798"/>
      <c r="N1798"/>
    </row>
    <row r="1799" spans="11:14" x14ac:dyDescent="0.25">
      <c r="K1799"/>
      <c r="M1799"/>
      <c r="N1799"/>
    </row>
    <row r="1800" spans="11:14" x14ac:dyDescent="0.25">
      <c r="K1800"/>
      <c r="M1800"/>
      <c r="N1800"/>
    </row>
    <row r="1801" spans="11:14" x14ac:dyDescent="0.25">
      <c r="K1801"/>
      <c r="M1801"/>
      <c r="N1801"/>
    </row>
    <row r="1802" spans="11:14" x14ac:dyDescent="0.25">
      <c r="K1802"/>
      <c r="M1802"/>
      <c r="N1802"/>
    </row>
    <row r="1803" spans="11:14" x14ac:dyDescent="0.25">
      <c r="K1803"/>
      <c r="M1803"/>
      <c r="N1803"/>
    </row>
    <row r="1804" spans="11:14" x14ac:dyDescent="0.25">
      <c r="K1804"/>
      <c r="M1804"/>
      <c r="N1804"/>
    </row>
    <row r="1805" spans="11:14" x14ac:dyDescent="0.25">
      <c r="K1805"/>
      <c r="M1805"/>
      <c r="N1805"/>
    </row>
    <row r="1806" spans="11:14" x14ac:dyDescent="0.25">
      <c r="K1806"/>
      <c r="M1806"/>
      <c r="N1806"/>
    </row>
    <row r="1807" spans="11:14" x14ac:dyDescent="0.25">
      <c r="K1807"/>
      <c r="M1807"/>
      <c r="N1807"/>
    </row>
    <row r="1808" spans="11:14" x14ac:dyDescent="0.25">
      <c r="K1808"/>
      <c r="M1808"/>
      <c r="N1808"/>
    </row>
    <row r="1809" spans="11:14" x14ac:dyDescent="0.25">
      <c r="K1809"/>
      <c r="M1809"/>
      <c r="N1809"/>
    </row>
    <row r="1810" spans="11:14" x14ac:dyDescent="0.25">
      <c r="K1810"/>
      <c r="M1810"/>
      <c r="N1810"/>
    </row>
    <row r="1811" spans="11:14" x14ac:dyDescent="0.25">
      <c r="K1811"/>
      <c r="M1811"/>
      <c r="N1811"/>
    </row>
    <row r="1812" spans="11:14" x14ac:dyDescent="0.25">
      <c r="K1812"/>
      <c r="M1812"/>
      <c r="N1812"/>
    </row>
    <row r="1813" spans="11:14" x14ac:dyDescent="0.25">
      <c r="K1813"/>
      <c r="M1813"/>
      <c r="N1813"/>
    </row>
    <row r="1814" spans="11:14" x14ac:dyDescent="0.25">
      <c r="K1814"/>
      <c r="M1814"/>
      <c r="N1814"/>
    </row>
    <row r="1815" spans="11:14" x14ac:dyDescent="0.25">
      <c r="K1815"/>
      <c r="M1815"/>
      <c r="N1815"/>
    </row>
    <row r="1816" spans="11:14" x14ac:dyDescent="0.25">
      <c r="K1816"/>
      <c r="M1816"/>
      <c r="N1816"/>
    </row>
    <row r="1817" spans="11:14" x14ac:dyDescent="0.25">
      <c r="K1817"/>
      <c r="M1817"/>
      <c r="N1817"/>
    </row>
    <row r="1818" spans="11:14" x14ac:dyDescent="0.25">
      <c r="K1818"/>
      <c r="M1818"/>
      <c r="N1818"/>
    </row>
    <row r="1819" spans="11:14" x14ac:dyDescent="0.25">
      <c r="K1819"/>
      <c r="M1819"/>
      <c r="N1819"/>
    </row>
    <row r="1820" spans="11:14" x14ac:dyDescent="0.25">
      <c r="K1820"/>
      <c r="M1820"/>
      <c r="N1820"/>
    </row>
    <row r="1821" spans="11:14" x14ac:dyDescent="0.25">
      <c r="K1821"/>
      <c r="M1821"/>
      <c r="N1821"/>
    </row>
    <row r="1822" spans="11:14" x14ac:dyDescent="0.25">
      <c r="K1822"/>
      <c r="M1822"/>
      <c r="N1822"/>
    </row>
    <row r="1823" spans="11:14" x14ac:dyDescent="0.25">
      <c r="K1823"/>
      <c r="M1823"/>
      <c r="N1823"/>
    </row>
    <row r="1824" spans="11:14" x14ac:dyDescent="0.25">
      <c r="K1824"/>
      <c r="M1824"/>
      <c r="N1824"/>
    </row>
    <row r="1825" spans="11:14" x14ac:dyDescent="0.25">
      <c r="K1825"/>
      <c r="M1825"/>
      <c r="N1825"/>
    </row>
    <row r="1826" spans="11:14" x14ac:dyDescent="0.25">
      <c r="K1826"/>
      <c r="M1826"/>
      <c r="N1826"/>
    </row>
    <row r="1827" spans="11:14" x14ac:dyDescent="0.25">
      <c r="K1827"/>
      <c r="M1827"/>
      <c r="N1827"/>
    </row>
    <row r="1828" spans="11:14" x14ac:dyDescent="0.25">
      <c r="K1828"/>
      <c r="M1828"/>
      <c r="N1828"/>
    </row>
    <row r="1829" spans="11:14" x14ac:dyDescent="0.25">
      <c r="K1829"/>
      <c r="M1829"/>
      <c r="N1829"/>
    </row>
    <row r="1830" spans="11:14" x14ac:dyDescent="0.25">
      <c r="K1830"/>
      <c r="M1830"/>
      <c r="N1830"/>
    </row>
    <row r="1831" spans="11:14" x14ac:dyDescent="0.25">
      <c r="K1831"/>
      <c r="M1831"/>
      <c r="N1831"/>
    </row>
    <row r="1832" spans="11:14" x14ac:dyDescent="0.25">
      <c r="K1832"/>
      <c r="M1832"/>
      <c r="N1832"/>
    </row>
    <row r="1833" spans="11:14" x14ac:dyDescent="0.25">
      <c r="K1833"/>
      <c r="M1833"/>
      <c r="N1833"/>
    </row>
    <row r="1834" spans="11:14" x14ac:dyDescent="0.25">
      <c r="K1834"/>
      <c r="M1834"/>
      <c r="N1834"/>
    </row>
    <row r="1835" spans="11:14" x14ac:dyDescent="0.25">
      <c r="K1835"/>
      <c r="M1835"/>
      <c r="N1835"/>
    </row>
    <row r="1836" spans="11:14" x14ac:dyDescent="0.25">
      <c r="K1836"/>
      <c r="M1836"/>
      <c r="N1836"/>
    </row>
    <row r="1837" spans="11:14" x14ac:dyDescent="0.25">
      <c r="K1837"/>
      <c r="M1837"/>
      <c r="N1837"/>
    </row>
    <row r="1838" spans="11:14" x14ac:dyDescent="0.25">
      <c r="K1838"/>
      <c r="M1838"/>
      <c r="N1838"/>
    </row>
    <row r="1839" spans="11:14" x14ac:dyDescent="0.25">
      <c r="K1839"/>
      <c r="M1839"/>
      <c r="N1839"/>
    </row>
    <row r="1840" spans="11:14" x14ac:dyDescent="0.25">
      <c r="K1840"/>
      <c r="M1840"/>
      <c r="N1840"/>
    </row>
    <row r="1841" spans="11:14" x14ac:dyDescent="0.25">
      <c r="K1841"/>
      <c r="M1841"/>
      <c r="N1841"/>
    </row>
    <row r="1842" spans="11:14" x14ac:dyDescent="0.25">
      <c r="K1842"/>
      <c r="M1842"/>
      <c r="N1842"/>
    </row>
    <row r="1843" spans="11:14" x14ac:dyDescent="0.25">
      <c r="K1843"/>
      <c r="M1843"/>
      <c r="N1843"/>
    </row>
    <row r="1844" spans="11:14" x14ac:dyDescent="0.25">
      <c r="K1844"/>
      <c r="M1844"/>
      <c r="N1844"/>
    </row>
    <row r="1845" spans="11:14" x14ac:dyDescent="0.25">
      <c r="K1845"/>
      <c r="M1845"/>
      <c r="N1845"/>
    </row>
    <row r="1846" spans="11:14" x14ac:dyDescent="0.25">
      <c r="K1846"/>
      <c r="M1846"/>
      <c r="N1846"/>
    </row>
    <row r="1847" spans="11:14" x14ac:dyDescent="0.25">
      <c r="K1847"/>
      <c r="M1847"/>
      <c r="N1847"/>
    </row>
    <row r="1848" spans="11:14" x14ac:dyDescent="0.25">
      <c r="K1848"/>
      <c r="M1848"/>
      <c r="N1848"/>
    </row>
    <row r="1849" spans="11:14" x14ac:dyDescent="0.25">
      <c r="K1849"/>
      <c r="M1849"/>
      <c r="N1849"/>
    </row>
    <row r="1850" spans="11:14" x14ac:dyDescent="0.25">
      <c r="K1850"/>
      <c r="M1850"/>
      <c r="N1850"/>
    </row>
    <row r="1851" spans="11:14" x14ac:dyDescent="0.25">
      <c r="K1851"/>
      <c r="M1851"/>
      <c r="N1851"/>
    </row>
    <row r="1852" spans="11:14" x14ac:dyDescent="0.25">
      <c r="K1852"/>
      <c r="M1852"/>
      <c r="N1852"/>
    </row>
    <row r="1853" spans="11:14" x14ac:dyDescent="0.25">
      <c r="K1853"/>
      <c r="M1853"/>
      <c r="N1853"/>
    </row>
    <row r="1854" spans="11:14" x14ac:dyDescent="0.25">
      <c r="K1854"/>
      <c r="M1854"/>
      <c r="N1854"/>
    </row>
    <row r="1855" spans="11:14" x14ac:dyDescent="0.25">
      <c r="K1855"/>
      <c r="M1855"/>
      <c r="N1855"/>
    </row>
    <row r="1856" spans="11:14" x14ac:dyDescent="0.25">
      <c r="K1856"/>
      <c r="M1856"/>
      <c r="N1856"/>
    </row>
    <row r="1857" spans="11:14" x14ac:dyDescent="0.25">
      <c r="K1857"/>
      <c r="M1857"/>
      <c r="N1857"/>
    </row>
    <row r="1858" spans="11:14" x14ac:dyDescent="0.25">
      <c r="K1858"/>
      <c r="M1858"/>
      <c r="N1858"/>
    </row>
    <row r="1859" spans="11:14" x14ac:dyDescent="0.25">
      <c r="K1859"/>
      <c r="M1859"/>
      <c r="N1859"/>
    </row>
    <row r="1860" spans="11:14" x14ac:dyDescent="0.25">
      <c r="K1860"/>
      <c r="M1860"/>
      <c r="N1860"/>
    </row>
    <row r="1861" spans="11:14" x14ac:dyDescent="0.25">
      <c r="K1861"/>
      <c r="M1861"/>
      <c r="N1861"/>
    </row>
    <row r="1862" spans="11:14" x14ac:dyDescent="0.25">
      <c r="K1862"/>
      <c r="M1862"/>
      <c r="N1862"/>
    </row>
    <row r="1863" spans="11:14" x14ac:dyDescent="0.25">
      <c r="K1863"/>
      <c r="M1863"/>
      <c r="N1863"/>
    </row>
    <row r="1864" spans="11:14" x14ac:dyDescent="0.25">
      <c r="K1864"/>
      <c r="M1864"/>
      <c r="N1864"/>
    </row>
    <row r="1865" spans="11:14" x14ac:dyDescent="0.25">
      <c r="K1865"/>
      <c r="M1865"/>
      <c r="N1865"/>
    </row>
    <row r="1866" spans="11:14" x14ac:dyDescent="0.25">
      <c r="K1866"/>
      <c r="M1866"/>
      <c r="N1866"/>
    </row>
    <row r="1867" spans="11:14" x14ac:dyDescent="0.25">
      <c r="K1867"/>
      <c r="M1867"/>
      <c r="N1867"/>
    </row>
    <row r="1868" spans="11:14" x14ac:dyDescent="0.25">
      <c r="K1868"/>
      <c r="M1868"/>
      <c r="N1868"/>
    </row>
    <row r="1869" spans="11:14" x14ac:dyDescent="0.25">
      <c r="K1869"/>
      <c r="M1869"/>
      <c r="N1869"/>
    </row>
    <row r="1870" spans="11:14" x14ac:dyDescent="0.25">
      <c r="K1870"/>
      <c r="M1870"/>
      <c r="N1870"/>
    </row>
    <row r="1871" spans="11:14" x14ac:dyDescent="0.25">
      <c r="K1871"/>
      <c r="M1871"/>
      <c r="N1871"/>
    </row>
    <row r="1872" spans="11:14" x14ac:dyDescent="0.25">
      <c r="K1872"/>
      <c r="M1872"/>
      <c r="N1872"/>
    </row>
    <row r="1873" spans="11:14" x14ac:dyDescent="0.25">
      <c r="K1873"/>
      <c r="M1873"/>
      <c r="N1873"/>
    </row>
    <row r="1874" spans="11:14" x14ac:dyDescent="0.25">
      <c r="K1874"/>
      <c r="M1874"/>
      <c r="N1874"/>
    </row>
    <row r="1875" spans="11:14" x14ac:dyDescent="0.25">
      <c r="K1875"/>
      <c r="M1875"/>
      <c r="N1875"/>
    </row>
    <row r="1876" spans="11:14" x14ac:dyDescent="0.25">
      <c r="K1876"/>
      <c r="M1876"/>
      <c r="N1876"/>
    </row>
    <row r="1877" spans="11:14" x14ac:dyDescent="0.25">
      <c r="K1877"/>
      <c r="M1877"/>
      <c r="N1877"/>
    </row>
    <row r="1878" spans="11:14" x14ac:dyDescent="0.25">
      <c r="K1878"/>
      <c r="M1878"/>
      <c r="N1878"/>
    </row>
    <row r="1879" spans="11:14" x14ac:dyDescent="0.25">
      <c r="K1879"/>
      <c r="M1879"/>
      <c r="N1879"/>
    </row>
    <row r="1880" spans="11:14" x14ac:dyDescent="0.25">
      <c r="K1880"/>
      <c r="M1880"/>
      <c r="N1880"/>
    </row>
    <row r="1881" spans="11:14" x14ac:dyDescent="0.25">
      <c r="K1881"/>
      <c r="M1881"/>
      <c r="N1881"/>
    </row>
    <row r="1882" spans="11:14" x14ac:dyDescent="0.25">
      <c r="K1882"/>
      <c r="M1882"/>
      <c r="N1882"/>
    </row>
    <row r="1883" spans="11:14" x14ac:dyDescent="0.25">
      <c r="K1883"/>
      <c r="M1883"/>
      <c r="N1883"/>
    </row>
    <row r="1884" spans="11:14" x14ac:dyDescent="0.25">
      <c r="K1884"/>
      <c r="M1884"/>
      <c r="N1884"/>
    </row>
    <row r="1885" spans="11:14" x14ac:dyDescent="0.25">
      <c r="K1885"/>
      <c r="M1885"/>
      <c r="N1885"/>
    </row>
    <row r="1886" spans="11:14" x14ac:dyDescent="0.25">
      <c r="K1886"/>
      <c r="M1886"/>
      <c r="N1886"/>
    </row>
    <row r="1887" spans="11:14" x14ac:dyDescent="0.25">
      <c r="K1887"/>
      <c r="M1887"/>
      <c r="N1887"/>
    </row>
    <row r="1888" spans="11:14" x14ac:dyDescent="0.25">
      <c r="K1888"/>
      <c r="M1888"/>
      <c r="N1888"/>
    </row>
    <row r="1889" spans="11:14" x14ac:dyDescent="0.25">
      <c r="K1889"/>
      <c r="M1889"/>
      <c r="N1889"/>
    </row>
    <row r="1890" spans="11:14" x14ac:dyDescent="0.25">
      <c r="K1890"/>
      <c r="M1890"/>
      <c r="N1890"/>
    </row>
    <row r="1891" spans="11:14" x14ac:dyDescent="0.25">
      <c r="K1891"/>
      <c r="M1891"/>
      <c r="N1891"/>
    </row>
    <row r="1892" spans="11:14" x14ac:dyDescent="0.25">
      <c r="K1892"/>
      <c r="M1892"/>
      <c r="N1892"/>
    </row>
    <row r="1893" spans="11:14" x14ac:dyDescent="0.25">
      <c r="K1893"/>
      <c r="M1893"/>
      <c r="N1893"/>
    </row>
    <row r="1894" spans="11:14" x14ac:dyDescent="0.25">
      <c r="K1894"/>
      <c r="M1894"/>
      <c r="N1894"/>
    </row>
    <row r="1895" spans="11:14" x14ac:dyDescent="0.25">
      <c r="K1895"/>
      <c r="M1895"/>
      <c r="N1895"/>
    </row>
    <row r="1896" spans="11:14" x14ac:dyDescent="0.25">
      <c r="K1896"/>
      <c r="M1896"/>
      <c r="N1896"/>
    </row>
    <row r="1897" spans="11:14" x14ac:dyDescent="0.25">
      <c r="K1897"/>
      <c r="M1897"/>
      <c r="N1897"/>
    </row>
    <row r="1898" spans="11:14" x14ac:dyDescent="0.25">
      <c r="K1898"/>
      <c r="M1898"/>
      <c r="N1898"/>
    </row>
    <row r="1899" spans="11:14" x14ac:dyDescent="0.25">
      <c r="K1899"/>
      <c r="M1899"/>
      <c r="N1899"/>
    </row>
    <row r="1900" spans="11:14" x14ac:dyDescent="0.25">
      <c r="K1900"/>
      <c r="M1900"/>
      <c r="N1900"/>
    </row>
    <row r="1901" spans="11:14" x14ac:dyDescent="0.25">
      <c r="K1901"/>
      <c r="M1901"/>
      <c r="N1901"/>
    </row>
    <row r="1902" spans="11:14" x14ac:dyDescent="0.25">
      <c r="K1902"/>
      <c r="M1902"/>
      <c r="N1902"/>
    </row>
    <row r="1903" spans="11:14" x14ac:dyDescent="0.25">
      <c r="K1903"/>
      <c r="M1903"/>
      <c r="N1903"/>
    </row>
    <row r="1904" spans="11:14" x14ac:dyDescent="0.25">
      <c r="K1904"/>
      <c r="M1904"/>
      <c r="N1904"/>
    </row>
    <row r="1905" spans="11:14" x14ac:dyDescent="0.25">
      <c r="K1905"/>
      <c r="M1905"/>
      <c r="N1905"/>
    </row>
    <row r="1906" spans="11:14" x14ac:dyDescent="0.25">
      <c r="K1906"/>
      <c r="M1906"/>
      <c r="N1906"/>
    </row>
    <row r="1907" spans="11:14" x14ac:dyDescent="0.25">
      <c r="K1907"/>
      <c r="M1907"/>
      <c r="N1907"/>
    </row>
    <row r="1908" spans="11:14" x14ac:dyDescent="0.25">
      <c r="K1908"/>
      <c r="M1908"/>
      <c r="N1908"/>
    </row>
    <row r="1909" spans="11:14" x14ac:dyDescent="0.25">
      <c r="K1909"/>
      <c r="M1909"/>
      <c r="N1909"/>
    </row>
    <row r="1910" spans="11:14" x14ac:dyDescent="0.25">
      <c r="K1910"/>
      <c r="M1910"/>
      <c r="N1910"/>
    </row>
    <row r="1911" spans="11:14" x14ac:dyDescent="0.25">
      <c r="K1911"/>
      <c r="M1911"/>
      <c r="N1911"/>
    </row>
    <row r="1912" spans="11:14" x14ac:dyDescent="0.25">
      <c r="K1912"/>
      <c r="M1912"/>
      <c r="N1912"/>
    </row>
    <row r="1913" spans="11:14" x14ac:dyDescent="0.25">
      <c r="K1913"/>
      <c r="M1913"/>
      <c r="N1913"/>
    </row>
    <row r="1914" spans="11:14" x14ac:dyDescent="0.25">
      <c r="K1914"/>
      <c r="M1914"/>
      <c r="N1914"/>
    </row>
    <row r="1915" spans="11:14" x14ac:dyDescent="0.25">
      <c r="K1915"/>
      <c r="M1915"/>
      <c r="N1915"/>
    </row>
    <row r="1916" spans="11:14" x14ac:dyDescent="0.25">
      <c r="K1916"/>
      <c r="M1916"/>
      <c r="N1916"/>
    </row>
    <row r="1917" spans="11:14" x14ac:dyDescent="0.25">
      <c r="K1917"/>
      <c r="M1917"/>
      <c r="N1917"/>
    </row>
    <row r="1918" spans="11:14" x14ac:dyDescent="0.25">
      <c r="K1918"/>
      <c r="M1918"/>
      <c r="N1918"/>
    </row>
    <row r="1919" spans="11:14" x14ac:dyDescent="0.25">
      <c r="K1919"/>
      <c r="M1919"/>
      <c r="N1919"/>
    </row>
    <row r="1920" spans="11:14" x14ac:dyDescent="0.25">
      <c r="K1920"/>
      <c r="M1920"/>
      <c r="N1920"/>
    </row>
    <row r="1921" spans="11:14" x14ac:dyDescent="0.25">
      <c r="K1921"/>
      <c r="M1921"/>
      <c r="N1921"/>
    </row>
    <row r="1922" spans="11:14" x14ac:dyDescent="0.25">
      <c r="K1922"/>
      <c r="M1922"/>
      <c r="N1922"/>
    </row>
    <row r="1923" spans="11:14" x14ac:dyDescent="0.25">
      <c r="K1923"/>
      <c r="M1923"/>
      <c r="N1923"/>
    </row>
    <row r="1924" spans="11:14" x14ac:dyDescent="0.25">
      <c r="K1924"/>
      <c r="M1924"/>
      <c r="N1924"/>
    </row>
    <row r="1925" spans="11:14" x14ac:dyDescent="0.25">
      <c r="K1925"/>
      <c r="M1925"/>
      <c r="N1925"/>
    </row>
    <row r="1926" spans="11:14" x14ac:dyDescent="0.25">
      <c r="K1926"/>
      <c r="M1926"/>
      <c r="N1926"/>
    </row>
    <row r="1927" spans="11:14" x14ac:dyDescent="0.25">
      <c r="K1927"/>
      <c r="M1927"/>
      <c r="N1927"/>
    </row>
    <row r="1928" spans="11:14" x14ac:dyDescent="0.25">
      <c r="K1928"/>
      <c r="M1928"/>
      <c r="N1928"/>
    </row>
    <row r="1929" spans="11:14" x14ac:dyDescent="0.25">
      <c r="K1929"/>
      <c r="M1929"/>
      <c r="N1929"/>
    </row>
    <row r="1930" spans="11:14" x14ac:dyDescent="0.25">
      <c r="K1930"/>
      <c r="M1930"/>
      <c r="N1930"/>
    </row>
    <row r="1931" spans="11:14" x14ac:dyDescent="0.25">
      <c r="K1931"/>
      <c r="M1931"/>
      <c r="N1931"/>
    </row>
    <row r="1932" spans="11:14" x14ac:dyDescent="0.25">
      <c r="K1932"/>
      <c r="M1932"/>
      <c r="N1932"/>
    </row>
    <row r="1933" spans="11:14" x14ac:dyDescent="0.25">
      <c r="K1933"/>
      <c r="M1933"/>
      <c r="N1933"/>
    </row>
    <row r="1934" spans="11:14" x14ac:dyDescent="0.25">
      <c r="K1934"/>
      <c r="M1934"/>
      <c r="N1934"/>
    </row>
    <row r="1935" spans="11:14" x14ac:dyDescent="0.25">
      <c r="K1935"/>
      <c r="M1935"/>
      <c r="N1935"/>
    </row>
    <row r="1936" spans="11:14" x14ac:dyDescent="0.25">
      <c r="K1936"/>
      <c r="M1936"/>
      <c r="N1936"/>
    </row>
    <row r="1937" spans="11:14" x14ac:dyDescent="0.25">
      <c r="K1937"/>
      <c r="M1937"/>
      <c r="N1937"/>
    </row>
    <row r="1938" spans="11:14" x14ac:dyDescent="0.25">
      <c r="K1938"/>
      <c r="M1938"/>
      <c r="N1938"/>
    </row>
    <row r="1939" spans="11:14" x14ac:dyDescent="0.25">
      <c r="K1939"/>
      <c r="M1939"/>
      <c r="N1939"/>
    </row>
    <row r="1940" spans="11:14" x14ac:dyDescent="0.25">
      <c r="K1940"/>
      <c r="M1940"/>
      <c r="N1940"/>
    </row>
    <row r="1941" spans="11:14" x14ac:dyDescent="0.25">
      <c r="K1941"/>
      <c r="M1941"/>
      <c r="N1941"/>
    </row>
    <row r="1942" spans="11:14" x14ac:dyDescent="0.25">
      <c r="K1942"/>
      <c r="M1942"/>
      <c r="N1942"/>
    </row>
    <row r="1943" spans="11:14" x14ac:dyDescent="0.25">
      <c r="K1943"/>
      <c r="M1943"/>
      <c r="N1943"/>
    </row>
    <row r="1944" spans="11:14" x14ac:dyDescent="0.25">
      <c r="K1944"/>
      <c r="M1944"/>
      <c r="N1944"/>
    </row>
    <row r="1945" spans="11:14" x14ac:dyDescent="0.25">
      <c r="K1945"/>
      <c r="M1945"/>
      <c r="N1945"/>
    </row>
    <row r="1946" spans="11:14" x14ac:dyDescent="0.25">
      <c r="K1946"/>
      <c r="M1946"/>
      <c r="N1946"/>
    </row>
    <row r="1947" spans="11:14" x14ac:dyDescent="0.25">
      <c r="K1947"/>
      <c r="M1947"/>
      <c r="N1947"/>
    </row>
    <row r="1948" spans="11:14" x14ac:dyDescent="0.25">
      <c r="K1948"/>
      <c r="M1948"/>
      <c r="N1948"/>
    </row>
    <row r="1949" spans="11:14" x14ac:dyDescent="0.25">
      <c r="K1949"/>
      <c r="M1949"/>
      <c r="N1949"/>
    </row>
    <row r="1950" spans="11:14" x14ac:dyDescent="0.25">
      <c r="K1950"/>
      <c r="M1950"/>
      <c r="N1950"/>
    </row>
    <row r="1951" spans="11:14" x14ac:dyDescent="0.25">
      <c r="K1951"/>
      <c r="M1951"/>
      <c r="N1951"/>
    </row>
    <row r="1952" spans="11:14" x14ac:dyDescent="0.25">
      <c r="K1952"/>
      <c r="M1952"/>
      <c r="N1952"/>
    </row>
    <row r="1953" spans="11:14" x14ac:dyDescent="0.25">
      <c r="K1953"/>
      <c r="M1953"/>
      <c r="N1953"/>
    </row>
    <row r="1954" spans="11:14" x14ac:dyDescent="0.25">
      <c r="K1954"/>
      <c r="M1954"/>
      <c r="N1954"/>
    </row>
    <row r="1955" spans="11:14" x14ac:dyDescent="0.25">
      <c r="K1955"/>
      <c r="M1955"/>
      <c r="N1955"/>
    </row>
    <row r="1956" spans="11:14" x14ac:dyDescent="0.25">
      <c r="K1956"/>
      <c r="M1956"/>
      <c r="N1956"/>
    </row>
    <row r="1957" spans="11:14" x14ac:dyDescent="0.25">
      <c r="K1957"/>
      <c r="M1957"/>
      <c r="N1957"/>
    </row>
    <row r="1958" spans="11:14" x14ac:dyDescent="0.25">
      <c r="K1958"/>
      <c r="M1958"/>
      <c r="N1958"/>
    </row>
    <row r="1959" spans="11:14" x14ac:dyDescent="0.25">
      <c r="K1959"/>
      <c r="M1959"/>
      <c r="N1959"/>
    </row>
    <row r="1960" spans="11:14" x14ac:dyDescent="0.25">
      <c r="K1960"/>
      <c r="M1960"/>
      <c r="N1960"/>
    </row>
    <row r="1961" spans="11:14" x14ac:dyDescent="0.25">
      <c r="K1961"/>
      <c r="M1961"/>
      <c r="N1961"/>
    </row>
    <row r="1962" spans="11:14" x14ac:dyDescent="0.25">
      <c r="K1962"/>
      <c r="M1962"/>
      <c r="N1962"/>
    </row>
    <row r="1963" spans="11:14" x14ac:dyDescent="0.25">
      <c r="K1963"/>
      <c r="M1963"/>
      <c r="N1963"/>
    </row>
    <row r="1964" spans="11:14" x14ac:dyDescent="0.25">
      <c r="K1964"/>
      <c r="M1964"/>
      <c r="N1964"/>
    </row>
    <row r="1965" spans="11:14" x14ac:dyDescent="0.25">
      <c r="K1965"/>
      <c r="M1965"/>
      <c r="N1965"/>
    </row>
    <row r="1966" spans="11:14" x14ac:dyDescent="0.25">
      <c r="K1966"/>
      <c r="M1966"/>
      <c r="N1966"/>
    </row>
    <row r="1967" spans="11:14" x14ac:dyDescent="0.25">
      <c r="K1967"/>
      <c r="M1967"/>
      <c r="N1967"/>
    </row>
    <row r="1968" spans="11:14" x14ac:dyDescent="0.25">
      <c r="K1968"/>
      <c r="M1968"/>
      <c r="N1968"/>
    </row>
    <row r="1969" spans="11:14" x14ac:dyDescent="0.25">
      <c r="K1969"/>
      <c r="M1969"/>
      <c r="N1969"/>
    </row>
    <row r="1970" spans="11:14" x14ac:dyDescent="0.25">
      <c r="K1970"/>
      <c r="M1970"/>
      <c r="N1970"/>
    </row>
    <row r="1971" spans="11:14" x14ac:dyDescent="0.25">
      <c r="K1971"/>
      <c r="M1971"/>
      <c r="N1971"/>
    </row>
    <row r="1972" spans="11:14" x14ac:dyDescent="0.25">
      <c r="K1972"/>
      <c r="M1972"/>
      <c r="N1972"/>
    </row>
    <row r="1973" spans="11:14" x14ac:dyDescent="0.25">
      <c r="K1973"/>
      <c r="M1973"/>
      <c r="N1973"/>
    </row>
    <row r="1974" spans="11:14" x14ac:dyDescent="0.25">
      <c r="K1974"/>
      <c r="M1974"/>
      <c r="N1974"/>
    </row>
    <row r="1975" spans="11:14" x14ac:dyDescent="0.25">
      <c r="K1975"/>
      <c r="M1975"/>
      <c r="N1975"/>
    </row>
    <row r="1976" spans="11:14" x14ac:dyDescent="0.25">
      <c r="K1976"/>
      <c r="M1976"/>
      <c r="N1976"/>
    </row>
    <row r="1977" spans="11:14" x14ac:dyDescent="0.25">
      <c r="K1977"/>
      <c r="M1977"/>
      <c r="N1977"/>
    </row>
    <row r="1978" spans="11:14" x14ac:dyDescent="0.25">
      <c r="K1978"/>
      <c r="M1978"/>
      <c r="N1978"/>
    </row>
    <row r="1979" spans="11:14" x14ac:dyDescent="0.25">
      <c r="K1979"/>
      <c r="M1979"/>
      <c r="N1979"/>
    </row>
    <row r="1980" spans="11:14" x14ac:dyDescent="0.25">
      <c r="K1980"/>
      <c r="M1980"/>
      <c r="N1980"/>
    </row>
    <row r="1981" spans="11:14" x14ac:dyDescent="0.25">
      <c r="K1981"/>
      <c r="M1981"/>
      <c r="N1981"/>
    </row>
    <row r="1982" spans="11:14" x14ac:dyDescent="0.25">
      <c r="K1982"/>
      <c r="M1982"/>
      <c r="N1982"/>
    </row>
    <row r="1983" spans="11:14" x14ac:dyDescent="0.25">
      <c r="K1983"/>
      <c r="M1983"/>
      <c r="N1983"/>
    </row>
    <row r="1984" spans="11:14" x14ac:dyDescent="0.25">
      <c r="K1984"/>
      <c r="M1984"/>
      <c r="N1984"/>
    </row>
    <row r="1985" spans="11:14" x14ac:dyDescent="0.25">
      <c r="K1985"/>
      <c r="M1985"/>
      <c r="N1985"/>
    </row>
    <row r="1986" spans="11:14" x14ac:dyDescent="0.25">
      <c r="K1986"/>
      <c r="M1986"/>
      <c r="N1986"/>
    </row>
    <row r="1987" spans="11:14" x14ac:dyDescent="0.25">
      <c r="K1987"/>
      <c r="M1987"/>
      <c r="N1987"/>
    </row>
    <row r="1988" spans="11:14" x14ac:dyDescent="0.25">
      <c r="K1988"/>
      <c r="M1988"/>
      <c r="N1988"/>
    </row>
    <row r="1989" spans="11:14" x14ac:dyDescent="0.25">
      <c r="K1989"/>
      <c r="M1989"/>
      <c r="N1989"/>
    </row>
    <row r="1990" spans="11:14" x14ac:dyDescent="0.25">
      <c r="K1990"/>
      <c r="M1990"/>
      <c r="N1990"/>
    </row>
    <row r="1991" spans="11:14" x14ac:dyDescent="0.25">
      <c r="K1991"/>
      <c r="M1991"/>
      <c r="N1991"/>
    </row>
    <row r="1992" spans="11:14" x14ac:dyDescent="0.25">
      <c r="K1992"/>
      <c r="M1992"/>
      <c r="N1992"/>
    </row>
    <row r="1993" spans="11:14" x14ac:dyDescent="0.25">
      <c r="K1993"/>
      <c r="M1993"/>
      <c r="N1993"/>
    </row>
    <row r="1994" spans="11:14" x14ac:dyDescent="0.25">
      <c r="K1994"/>
      <c r="M1994"/>
      <c r="N1994"/>
    </row>
    <row r="1995" spans="11:14" x14ac:dyDescent="0.25">
      <c r="K1995"/>
      <c r="M1995"/>
      <c r="N1995"/>
    </row>
    <row r="1996" spans="11:14" x14ac:dyDescent="0.25">
      <c r="K1996"/>
      <c r="M1996"/>
      <c r="N1996"/>
    </row>
    <row r="1997" spans="11:14" x14ac:dyDescent="0.25">
      <c r="K1997"/>
      <c r="M1997"/>
      <c r="N1997"/>
    </row>
    <row r="1998" spans="11:14" x14ac:dyDescent="0.25">
      <c r="K1998"/>
      <c r="M1998"/>
      <c r="N1998"/>
    </row>
    <row r="1999" spans="11:14" x14ac:dyDescent="0.25">
      <c r="K1999"/>
      <c r="M1999"/>
      <c r="N1999"/>
    </row>
    <row r="2000" spans="11:14" x14ac:dyDescent="0.25">
      <c r="K2000"/>
      <c r="M2000"/>
      <c r="N2000"/>
    </row>
    <row r="2001" spans="11:14" x14ac:dyDescent="0.25">
      <c r="K2001"/>
      <c r="M2001"/>
      <c r="N2001"/>
    </row>
    <row r="2002" spans="11:14" x14ac:dyDescent="0.25">
      <c r="K2002"/>
      <c r="M2002"/>
      <c r="N2002"/>
    </row>
    <row r="2003" spans="11:14" x14ac:dyDescent="0.25">
      <c r="K2003"/>
      <c r="M2003"/>
      <c r="N2003"/>
    </row>
    <row r="2004" spans="11:14" x14ac:dyDescent="0.25">
      <c r="K2004"/>
      <c r="M2004"/>
      <c r="N2004"/>
    </row>
    <row r="2005" spans="11:14" x14ac:dyDescent="0.25">
      <c r="K2005"/>
      <c r="M2005"/>
      <c r="N2005"/>
    </row>
    <row r="2006" spans="11:14" x14ac:dyDescent="0.25">
      <c r="K2006"/>
      <c r="M2006"/>
      <c r="N2006"/>
    </row>
    <row r="2007" spans="11:14" x14ac:dyDescent="0.25">
      <c r="K2007"/>
      <c r="M2007"/>
      <c r="N2007"/>
    </row>
    <row r="2008" spans="11:14" x14ac:dyDescent="0.25">
      <c r="K2008"/>
      <c r="M2008"/>
      <c r="N2008"/>
    </row>
    <row r="2009" spans="11:14" x14ac:dyDescent="0.25">
      <c r="K2009"/>
      <c r="M2009"/>
      <c r="N2009"/>
    </row>
    <row r="2010" spans="11:14" x14ac:dyDescent="0.25">
      <c r="K2010"/>
      <c r="M2010"/>
      <c r="N2010"/>
    </row>
    <row r="2011" spans="11:14" x14ac:dyDescent="0.25">
      <c r="K2011"/>
      <c r="M2011"/>
      <c r="N2011"/>
    </row>
    <row r="2012" spans="11:14" x14ac:dyDescent="0.25">
      <c r="K2012"/>
      <c r="M2012"/>
      <c r="N2012"/>
    </row>
    <row r="2013" spans="11:14" x14ac:dyDescent="0.25">
      <c r="K2013"/>
      <c r="M2013"/>
      <c r="N2013"/>
    </row>
    <row r="2014" spans="11:14" x14ac:dyDescent="0.25">
      <c r="K2014"/>
      <c r="M2014"/>
      <c r="N2014"/>
    </row>
    <row r="2015" spans="11:14" x14ac:dyDescent="0.25">
      <c r="K2015"/>
      <c r="M2015"/>
      <c r="N2015"/>
    </row>
    <row r="2016" spans="11:14" x14ac:dyDescent="0.25">
      <c r="K2016"/>
      <c r="M2016"/>
      <c r="N2016"/>
    </row>
    <row r="2017" spans="11:14" x14ac:dyDescent="0.25">
      <c r="K2017"/>
      <c r="M2017"/>
      <c r="N2017"/>
    </row>
    <row r="2018" spans="11:14" x14ac:dyDescent="0.25">
      <c r="K2018"/>
      <c r="M2018"/>
      <c r="N2018"/>
    </row>
    <row r="2019" spans="11:14" x14ac:dyDescent="0.25">
      <c r="K2019"/>
      <c r="M2019"/>
      <c r="N2019"/>
    </row>
    <row r="2020" spans="11:14" x14ac:dyDescent="0.25">
      <c r="K2020"/>
      <c r="M2020"/>
      <c r="N2020"/>
    </row>
    <row r="2021" spans="11:14" x14ac:dyDescent="0.25">
      <c r="K2021"/>
      <c r="M2021"/>
      <c r="N2021"/>
    </row>
    <row r="2022" spans="11:14" x14ac:dyDescent="0.25">
      <c r="K2022"/>
      <c r="M2022"/>
      <c r="N2022"/>
    </row>
    <row r="2023" spans="11:14" x14ac:dyDescent="0.25">
      <c r="K2023"/>
      <c r="M2023"/>
      <c r="N2023"/>
    </row>
    <row r="2024" spans="11:14" x14ac:dyDescent="0.25">
      <c r="K2024"/>
      <c r="M2024"/>
      <c r="N2024"/>
    </row>
    <row r="2025" spans="11:14" x14ac:dyDescent="0.25">
      <c r="K2025"/>
      <c r="M2025"/>
      <c r="N2025"/>
    </row>
    <row r="2026" spans="11:14" x14ac:dyDescent="0.25">
      <c r="K2026"/>
      <c r="M2026"/>
      <c r="N2026"/>
    </row>
    <row r="2027" spans="11:14" x14ac:dyDescent="0.25">
      <c r="K2027"/>
      <c r="M2027"/>
      <c r="N2027"/>
    </row>
    <row r="2028" spans="11:14" x14ac:dyDescent="0.25">
      <c r="K2028"/>
      <c r="M2028"/>
      <c r="N2028"/>
    </row>
    <row r="2029" spans="11:14" x14ac:dyDescent="0.25">
      <c r="K2029"/>
      <c r="M2029"/>
      <c r="N2029"/>
    </row>
    <row r="2030" spans="11:14" x14ac:dyDescent="0.25">
      <c r="K2030"/>
      <c r="M2030"/>
      <c r="N2030"/>
    </row>
    <row r="2031" spans="11:14" x14ac:dyDescent="0.25">
      <c r="K2031"/>
      <c r="M2031"/>
      <c r="N2031"/>
    </row>
    <row r="2032" spans="11:14" x14ac:dyDescent="0.25">
      <c r="K2032"/>
      <c r="M2032"/>
      <c r="N2032"/>
    </row>
    <row r="2033" spans="11:14" x14ac:dyDescent="0.25">
      <c r="K2033"/>
      <c r="M2033"/>
      <c r="N2033"/>
    </row>
    <row r="2034" spans="11:14" x14ac:dyDescent="0.25">
      <c r="K2034"/>
      <c r="M2034"/>
      <c r="N2034"/>
    </row>
    <row r="2035" spans="11:14" x14ac:dyDescent="0.25">
      <c r="K2035"/>
      <c r="M2035"/>
      <c r="N2035"/>
    </row>
    <row r="2036" spans="11:14" x14ac:dyDescent="0.25">
      <c r="K2036"/>
      <c r="M2036"/>
      <c r="N2036"/>
    </row>
    <row r="2037" spans="11:14" x14ac:dyDescent="0.25">
      <c r="K2037"/>
      <c r="M2037"/>
      <c r="N2037"/>
    </row>
    <row r="2038" spans="11:14" x14ac:dyDescent="0.25">
      <c r="K2038"/>
      <c r="M2038"/>
      <c r="N2038"/>
    </row>
    <row r="2039" spans="11:14" x14ac:dyDescent="0.25">
      <c r="K2039"/>
      <c r="M2039"/>
      <c r="N2039"/>
    </row>
    <row r="2040" spans="11:14" x14ac:dyDescent="0.25">
      <c r="K2040"/>
      <c r="M2040"/>
      <c r="N2040"/>
    </row>
    <row r="2041" spans="11:14" x14ac:dyDescent="0.25">
      <c r="K2041"/>
      <c r="M2041"/>
      <c r="N2041"/>
    </row>
    <row r="2042" spans="11:14" x14ac:dyDescent="0.25">
      <c r="K2042"/>
      <c r="M2042"/>
      <c r="N2042"/>
    </row>
    <row r="2043" spans="11:14" x14ac:dyDescent="0.25">
      <c r="K2043"/>
      <c r="M2043"/>
      <c r="N2043"/>
    </row>
    <row r="2044" spans="11:14" x14ac:dyDescent="0.25">
      <c r="K2044"/>
      <c r="M2044"/>
      <c r="N2044"/>
    </row>
    <row r="2045" spans="11:14" x14ac:dyDescent="0.25">
      <c r="K2045"/>
      <c r="M2045"/>
      <c r="N2045"/>
    </row>
    <row r="2046" spans="11:14" x14ac:dyDescent="0.25">
      <c r="K2046"/>
      <c r="M2046"/>
      <c r="N2046"/>
    </row>
    <row r="2047" spans="11:14" x14ac:dyDescent="0.25">
      <c r="K2047"/>
      <c r="M2047"/>
      <c r="N2047"/>
    </row>
    <row r="2048" spans="11:14" x14ac:dyDescent="0.25">
      <c r="K2048"/>
      <c r="M2048"/>
      <c r="N2048"/>
    </row>
    <row r="2049" spans="11:14" x14ac:dyDescent="0.25">
      <c r="K2049"/>
      <c r="M2049"/>
      <c r="N2049"/>
    </row>
    <row r="2050" spans="11:14" x14ac:dyDescent="0.25">
      <c r="K2050"/>
      <c r="M2050"/>
      <c r="N2050"/>
    </row>
    <row r="2051" spans="11:14" x14ac:dyDescent="0.25">
      <c r="K2051"/>
      <c r="M2051"/>
      <c r="N2051"/>
    </row>
    <row r="2052" spans="11:14" x14ac:dyDescent="0.25">
      <c r="K2052"/>
      <c r="M2052"/>
      <c r="N2052"/>
    </row>
    <row r="2053" spans="11:14" x14ac:dyDescent="0.25">
      <c r="K2053"/>
      <c r="M2053"/>
      <c r="N2053"/>
    </row>
    <row r="2054" spans="11:14" x14ac:dyDescent="0.25">
      <c r="K2054"/>
      <c r="M2054"/>
      <c r="N2054"/>
    </row>
    <row r="2055" spans="11:14" x14ac:dyDescent="0.25">
      <c r="K2055"/>
      <c r="M2055"/>
      <c r="N2055"/>
    </row>
    <row r="2056" spans="11:14" x14ac:dyDescent="0.25">
      <c r="K2056"/>
      <c r="M2056"/>
      <c r="N2056"/>
    </row>
    <row r="2057" spans="11:14" x14ac:dyDescent="0.25">
      <c r="K2057"/>
      <c r="M2057"/>
      <c r="N2057"/>
    </row>
    <row r="2058" spans="11:14" x14ac:dyDescent="0.25">
      <c r="K2058"/>
      <c r="M2058"/>
      <c r="N2058"/>
    </row>
    <row r="2059" spans="11:14" x14ac:dyDescent="0.25">
      <c r="K2059"/>
      <c r="M2059"/>
      <c r="N2059"/>
    </row>
    <row r="2060" spans="11:14" x14ac:dyDescent="0.25">
      <c r="K2060"/>
      <c r="M2060"/>
      <c r="N2060"/>
    </row>
    <row r="2061" spans="11:14" x14ac:dyDescent="0.25">
      <c r="K2061"/>
      <c r="M2061"/>
      <c r="N2061"/>
    </row>
    <row r="2062" spans="11:14" x14ac:dyDescent="0.25">
      <c r="K2062"/>
      <c r="M2062"/>
      <c r="N2062"/>
    </row>
    <row r="2063" spans="11:14" x14ac:dyDescent="0.25">
      <c r="K2063"/>
      <c r="M2063"/>
      <c r="N2063"/>
    </row>
    <row r="2064" spans="11:14" x14ac:dyDescent="0.25">
      <c r="K2064"/>
      <c r="M2064"/>
      <c r="N2064"/>
    </row>
    <row r="2065" spans="11:14" x14ac:dyDescent="0.25">
      <c r="K2065"/>
      <c r="M2065"/>
      <c r="N2065"/>
    </row>
    <row r="2066" spans="11:14" x14ac:dyDescent="0.25">
      <c r="K2066"/>
      <c r="M2066"/>
      <c r="N2066"/>
    </row>
    <row r="2067" spans="11:14" x14ac:dyDescent="0.25">
      <c r="K2067"/>
      <c r="M2067"/>
      <c r="N2067"/>
    </row>
    <row r="2068" spans="11:14" x14ac:dyDescent="0.25">
      <c r="K2068"/>
      <c r="M2068"/>
      <c r="N2068"/>
    </row>
    <row r="2069" spans="11:14" x14ac:dyDescent="0.25">
      <c r="K2069"/>
      <c r="M2069"/>
      <c r="N2069"/>
    </row>
    <row r="2070" spans="11:14" x14ac:dyDescent="0.25">
      <c r="K2070"/>
      <c r="M2070"/>
      <c r="N2070"/>
    </row>
    <row r="2071" spans="11:14" x14ac:dyDescent="0.25">
      <c r="K2071"/>
      <c r="M2071"/>
      <c r="N2071"/>
    </row>
    <row r="2072" spans="11:14" x14ac:dyDescent="0.25">
      <c r="K2072"/>
      <c r="M2072"/>
      <c r="N2072"/>
    </row>
    <row r="2073" spans="11:14" x14ac:dyDescent="0.25">
      <c r="K2073"/>
      <c r="M2073"/>
      <c r="N2073"/>
    </row>
    <row r="2074" spans="11:14" x14ac:dyDescent="0.25">
      <c r="K2074"/>
      <c r="M2074"/>
      <c r="N2074"/>
    </row>
    <row r="2075" spans="11:14" x14ac:dyDescent="0.25">
      <c r="K2075"/>
      <c r="M2075"/>
      <c r="N2075"/>
    </row>
    <row r="2076" spans="11:14" x14ac:dyDescent="0.25">
      <c r="K2076"/>
      <c r="M2076"/>
      <c r="N2076"/>
    </row>
    <row r="2077" spans="11:14" x14ac:dyDescent="0.25">
      <c r="K2077"/>
      <c r="M2077"/>
      <c r="N2077"/>
    </row>
    <row r="2078" spans="11:14" x14ac:dyDescent="0.25">
      <c r="K2078"/>
      <c r="M2078"/>
      <c r="N2078"/>
    </row>
    <row r="2079" spans="11:14" x14ac:dyDescent="0.25">
      <c r="K2079"/>
      <c r="M2079"/>
      <c r="N2079"/>
    </row>
    <row r="2080" spans="11:14" x14ac:dyDescent="0.25">
      <c r="K2080"/>
      <c r="M2080"/>
      <c r="N2080"/>
    </row>
    <row r="2081" spans="11:14" x14ac:dyDescent="0.25">
      <c r="K2081"/>
      <c r="M2081"/>
      <c r="N2081"/>
    </row>
    <row r="2082" spans="11:14" x14ac:dyDescent="0.25">
      <c r="K2082"/>
      <c r="M2082"/>
      <c r="N2082"/>
    </row>
    <row r="2083" spans="11:14" x14ac:dyDescent="0.25">
      <c r="K2083"/>
      <c r="M2083"/>
      <c r="N2083"/>
    </row>
    <row r="2084" spans="11:14" x14ac:dyDescent="0.25">
      <c r="K2084"/>
      <c r="M2084"/>
      <c r="N2084"/>
    </row>
    <row r="2085" spans="11:14" x14ac:dyDescent="0.25">
      <c r="K2085"/>
      <c r="M2085"/>
      <c r="N2085"/>
    </row>
    <row r="2086" spans="11:14" x14ac:dyDescent="0.25">
      <c r="K2086"/>
      <c r="M2086"/>
      <c r="N2086"/>
    </row>
    <row r="2087" spans="11:14" x14ac:dyDescent="0.25">
      <c r="K2087"/>
      <c r="M2087"/>
      <c r="N2087"/>
    </row>
    <row r="2088" spans="11:14" x14ac:dyDescent="0.25">
      <c r="K2088"/>
      <c r="M2088"/>
      <c r="N2088"/>
    </row>
    <row r="2089" spans="11:14" x14ac:dyDescent="0.25">
      <c r="K2089"/>
      <c r="M2089"/>
      <c r="N2089"/>
    </row>
    <row r="2090" spans="11:14" x14ac:dyDescent="0.25">
      <c r="K2090"/>
      <c r="M2090"/>
      <c r="N2090"/>
    </row>
    <row r="2091" spans="11:14" x14ac:dyDescent="0.25">
      <c r="K2091"/>
      <c r="M2091"/>
      <c r="N2091"/>
    </row>
    <row r="2092" spans="11:14" x14ac:dyDescent="0.25">
      <c r="K2092"/>
      <c r="M2092"/>
      <c r="N2092"/>
    </row>
    <row r="2093" spans="11:14" x14ac:dyDescent="0.25">
      <c r="K2093"/>
      <c r="M2093"/>
      <c r="N2093"/>
    </row>
    <row r="2094" spans="11:14" x14ac:dyDescent="0.25">
      <c r="K2094"/>
      <c r="M2094"/>
      <c r="N2094"/>
    </row>
    <row r="2095" spans="11:14" x14ac:dyDescent="0.25">
      <c r="K2095"/>
      <c r="M2095"/>
      <c r="N2095"/>
    </row>
    <row r="2096" spans="11:14" x14ac:dyDescent="0.25">
      <c r="K2096"/>
      <c r="M2096"/>
      <c r="N2096"/>
    </row>
    <row r="2097" spans="11:14" x14ac:dyDescent="0.25">
      <c r="K2097"/>
      <c r="M2097"/>
      <c r="N2097"/>
    </row>
    <row r="2098" spans="11:14" x14ac:dyDescent="0.25">
      <c r="K2098"/>
      <c r="M2098"/>
      <c r="N2098"/>
    </row>
    <row r="2099" spans="11:14" x14ac:dyDescent="0.25">
      <c r="K2099"/>
      <c r="M2099"/>
      <c r="N2099"/>
    </row>
    <row r="2100" spans="11:14" x14ac:dyDescent="0.25">
      <c r="K2100"/>
      <c r="M2100"/>
      <c r="N2100"/>
    </row>
    <row r="2101" spans="11:14" x14ac:dyDescent="0.25">
      <c r="K2101"/>
      <c r="M2101"/>
      <c r="N2101"/>
    </row>
    <row r="2102" spans="11:14" x14ac:dyDescent="0.25">
      <c r="K2102"/>
      <c r="M2102"/>
      <c r="N2102"/>
    </row>
    <row r="2103" spans="11:14" x14ac:dyDescent="0.25">
      <c r="K2103"/>
      <c r="M2103"/>
      <c r="N2103"/>
    </row>
    <row r="2104" spans="11:14" x14ac:dyDescent="0.25">
      <c r="K2104"/>
      <c r="M2104"/>
      <c r="N2104"/>
    </row>
    <row r="2105" spans="11:14" x14ac:dyDescent="0.25">
      <c r="K2105"/>
      <c r="M2105"/>
      <c r="N2105"/>
    </row>
    <row r="2106" spans="11:14" x14ac:dyDescent="0.25">
      <c r="K2106"/>
      <c r="M2106"/>
      <c r="N2106"/>
    </row>
    <row r="2107" spans="11:14" x14ac:dyDescent="0.25">
      <c r="K2107"/>
      <c r="M2107"/>
      <c r="N2107"/>
    </row>
    <row r="2108" spans="11:14" x14ac:dyDescent="0.25">
      <c r="K2108"/>
      <c r="M2108"/>
      <c r="N2108"/>
    </row>
    <row r="2109" spans="11:14" x14ac:dyDescent="0.25">
      <c r="K2109"/>
      <c r="M2109"/>
      <c r="N2109"/>
    </row>
    <row r="2110" spans="11:14" x14ac:dyDescent="0.25">
      <c r="K2110"/>
      <c r="M2110"/>
      <c r="N2110"/>
    </row>
    <row r="2111" spans="11:14" x14ac:dyDescent="0.25">
      <c r="K2111"/>
      <c r="M2111"/>
      <c r="N2111"/>
    </row>
    <row r="2112" spans="11:14" x14ac:dyDescent="0.25">
      <c r="K2112"/>
      <c r="M2112"/>
      <c r="N2112"/>
    </row>
    <row r="2113" spans="11:14" x14ac:dyDescent="0.25">
      <c r="K2113"/>
      <c r="M2113"/>
      <c r="N2113"/>
    </row>
    <row r="2114" spans="11:14" x14ac:dyDescent="0.25">
      <c r="K2114"/>
      <c r="M2114"/>
      <c r="N2114"/>
    </row>
    <row r="2115" spans="11:14" x14ac:dyDescent="0.25">
      <c r="K2115"/>
      <c r="M2115"/>
      <c r="N2115"/>
    </row>
    <row r="2116" spans="11:14" x14ac:dyDescent="0.25">
      <c r="K2116"/>
      <c r="M2116"/>
      <c r="N2116"/>
    </row>
    <row r="2117" spans="11:14" x14ac:dyDescent="0.25">
      <c r="K2117"/>
      <c r="M2117"/>
      <c r="N2117"/>
    </row>
    <row r="2118" spans="11:14" x14ac:dyDescent="0.25">
      <c r="K2118"/>
      <c r="M2118"/>
      <c r="N2118"/>
    </row>
    <row r="2119" spans="11:14" x14ac:dyDescent="0.25">
      <c r="K2119"/>
      <c r="M2119"/>
      <c r="N2119"/>
    </row>
    <row r="2120" spans="11:14" x14ac:dyDescent="0.25">
      <c r="K2120"/>
      <c r="M2120"/>
      <c r="N2120"/>
    </row>
    <row r="2121" spans="11:14" x14ac:dyDescent="0.25">
      <c r="K2121"/>
      <c r="M2121"/>
      <c r="N2121"/>
    </row>
    <row r="2122" spans="11:14" x14ac:dyDescent="0.25">
      <c r="K2122"/>
      <c r="M2122"/>
      <c r="N2122"/>
    </row>
    <row r="2123" spans="11:14" x14ac:dyDescent="0.25">
      <c r="K2123"/>
      <c r="M2123"/>
      <c r="N2123"/>
    </row>
    <row r="2124" spans="11:14" x14ac:dyDescent="0.25">
      <c r="K2124"/>
      <c r="M2124"/>
      <c r="N2124"/>
    </row>
    <row r="2125" spans="11:14" x14ac:dyDescent="0.25">
      <c r="K2125"/>
      <c r="M2125"/>
      <c r="N2125"/>
    </row>
    <row r="2126" spans="11:14" x14ac:dyDescent="0.25">
      <c r="K2126"/>
      <c r="M2126"/>
      <c r="N2126"/>
    </row>
    <row r="2127" spans="11:14" x14ac:dyDescent="0.25">
      <c r="K2127"/>
      <c r="M2127"/>
      <c r="N2127"/>
    </row>
    <row r="2128" spans="11:14" x14ac:dyDescent="0.25">
      <c r="K2128"/>
      <c r="M2128"/>
      <c r="N2128"/>
    </row>
    <row r="2129" spans="11:14" x14ac:dyDescent="0.25">
      <c r="K2129"/>
      <c r="M2129"/>
      <c r="N2129"/>
    </row>
    <row r="2130" spans="11:14" x14ac:dyDescent="0.25">
      <c r="K2130"/>
      <c r="M2130"/>
      <c r="N2130"/>
    </row>
    <row r="2131" spans="11:14" x14ac:dyDescent="0.25">
      <c r="K2131"/>
      <c r="M2131"/>
      <c r="N2131"/>
    </row>
    <row r="2132" spans="11:14" x14ac:dyDescent="0.25">
      <c r="K2132"/>
      <c r="M2132"/>
      <c r="N2132"/>
    </row>
    <row r="2133" spans="11:14" x14ac:dyDescent="0.25">
      <c r="K2133"/>
      <c r="M2133"/>
      <c r="N2133"/>
    </row>
    <row r="2134" spans="11:14" x14ac:dyDescent="0.25">
      <c r="K2134"/>
      <c r="M2134"/>
      <c r="N2134"/>
    </row>
    <row r="2135" spans="11:14" x14ac:dyDescent="0.25">
      <c r="K2135"/>
      <c r="M2135"/>
      <c r="N2135"/>
    </row>
    <row r="2136" spans="11:14" x14ac:dyDescent="0.25">
      <c r="K2136"/>
      <c r="M2136"/>
      <c r="N2136"/>
    </row>
    <row r="2137" spans="11:14" x14ac:dyDescent="0.25">
      <c r="K2137"/>
      <c r="M2137"/>
      <c r="N2137"/>
    </row>
    <row r="2138" spans="11:14" x14ac:dyDescent="0.25">
      <c r="K2138"/>
      <c r="M2138"/>
      <c r="N2138"/>
    </row>
    <row r="2139" spans="11:14" x14ac:dyDescent="0.25">
      <c r="K2139"/>
      <c r="M2139"/>
      <c r="N2139"/>
    </row>
    <row r="2140" spans="11:14" x14ac:dyDescent="0.25">
      <c r="K2140"/>
      <c r="M2140"/>
      <c r="N2140"/>
    </row>
    <row r="2141" spans="11:14" x14ac:dyDescent="0.25">
      <c r="K2141"/>
      <c r="M2141"/>
      <c r="N2141"/>
    </row>
    <row r="2142" spans="11:14" x14ac:dyDescent="0.25">
      <c r="K2142"/>
      <c r="M2142"/>
      <c r="N2142"/>
    </row>
    <row r="2143" spans="11:14" x14ac:dyDescent="0.25">
      <c r="K2143"/>
      <c r="M2143"/>
      <c r="N2143"/>
    </row>
    <row r="2144" spans="11:14" x14ac:dyDescent="0.25">
      <c r="K2144"/>
      <c r="M2144"/>
      <c r="N2144"/>
    </row>
    <row r="2145" spans="11:14" x14ac:dyDescent="0.25">
      <c r="K2145"/>
      <c r="M2145"/>
      <c r="N2145"/>
    </row>
    <row r="2146" spans="11:14" x14ac:dyDescent="0.25">
      <c r="K2146"/>
      <c r="M2146"/>
      <c r="N2146"/>
    </row>
    <row r="2147" spans="11:14" x14ac:dyDescent="0.25">
      <c r="K2147"/>
      <c r="M2147"/>
      <c r="N2147"/>
    </row>
    <row r="2148" spans="11:14" x14ac:dyDescent="0.25">
      <c r="K2148"/>
      <c r="M2148"/>
      <c r="N2148"/>
    </row>
    <row r="2149" spans="11:14" x14ac:dyDescent="0.25">
      <c r="K2149"/>
      <c r="M2149"/>
      <c r="N2149"/>
    </row>
    <row r="2150" spans="11:14" x14ac:dyDescent="0.25">
      <c r="K2150"/>
      <c r="M2150"/>
      <c r="N2150"/>
    </row>
    <row r="2151" spans="11:14" x14ac:dyDescent="0.25">
      <c r="K2151"/>
      <c r="M2151"/>
      <c r="N2151"/>
    </row>
    <row r="2152" spans="11:14" x14ac:dyDescent="0.25">
      <c r="K2152"/>
      <c r="M2152"/>
      <c r="N2152"/>
    </row>
    <row r="2153" spans="11:14" x14ac:dyDescent="0.25">
      <c r="K2153"/>
      <c r="M2153"/>
      <c r="N2153"/>
    </row>
    <row r="2154" spans="11:14" x14ac:dyDescent="0.25">
      <c r="K2154"/>
      <c r="M2154"/>
      <c r="N2154"/>
    </row>
    <row r="2155" spans="11:14" x14ac:dyDescent="0.25">
      <c r="K2155"/>
      <c r="M2155"/>
      <c r="N2155"/>
    </row>
    <row r="2156" spans="11:14" x14ac:dyDescent="0.25">
      <c r="K2156"/>
      <c r="M2156"/>
      <c r="N2156"/>
    </row>
    <row r="2157" spans="11:14" x14ac:dyDescent="0.25">
      <c r="K2157"/>
      <c r="M2157"/>
      <c r="N2157"/>
    </row>
    <row r="2158" spans="11:14" x14ac:dyDescent="0.25">
      <c r="K2158"/>
      <c r="M2158"/>
      <c r="N2158"/>
    </row>
    <row r="2159" spans="11:14" x14ac:dyDescent="0.25">
      <c r="K2159"/>
      <c r="M2159"/>
      <c r="N2159"/>
    </row>
    <row r="2160" spans="11:14" x14ac:dyDescent="0.25">
      <c r="K2160"/>
      <c r="M2160"/>
      <c r="N2160"/>
    </row>
    <row r="2161" spans="11:14" x14ac:dyDescent="0.25">
      <c r="K2161"/>
      <c r="M2161"/>
      <c r="N2161"/>
    </row>
    <row r="2162" spans="11:14" x14ac:dyDescent="0.25">
      <c r="K2162"/>
      <c r="M2162"/>
      <c r="N2162"/>
    </row>
    <row r="2163" spans="11:14" x14ac:dyDescent="0.25">
      <c r="K2163"/>
      <c r="M2163"/>
      <c r="N2163"/>
    </row>
    <row r="2164" spans="11:14" x14ac:dyDescent="0.25">
      <c r="K2164"/>
      <c r="M2164"/>
      <c r="N2164"/>
    </row>
    <row r="2165" spans="11:14" x14ac:dyDescent="0.25">
      <c r="K2165"/>
      <c r="M2165"/>
      <c r="N2165"/>
    </row>
    <row r="2166" spans="11:14" x14ac:dyDescent="0.25">
      <c r="K2166"/>
      <c r="M2166"/>
      <c r="N2166"/>
    </row>
    <row r="2167" spans="11:14" x14ac:dyDescent="0.25">
      <c r="K2167"/>
      <c r="M2167"/>
      <c r="N2167"/>
    </row>
    <row r="2168" spans="11:14" x14ac:dyDescent="0.25">
      <c r="K2168"/>
      <c r="M2168"/>
      <c r="N2168"/>
    </row>
    <row r="2169" spans="11:14" x14ac:dyDescent="0.25">
      <c r="K2169"/>
      <c r="M2169"/>
      <c r="N2169"/>
    </row>
    <row r="2170" spans="11:14" x14ac:dyDescent="0.25">
      <c r="K2170"/>
      <c r="M2170"/>
      <c r="N2170"/>
    </row>
    <row r="2171" spans="11:14" x14ac:dyDescent="0.25">
      <c r="K2171"/>
      <c r="M2171"/>
      <c r="N2171"/>
    </row>
    <row r="2172" spans="11:14" x14ac:dyDescent="0.25">
      <c r="K2172"/>
      <c r="M2172"/>
      <c r="N2172"/>
    </row>
    <row r="2173" spans="11:14" x14ac:dyDescent="0.25">
      <c r="K2173"/>
      <c r="M2173"/>
      <c r="N2173"/>
    </row>
    <row r="2174" spans="11:14" x14ac:dyDescent="0.25">
      <c r="K2174"/>
      <c r="M2174"/>
      <c r="N2174"/>
    </row>
    <row r="2175" spans="11:14" x14ac:dyDescent="0.25">
      <c r="K2175"/>
      <c r="M2175"/>
      <c r="N2175"/>
    </row>
    <row r="2176" spans="11:14" x14ac:dyDescent="0.25">
      <c r="K2176"/>
      <c r="M2176"/>
      <c r="N2176"/>
    </row>
    <row r="2177" spans="11:14" x14ac:dyDescent="0.25">
      <c r="K2177"/>
      <c r="M2177"/>
      <c r="N2177"/>
    </row>
    <row r="2178" spans="11:14" x14ac:dyDescent="0.25">
      <c r="K2178"/>
      <c r="M2178"/>
      <c r="N2178"/>
    </row>
    <row r="2179" spans="11:14" x14ac:dyDescent="0.25">
      <c r="K2179"/>
      <c r="M2179"/>
      <c r="N2179"/>
    </row>
    <row r="2180" spans="11:14" x14ac:dyDescent="0.25">
      <c r="K2180"/>
      <c r="M2180"/>
      <c r="N2180"/>
    </row>
    <row r="2181" spans="11:14" x14ac:dyDescent="0.25">
      <c r="K2181"/>
      <c r="M2181"/>
      <c r="N2181"/>
    </row>
    <row r="2182" spans="11:14" x14ac:dyDescent="0.25">
      <c r="K2182"/>
      <c r="M2182"/>
      <c r="N2182"/>
    </row>
    <row r="2183" spans="11:14" x14ac:dyDescent="0.25">
      <c r="K2183"/>
      <c r="M2183"/>
      <c r="N2183"/>
    </row>
    <row r="2184" spans="11:14" x14ac:dyDescent="0.25">
      <c r="K2184"/>
      <c r="M2184"/>
      <c r="N2184"/>
    </row>
    <row r="2185" spans="11:14" x14ac:dyDescent="0.25">
      <c r="K2185"/>
      <c r="M2185"/>
      <c r="N2185"/>
    </row>
    <row r="2186" spans="11:14" x14ac:dyDescent="0.25">
      <c r="K2186"/>
      <c r="M2186"/>
      <c r="N2186"/>
    </row>
    <row r="2187" spans="11:14" x14ac:dyDescent="0.25">
      <c r="K2187"/>
      <c r="M2187"/>
      <c r="N2187"/>
    </row>
    <row r="2188" spans="11:14" x14ac:dyDescent="0.25">
      <c r="K2188"/>
      <c r="M2188"/>
      <c r="N2188"/>
    </row>
    <row r="2189" spans="11:14" x14ac:dyDescent="0.25">
      <c r="K2189"/>
      <c r="M2189"/>
      <c r="N2189"/>
    </row>
    <row r="2190" spans="11:14" x14ac:dyDescent="0.25">
      <c r="K2190"/>
      <c r="M2190"/>
      <c r="N2190"/>
    </row>
    <row r="2191" spans="11:14" x14ac:dyDescent="0.25">
      <c r="K2191"/>
      <c r="M2191"/>
      <c r="N2191"/>
    </row>
    <row r="2192" spans="11:14" x14ac:dyDescent="0.25">
      <c r="K2192"/>
      <c r="M2192"/>
      <c r="N2192"/>
    </row>
    <row r="2193" spans="11:14" x14ac:dyDescent="0.25">
      <c r="K2193"/>
      <c r="M2193"/>
      <c r="N2193"/>
    </row>
    <row r="2194" spans="11:14" x14ac:dyDescent="0.25">
      <c r="K2194"/>
      <c r="M2194"/>
      <c r="N2194"/>
    </row>
    <row r="2195" spans="11:14" x14ac:dyDescent="0.25">
      <c r="K2195"/>
      <c r="M2195"/>
      <c r="N2195"/>
    </row>
    <row r="2196" spans="11:14" x14ac:dyDescent="0.25">
      <c r="K2196"/>
      <c r="M2196"/>
      <c r="N2196"/>
    </row>
    <row r="2197" spans="11:14" x14ac:dyDescent="0.25">
      <c r="K2197"/>
      <c r="M2197"/>
      <c r="N2197"/>
    </row>
    <row r="2198" spans="11:14" x14ac:dyDescent="0.25">
      <c r="K2198"/>
      <c r="M2198"/>
      <c r="N2198"/>
    </row>
    <row r="2199" spans="11:14" x14ac:dyDescent="0.25">
      <c r="K2199"/>
      <c r="M2199"/>
      <c r="N2199"/>
    </row>
    <row r="2200" spans="11:14" x14ac:dyDescent="0.25">
      <c r="K2200"/>
      <c r="M2200"/>
      <c r="N2200"/>
    </row>
    <row r="2201" spans="11:14" x14ac:dyDescent="0.25">
      <c r="K2201"/>
      <c r="M2201"/>
      <c r="N2201"/>
    </row>
    <row r="2202" spans="11:14" x14ac:dyDescent="0.25">
      <c r="K2202"/>
      <c r="M2202"/>
      <c r="N2202"/>
    </row>
    <row r="2203" spans="11:14" x14ac:dyDescent="0.25">
      <c r="K2203"/>
      <c r="M2203"/>
      <c r="N2203"/>
    </row>
    <row r="2204" spans="11:14" x14ac:dyDescent="0.25">
      <c r="K2204"/>
      <c r="M2204"/>
      <c r="N2204"/>
    </row>
    <row r="2205" spans="11:14" x14ac:dyDescent="0.25">
      <c r="K2205"/>
      <c r="M2205"/>
      <c r="N2205"/>
    </row>
    <row r="2206" spans="11:14" x14ac:dyDescent="0.25">
      <c r="K2206"/>
      <c r="M2206"/>
      <c r="N2206"/>
    </row>
    <row r="2207" spans="11:14" x14ac:dyDescent="0.25">
      <c r="K2207"/>
      <c r="M2207"/>
      <c r="N2207"/>
    </row>
    <row r="2208" spans="11:14" x14ac:dyDescent="0.25">
      <c r="K2208"/>
      <c r="M2208"/>
      <c r="N2208"/>
    </row>
    <row r="2209" spans="11:14" x14ac:dyDescent="0.25">
      <c r="K2209"/>
      <c r="M2209"/>
      <c r="N2209"/>
    </row>
    <row r="2210" spans="11:14" x14ac:dyDescent="0.25">
      <c r="K2210"/>
      <c r="M2210"/>
      <c r="N2210"/>
    </row>
    <row r="2211" spans="11:14" x14ac:dyDescent="0.25">
      <c r="K2211"/>
      <c r="M2211"/>
      <c r="N2211"/>
    </row>
    <row r="2212" spans="11:14" x14ac:dyDescent="0.25">
      <c r="K2212"/>
      <c r="M2212"/>
      <c r="N2212"/>
    </row>
    <row r="2213" spans="11:14" x14ac:dyDescent="0.25">
      <c r="K2213"/>
      <c r="M2213"/>
      <c r="N2213"/>
    </row>
    <row r="2214" spans="11:14" x14ac:dyDescent="0.25">
      <c r="K2214"/>
      <c r="M2214"/>
      <c r="N2214"/>
    </row>
    <row r="2215" spans="11:14" x14ac:dyDescent="0.25">
      <c r="K2215"/>
      <c r="M2215"/>
      <c r="N2215"/>
    </row>
    <row r="2216" spans="11:14" x14ac:dyDescent="0.25">
      <c r="K2216"/>
      <c r="M2216"/>
      <c r="N2216"/>
    </row>
    <row r="2217" spans="11:14" x14ac:dyDescent="0.25">
      <c r="K2217"/>
      <c r="M2217"/>
      <c r="N2217"/>
    </row>
    <row r="2218" spans="11:14" x14ac:dyDescent="0.25">
      <c r="K2218"/>
      <c r="M2218"/>
      <c r="N2218"/>
    </row>
    <row r="2219" spans="11:14" x14ac:dyDescent="0.25">
      <c r="K2219"/>
      <c r="M2219"/>
      <c r="N2219"/>
    </row>
    <row r="2220" spans="11:14" x14ac:dyDescent="0.25">
      <c r="K2220"/>
      <c r="M2220"/>
      <c r="N2220"/>
    </row>
    <row r="2221" spans="11:14" x14ac:dyDescent="0.25">
      <c r="K2221"/>
      <c r="M2221"/>
      <c r="N2221"/>
    </row>
    <row r="2222" spans="11:14" x14ac:dyDescent="0.25">
      <c r="K2222"/>
      <c r="M2222"/>
      <c r="N2222"/>
    </row>
    <row r="2223" spans="11:14" x14ac:dyDescent="0.25">
      <c r="K2223"/>
      <c r="M2223"/>
      <c r="N2223"/>
    </row>
    <row r="2224" spans="11:14" x14ac:dyDescent="0.25">
      <c r="K2224"/>
      <c r="M2224"/>
      <c r="N2224"/>
    </row>
    <row r="2225" spans="11:14" x14ac:dyDescent="0.25">
      <c r="K2225"/>
      <c r="M2225"/>
      <c r="N2225"/>
    </row>
    <row r="2226" spans="11:14" x14ac:dyDescent="0.25">
      <c r="K2226"/>
      <c r="M2226"/>
      <c r="N2226"/>
    </row>
    <row r="2227" spans="11:14" x14ac:dyDescent="0.25">
      <c r="K2227"/>
      <c r="M2227"/>
      <c r="N2227"/>
    </row>
    <row r="2228" spans="11:14" x14ac:dyDescent="0.25">
      <c r="K2228"/>
      <c r="M2228"/>
      <c r="N2228"/>
    </row>
    <row r="2229" spans="11:14" x14ac:dyDescent="0.25">
      <c r="K2229"/>
      <c r="M2229"/>
      <c r="N2229"/>
    </row>
    <row r="2230" spans="11:14" x14ac:dyDescent="0.25">
      <c r="K2230"/>
      <c r="M2230"/>
      <c r="N2230"/>
    </row>
    <row r="2231" spans="11:14" x14ac:dyDescent="0.25">
      <c r="K2231"/>
      <c r="M2231"/>
      <c r="N2231"/>
    </row>
    <row r="2232" spans="11:14" x14ac:dyDescent="0.25">
      <c r="K2232"/>
      <c r="M2232"/>
      <c r="N2232"/>
    </row>
    <row r="2233" spans="11:14" x14ac:dyDescent="0.25">
      <c r="K2233"/>
      <c r="M2233"/>
      <c r="N2233"/>
    </row>
    <row r="2234" spans="11:14" x14ac:dyDescent="0.25">
      <c r="K2234"/>
      <c r="M2234"/>
      <c r="N2234"/>
    </row>
    <row r="2235" spans="11:14" x14ac:dyDescent="0.25">
      <c r="K2235"/>
      <c r="M2235"/>
      <c r="N2235"/>
    </row>
    <row r="2236" spans="11:14" x14ac:dyDescent="0.25">
      <c r="K2236"/>
      <c r="M2236"/>
      <c r="N2236"/>
    </row>
    <row r="2237" spans="11:14" x14ac:dyDescent="0.25">
      <c r="K2237"/>
      <c r="M2237"/>
      <c r="N2237"/>
    </row>
    <row r="2238" spans="11:14" x14ac:dyDescent="0.25">
      <c r="K2238"/>
      <c r="M2238"/>
      <c r="N2238"/>
    </row>
    <row r="2239" spans="11:14" x14ac:dyDescent="0.25">
      <c r="K2239"/>
      <c r="M2239"/>
      <c r="N2239"/>
    </row>
    <row r="2240" spans="11:14" x14ac:dyDescent="0.25">
      <c r="K2240"/>
      <c r="M2240"/>
      <c r="N2240"/>
    </row>
    <row r="2241" spans="11:14" x14ac:dyDescent="0.25">
      <c r="K2241"/>
      <c r="M2241"/>
      <c r="N2241"/>
    </row>
    <row r="2242" spans="11:14" x14ac:dyDescent="0.25">
      <c r="K2242"/>
      <c r="M2242"/>
      <c r="N2242"/>
    </row>
    <row r="2243" spans="11:14" x14ac:dyDescent="0.25">
      <c r="K2243"/>
      <c r="M2243"/>
      <c r="N2243"/>
    </row>
    <row r="2244" spans="11:14" x14ac:dyDescent="0.25">
      <c r="K2244"/>
      <c r="M2244"/>
      <c r="N2244"/>
    </row>
    <row r="2245" spans="11:14" x14ac:dyDescent="0.25">
      <c r="K2245"/>
      <c r="M2245"/>
      <c r="N2245"/>
    </row>
    <row r="2246" spans="11:14" x14ac:dyDescent="0.25">
      <c r="K2246"/>
      <c r="M2246"/>
      <c r="N2246"/>
    </row>
    <row r="2247" spans="11:14" x14ac:dyDescent="0.25">
      <c r="K2247"/>
      <c r="M2247"/>
      <c r="N2247"/>
    </row>
    <row r="2248" spans="11:14" x14ac:dyDescent="0.25">
      <c r="K2248"/>
      <c r="M2248"/>
      <c r="N2248"/>
    </row>
    <row r="2249" spans="11:14" x14ac:dyDescent="0.25">
      <c r="K2249"/>
      <c r="M2249"/>
      <c r="N2249"/>
    </row>
    <row r="2250" spans="11:14" x14ac:dyDescent="0.25">
      <c r="K2250"/>
      <c r="M2250"/>
      <c r="N2250"/>
    </row>
    <row r="2251" spans="11:14" x14ac:dyDescent="0.25">
      <c r="K2251"/>
      <c r="M2251"/>
      <c r="N2251"/>
    </row>
    <row r="2252" spans="11:14" x14ac:dyDescent="0.25">
      <c r="K2252"/>
      <c r="M2252"/>
      <c r="N2252"/>
    </row>
    <row r="2253" spans="11:14" x14ac:dyDescent="0.25">
      <c r="K2253"/>
      <c r="M2253"/>
      <c r="N2253"/>
    </row>
    <row r="2254" spans="11:14" x14ac:dyDescent="0.25">
      <c r="K2254"/>
      <c r="M2254"/>
      <c r="N2254"/>
    </row>
    <row r="2255" spans="11:14" x14ac:dyDescent="0.25">
      <c r="K2255"/>
      <c r="M2255"/>
      <c r="N2255"/>
    </row>
    <row r="2256" spans="11:14" x14ac:dyDescent="0.25">
      <c r="K2256"/>
      <c r="M2256"/>
      <c r="N2256"/>
    </row>
    <row r="2257" spans="11:14" x14ac:dyDescent="0.25">
      <c r="K2257"/>
      <c r="M2257"/>
      <c r="N2257"/>
    </row>
    <row r="2258" spans="11:14" x14ac:dyDescent="0.25">
      <c r="K2258"/>
      <c r="M2258"/>
      <c r="N2258"/>
    </row>
    <row r="2259" spans="11:14" x14ac:dyDescent="0.25">
      <c r="K2259"/>
      <c r="M2259"/>
      <c r="N2259"/>
    </row>
    <row r="2260" spans="11:14" x14ac:dyDescent="0.25">
      <c r="K2260"/>
      <c r="M2260"/>
      <c r="N2260"/>
    </row>
    <row r="2261" spans="11:14" x14ac:dyDescent="0.25">
      <c r="K2261"/>
      <c r="M2261"/>
      <c r="N2261"/>
    </row>
    <row r="2262" spans="11:14" x14ac:dyDescent="0.25">
      <c r="K2262"/>
      <c r="M2262"/>
      <c r="N2262"/>
    </row>
    <row r="2263" spans="11:14" x14ac:dyDescent="0.25">
      <c r="K2263"/>
      <c r="M2263"/>
      <c r="N2263"/>
    </row>
    <row r="2264" spans="11:14" x14ac:dyDescent="0.25">
      <c r="K2264"/>
      <c r="M2264"/>
      <c r="N2264"/>
    </row>
    <row r="2265" spans="11:14" x14ac:dyDescent="0.25">
      <c r="K2265"/>
      <c r="M2265"/>
      <c r="N2265"/>
    </row>
    <row r="2266" spans="11:14" x14ac:dyDescent="0.25">
      <c r="K2266"/>
      <c r="M2266"/>
      <c r="N2266"/>
    </row>
    <row r="2267" spans="11:14" x14ac:dyDescent="0.25">
      <c r="K2267"/>
      <c r="M2267"/>
      <c r="N2267"/>
    </row>
    <row r="2268" spans="11:14" x14ac:dyDescent="0.25">
      <c r="K2268"/>
      <c r="M2268"/>
      <c r="N2268"/>
    </row>
    <row r="2269" spans="11:14" x14ac:dyDescent="0.25">
      <c r="K2269"/>
      <c r="M2269"/>
      <c r="N2269"/>
    </row>
    <row r="2270" spans="11:14" x14ac:dyDescent="0.25">
      <c r="K2270"/>
      <c r="M2270"/>
      <c r="N2270"/>
    </row>
    <row r="2271" spans="11:14" x14ac:dyDescent="0.25">
      <c r="K2271"/>
      <c r="M2271"/>
      <c r="N2271"/>
    </row>
    <row r="2272" spans="11:14" x14ac:dyDescent="0.25">
      <c r="K2272"/>
      <c r="M2272"/>
      <c r="N2272"/>
    </row>
    <row r="2273" spans="11:14" x14ac:dyDescent="0.25">
      <c r="K2273"/>
      <c r="M2273"/>
      <c r="N2273"/>
    </row>
    <row r="2274" spans="11:14" x14ac:dyDescent="0.25">
      <c r="K2274"/>
      <c r="M2274"/>
      <c r="N2274"/>
    </row>
    <row r="2275" spans="11:14" x14ac:dyDescent="0.25">
      <c r="K2275"/>
      <c r="M2275"/>
      <c r="N2275"/>
    </row>
    <row r="2276" spans="11:14" x14ac:dyDescent="0.25">
      <c r="K2276"/>
      <c r="M2276"/>
      <c r="N2276"/>
    </row>
    <row r="2277" spans="11:14" x14ac:dyDescent="0.25">
      <c r="K2277"/>
      <c r="M2277"/>
      <c r="N2277"/>
    </row>
    <row r="2278" spans="11:14" x14ac:dyDescent="0.25">
      <c r="K2278"/>
      <c r="M2278"/>
      <c r="N2278"/>
    </row>
    <row r="2279" spans="11:14" x14ac:dyDescent="0.25">
      <c r="K2279"/>
      <c r="M2279"/>
      <c r="N2279"/>
    </row>
    <row r="2280" spans="11:14" x14ac:dyDescent="0.25">
      <c r="K2280"/>
      <c r="M2280"/>
      <c r="N2280"/>
    </row>
    <row r="2281" spans="11:14" x14ac:dyDescent="0.25">
      <c r="K2281"/>
      <c r="M2281"/>
      <c r="N2281"/>
    </row>
    <row r="2282" spans="11:14" x14ac:dyDescent="0.25">
      <c r="K2282"/>
      <c r="M2282"/>
      <c r="N2282"/>
    </row>
    <row r="2283" spans="11:14" x14ac:dyDescent="0.25">
      <c r="K2283"/>
      <c r="M2283"/>
      <c r="N2283"/>
    </row>
    <row r="2284" spans="11:14" x14ac:dyDescent="0.25">
      <c r="K2284"/>
      <c r="M2284"/>
      <c r="N2284"/>
    </row>
    <row r="2285" spans="11:14" x14ac:dyDescent="0.25">
      <c r="K2285"/>
      <c r="M2285"/>
      <c r="N2285"/>
    </row>
    <row r="2286" spans="11:14" x14ac:dyDescent="0.25">
      <c r="K2286"/>
      <c r="M2286"/>
      <c r="N2286"/>
    </row>
    <row r="2287" spans="11:14" x14ac:dyDescent="0.25">
      <c r="K2287"/>
      <c r="M2287"/>
      <c r="N2287"/>
    </row>
    <row r="2288" spans="11:14" x14ac:dyDescent="0.25">
      <c r="K2288"/>
      <c r="M2288"/>
      <c r="N2288"/>
    </row>
    <row r="2289" spans="11:14" x14ac:dyDescent="0.25">
      <c r="K2289"/>
      <c r="M2289"/>
      <c r="N2289"/>
    </row>
    <row r="2290" spans="11:14" x14ac:dyDescent="0.25">
      <c r="K2290"/>
      <c r="M2290"/>
      <c r="N2290"/>
    </row>
    <row r="2291" spans="11:14" x14ac:dyDescent="0.25">
      <c r="K2291"/>
      <c r="M2291"/>
      <c r="N2291"/>
    </row>
    <row r="2292" spans="11:14" x14ac:dyDescent="0.25">
      <c r="K2292"/>
      <c r="M2292"/>
      <c r="N2292"/>
    </row>
    <row r="2293" spans="11:14" x14ac:dyDescent="0.25">
      <c r="K2293"/>
      <c r="M2293"/>
      <c r="N2293"/>
    </row>
    <row r="2294" spans="11:14" x14ac:dyDescent="0.25">
      <c r="K2294"/>
      <c r="M2294"/>
      <c r="N2294"/>
    </row>
    <row r="2295" spans="11:14" x14ac:dyDescent="0.25">
      <c r="K2295"/>
      <c r="M2295"/>
      <c r="N2295"/>
    </row>
    <row r="2296" spans="11:14" x14ac:dyDescent="0.25">
      <c r="K2296"/>
      <c r="M2296"/>
      <c r="N2296"/>
    </row>
    <row r="2297" spans="11:14" x14ac:dyDescent="0.25">
      <c r="K2297"/>
      <c r="M2297"/>
      <c r="N2297"/>
    </row>
    <row r="2298" spans="11:14" x14ac:dyDescent="0.25">
      <c r="K2298"/>
      <c r="M2298"/>
      <c r="N2298"/>
    </row>
    <row r="2299" spans="11:14" x14ac:dyDescent="0.25">
      <c r="K2299"/>
      <c r="M2299"/>
      <c r="N2299"/>
    </row>
    <row r="2300" spans="11:14" x14ac:dyDescent="0.25">
      <c r="K2300"/>
      <c r="M2300"/>
      <c r="N2300"/>
    </row>
    <row r="2301" spans="11:14" x14ac:dyDescent="0.25">
      <c r="K2301"/>
      <c r="M2301"/>
      <c r="N2301"/>
    </row>
    <row r="2302" spans="11:14" x14ac:dyDescent="0.25">
      <c r="K2302"/>
      <c r="M2302"/>
      <c r="N2302"/>
    </row>
    <row r="2303" spans="11:14" x14ac:dyDescent="0.25">
      <c r="K2303"/>
      <c r="M2303"/>
      <c r="N2303"/>
    </row>
    <row r="2304" spans="11:14" x14ac:dyDescent="0.25">
      <c r="K2304"/>
      <c r="M2304"/>
      <c r="N2304"/>
    </row>
    <row r="2305" spans="11:14" x14ac:dyDescent="0.25">
      <c r="K2305"/>
      <c r="M2305"/>
      <c r="N2305"/>
    </row>
    <row r="2306" spans="11:14" x14ac:dyDescent="0.25">
      <c r="K2306"/>
      <c r="M2306"/>
      <c r="N2306"/>
    </row>
    <row r="2307" spans="11:14" x14ac:dyDescent="0.25">
      <c r="K2307"/>
      <c r="M2307"/>
      <c r="N2307"/>
    </row>
    <row r="2308" spans="11:14" x14ac:dyDescent="0.25">
      <c r="K2308"/>
      <c r="M2308"/>
      <c r="N2308"/>
    </row>
    <row r="2309" spans="11:14" x14ac:dyDescent="0.25">
      <c r="K2309"/>
      <c r="M2309"/>
      <c r="N2309"/>
    </row>
    <row r="2310" spans="11:14" x14ac:dyDescent="0.25">
      <c r="K2310"/>
      <c r="M2310"/>
      <c r="N2310"/>
    </row>
    <row r="2311" spans="11:14" x14ac:dyDescent="0.25">
      <c r="K2311"/>
      <c r="M2311"/>
      <c r="N2311"/>
    </row>
    <row r="2312" spans="11:14" x14ac:dyDescent="0.25">
      <c r="K2312"/>
      <c r="M2312"/>
      <c r="N2312"/>
    </row>
    <row r="2313" spans="11:14" x14ac:dyDescent="0.25">
      <c r="K2313"/>
      <c r="M2313"/>
      <c r="N2313"/>
    </row>
    <row r="2314" spans="11:14" x14ac:dyDescent="0.25">
      <c r="K2314"/>
      <c r="M2314"/>
      <c r="N2314"/>
    </row>
    <row r="2315" spans="11:14" x14ac:dyDescent="0.25">
      <c r="K2315"/>
      <c r="M2315"/>
      <c r="N2315"/>
    </row>
    <row r="2316" spans="11:14" x14ac:dyDescent="0.25">
      <c r="K2316"/>
      <c r="M2316"/>
      <c r="N2316"/>
    </row>
    <row r="2317" spans="11:14" x14ac:dyDescent="0.25">
      <c r="K2317"/>
      <c r="M2317"/>
      <c r="N2317"/>
    </row>
    <row r="2318" spans="11:14" x14ac:dyDescent="0.25">
      <c r="K2318"/>
      <c r="M2318"/>
      <c r="N2318"/>
    </row>
    <row r="2319" spans="11:14" x14ac:dyDescent="0.25">
      <c r="K2319"/>
      <c r="M2319"/>
      <c r="N2319"/>
    </row>
    <row r="2320" spans="11:14" x14ac:dyDescent="0.25">
      <c r="K2320"/>
      <c r="M2320"/>
      <c r="N2320"/>
    </row>
    <row r="2321" spans="11:14" x14ac:dyDescent="0.25">
      <c r="K2321"/>
      <c r="M2321"/>
      <c r="N2321"/>
    </row>
    <row r="2322" spans="11:14" x14ac:dyDescent="0.25">
      <c r="K2322"/>
      <c r="M2322"/>
      <c r="N2322"/>
    </row>
    <row r="2323" spans="11:14" x14ac:dyDescent="0.25">
      <c r="K2323"/>
      <c r="M2323"/>
      <c r="N2323"/>
    </row>
    <row r="2324" spans="11:14" x14ac:dyDescent="0.25">
      <c r="K2324"/>
      <c r="M2324"/>
      <c r="N2324"/>
    </row>
    <row r="2325" spans="11:14" x14ac:dyDescent="0.25">
      <c r="K2325"/>
      <c r="M2325"/>
      <c r="N2325"/>
    </row>
    <row r="2326" spans="11:14" x14ac:dyDescent="0.25">
      <c r="K2326"/>
      <c r="M2326"/>
      <c r="N2326"/>
    </row>
    <row r="2327" spans="11:14" x14ac:dyDescent="0.25">
      <c r="K2327"/>
      <c r="M2327"/>
      <c r="N2327"/>
    </row>
    <row r="2328" spans="11:14" x14ac:dyDescent="0.25">
      <c r="K2328"/>
      <c r="M2328"/>
      <c r="N2328"/>
    </row>
    <row r="2329" spans="11:14" x14ac:dyDescent="0.25">
      <c r="K2329"/>
      <c r="M2329"/>
      <c r="N2329"/>
    </row>
    <row r="2330" spans="11:14" x14ac:dyDescent="0.25">
      <c r="K2330"/>
      <c r="M2330"/>
      <c r="N2330"/>
    </row>
    <row r="2331" spans="11:14" x14ac:dyDescent="0.25">
      <c r="K2331"/>
      <c r="M2331"/>
      <c r="N2331"/>
    </row>
    <row r="2332" spans="11:14" x14ac:dyDescent="0.25">
      <c r="K2332"/>
      <c r="M2332"/>
      <c r="N2332"/>
    </row>
    <row r="2333" spans="11:14" x14ac:dyDescent="0.25">
      <c r="K2333"/>
      <c r="M2333"/>
      <c r="N2333"/>
    </row>
    <row r="2334" spans="11:14" x14ac:dyDescent="0.25">
      <c r="K2334"/>
      <c r="M2334"/>
      <c r="N2334"/>
    </row>
    <row r="2335" spans="11:14" x14ac:dyDescent="0.25">
      <c r="K2335"/>
      <c r="M2335"/>
      <c r="N2335"/>
    </row>
    <row r="2336" spans="11:14" x14ac:dyDescent="0.25">
      <c r="K2336"/>
      <c r="M2336"/>
      <c r="N2336"/>
    </row>
    <row r="2337" spans="11:14" x14ac:dyDescent="0.25">
      <c r="K2337"/>
      <c r="M2337"/>
      <c r="N2337"/>
    </row>
    <row r="2338" spans="11:14" x14ac:dyDescent="0.25">
      <c r="K2338"/>
      <c r="M2338"/>
      <c r="N2338"/>
    </row>
    <row r="2339" spans="11:14" x14ac:dyDescent="0.25">
      <c r="K2339"/>
      <c r="M2339"/>
      <c r="N2339"/>
    </row>
    <row r="2340" spans="11:14" x14ac:dyDescent="0.25">
      <c r="K2340"/>
      <c r="M2340"/>
      <c r="N2340"/>
    </row>
    <row r="2341" spans="11:14" x14ac:dyDescent="0.25">
      <c r="K2341"/>
      <c r="M2341"/>
      <c r="N2341"/>
    </row>
    <row r="2342" spans="11:14" x14ac:dyDescent="0.25">
      <c r="K2342"/>
      <c r="M2342"/>
      <c r="N2342"/>
    </row>
    <row r="2343" spans="11:14" x14ac:dyDescent="0.25">
      <c r="K2343"/>
      <c r="M2343"/>
      <c r="N2343"/>
    </row>
    <row r="2344" spans="11:14" x14ac:dyDescent="0.25">
      <c r="K2344"/>
      <c r="M2344"/>
      <c r="N2344"/>
    </row>
    <row r="2345" spans="11:14" x14ac:dyDescent="0.25">
      <c r="K2345"/>
      <c r="M2345"/>
      <c r="N2345"/>
    </row>
    <row r="2346" spans="11:14" x14ac:dyDescent="0.25">
      <c r="K2346"/>
      <c r="M2346"/>
      <c r="N2346"/>
    </row>
    <row r="2347" spans="11:14" x14ac:dyDescent="0.25">
      <c r="K2347"/>
      <c r="M2347"/>
      <c r="N2347"/>
    </row>
    <row r="2348" spans="11:14" x14ac:dyDescent="0.25">
      <c r="K2348"/>
      <c r="M2348"/>
      <c r="N2348"/>
    </row>
    <row r="2349" spans="11:14" x14ac:dyDescent="0.25">
      <c r="K2349"/>
      <c r="M2349"/>
      <c r="N2349"/>
    </row>
    <row r="2350" spans="11:14" x14ac:dyDescent="0.25">
      <c r="K2350"/>
      <c r="M2350"/>
      <c r="N2350"/>
    </row>
    <row r="2351" spans="11:14" x14ac:dyDescent="0.25">
      <c r="K2351"/>
      <c r="M2351"/>
      <c r="N2351"/>
    </row>
    <row r="2352" spans="11:14" x14ac:dyDescent="0.25">
      <c r="K2352"/>
      <c r="M2352"/>
      <c r="N2352"/>
    </row>
    <row r="2353" spans="11:14" x14ac:dyDescent="0.25">
      <c r="K2353"/>
      <c r="M2353"/>
      <c r="N2353"/>
    </row>
    <row r="2354" spans="11:14" x14ac:dyDescent="0.25">
      <c r="K2354"/>
      <c r="M2354"/>
      <c r="N2354"/>
    </row>
    <row r="2355" spans="11:14" x14ac:dyDescent="0.25">
      <c r="K2355"/>
      <c r="M2355"/>
      <c r="N2355"/>
    </row>
    <row r="2356" spans="11:14" x14ac:dyDescent="0.25">
      <c r="K2356"/>
      <c r="M2356"/>
      <c r="N2356"/>
    </row>
    <row r="2357" spans="11:14" x14ac:dyDescent="0.25">
      <c r="K2357"/>
      <c r="M2357"/>
      <c r="N2357"/>
    </row>
    <row r="2358" spans="11:14" x14ac:dyDescent="0.25">
      <c r="K2358"/>
      <c r="M2358"/>
      <c r="N2358"/>
    </row>
    <row r="2359" spans="11:14" x14ac:dyDescent="0.25">
      <c r="K2359"/>
      <c r="M2359"/>
      <c r="N2359"/>
    </row>
    <row r="2360" spans="11:14" x14ac:dyDescent="0.25">
      <c r="K2360"/>
      <c r="M2360"/>
      <c r="N2360"/>
    </row>
    <row r="2361" spans="11:14" x14ac:dyDescent="0.25">
      <c r="K2361"/>
      <c r="M2361"/>
      <c r="N2361"/>
    </row>
    <row r="2362" spans="11:14" x14ac:dyDescent="0.25">
      <c r="K2362"/>
      <c r="M2362"/>
      <c r="N2362"/>
    </row>
    <row r="2363" spans="11:14" x14ac:dyDescent="0.25">
      <c r="K2363"/>
      <c r="M2363"/>
      <c r="N2363"/>
    </row>
    <row r="2364" spans="11:14" x14ac:dyDescent="0.25">
      <c r="K2364"/>
      <c r="M2364"/>
      <c r="N2364"/>
    </row>
    <row r="2365" spans="11:14" x14ac:dyDescent="0.25">
      <c r="K2365"/>
      <c r="M2365"/>
      <c r="N2365"/>
    </row>
    <row r="2366" spans="11:14" x14ac:dyDescent="0.25">
      <c r="K2366"/>
      <c r="M2366"/>
      <c r="N2366"/>
    </row>
    <row r="2367" spans="11:14" x14ac:dyDescent="0.25">
      <c r="K2367"/>
      <c r="M2367"/>
      <c r="N2367"/>
    </row>
    <row r="2368" spans="11:14" x14ac:dyDescent="0.25">
      <c r="K2368"/>
      <c r="M2368"/>
      <c r="N2368"/>
    </row>
    <row r="2369" spans="11:14" x14ac:dyDescent="0.25">
      <c r="K2369"/>
      <c r="M2369"/>
      <c r="N2369"/>
    </row>
    <row r="2370" spans="11:14" x14ac:dyDescent="0.25">
      <c r="K2370"/>
      <c r="M2370"/>
      <c r="N2370"/>
    </row>
    <row r="2371" spans="11:14" x14ac:dyDescent="0.25">
      <c r="K2371"/>
      <c r="M2371"/>
      <c r="N2371"/>
    </row>
    <row r="2372" spans="11:14" x14ac:dyDescent="0.25">
      <c r="K2372"/>
      <c r="M2372"/>
      <c r="N2372"/>
    </row>
    <row r="2373" spans="11:14" x14ac:dyDescent="0.25">
      <c r="K2373"/>
      <c r="M2373"/>
      <c r="N2373"/>
    </row>
    <row r="2374" spans="11:14" x14ac:dyDescent="0.25">
      <c r="K2374"/>
      <c r="M2374"/>
      <c r="N2374"/>
    </row>
    <row r="2375" spans="11:14" x14ac:dyDescent="0.25">
      <c r="K2375"/>
      <c r="M2375"/>
      <c r="N2375"/>
    </row>
    <row r="2376" spans="11:14" x14ac:dyDescent="0.25">
      <c r="K2376"/>
      <c r="M2376"/>
      <c r="N2376"/>
    </row>
    <row r="2377" spans="11:14" x14ac:dyDescent="0.25">
      <c r="K2377"/>
      <c r="M2377"/>
      <c r="N2377"/>
    </row>
    <row r="2378" spans="11:14" x14ac:dyDescent="0.25">
      <c r="K2378"/>
      <c r="M2378"/>
      <c r="N2378"/>
    </row>
    <row r="2379" spans="11:14" x14ac:dyDescent="0.25">
      <c r="K2379"/>
      <c r="M2379"/>
      <c r="N2379"/>
    </row>
    <row r="2380" spans="11:14" x14ac:dyDescent="0.25">
      <c r="K2380"/>
      <c r="M2380"/>
      <c r="N2380"/>
    </row>
    <row r="2381" spans="11:14" x14ac:dyDescent="0.25">
      <c r="K2381"/>
      <c r="M2381"/>
      <c r="N2381"/>
    </row>
    <row r="2382" spans="11:14" x14ac:dyDescent="0.25">
      <c r="K2382"/>
      <c r="M2382"/>
      <c r="N2382"/>
    </row>
    <row r="2383" spans="11:14" x14ac:dyDescent="0.25">
      <c r="K2383"/>
      <c r="M2383"/>
      <c r="N2383"/>
    </row>
    <row r="2384" spans="11:14" x14ac:dyDescent="0.25">
      <c r="K2384"/>
      <c r="M2384"/>
      <c r="N2384"/>
    </row>
    <row r="2385" spans="11:14" x14ac:dyDescent="0.25">
      <c r="K2385"/>
      <c r="M2385"/>
      <c r="N2385"/>
    </row>
    <row r="2386" spans="11:14" x14ac:dyDescent="0.25">
      <c r="K2386"/>
      <c r="M2386"/>
      <c r="N2386"/>
    </row>
    <row r="2387" spans="11:14" x14ac:dyDescent="0.25">
      <c r="K2387"/>
      <c r="M2387"/>
      <c r="N2387"/>
    </row>
    <row r="2388" spans="11:14" x14ac:dyDescent="0.25">
      <c r="K2388"/>
      <c r="M2388"/>
      <c r="N2388"/>
    </row>
    <row r="2389" spans="11:14" x14ac:dyDescent="0.25">
      <c r="K2389"/>
      <c r="M2389"/>
      <c r="N2389"/>
    </row>
    <row r="2390" spans="11:14" x14ac:dyDescent="0.25">
      <c r="K2390"/>
      <c r="M2390"/>
      <c r="N2390"/>
    </row>
    <row r="2391" spans="11:14" x14ac:dyDescent="0.25">
      <c r="K2391"/>
      <c r="M2391"/>
      <c r="N2391"/>
    </row>
    <row r="2392" spans="11:14" x14ac:dyDescent="0.25">
      <c r="K2392"/>
      <c r="M2392"/>
      <c r="N2392"/>
    </row>
    <row r="2393" spans="11:14" x14ac:dyDescent="0.25">
      <c r="K2393"/>
      <c r="M2393"/>
      <c r="N2393"/>
    </row>
    <row r="2394" spans="11:14" x14ac:dyDescent="0.25">
      <c r="K2394"/>
      <c r="M2394"/>
      <c r="N2394"/>
    </row>
    <row r="2395" spans="11:14" x14ac:dyDescent="0.25">
      <c r="K2395"/>
      <c r="M2395"/>
      <c r="N2395"/>
    </row>
    <row r="2396" spans="11:14" x14ac:dyDescent="0.25">
      <c r="K2396"/>
      <c r="M2396"/>
      <c r="N2396"/>
    </row>
    <row r="2397" spans="11:14" x14ac:dyDescent="0.25">
      <c r="K2397"/>
      <c r="M2397"/>
      <c r="N2397"/>
    </row>
    <row r="2398" spans="11:14" x14ac:dyDescent="0.25">
      <c r="K2398"/>
      <c r="M2398"/>
      <c r="N2398"/>
    </row>
    <row r="2399" spans="11:14" x14ac:dyDescent="0.25">
      <c r="K2399"/>
      <c r="M2399"/>
      <c r="N2399"/>
    </row>
    <row r="2400" spans="11:14" x14ac:dyDescent="0.25">
      <c r="K2400"/>
      <c r="M2400"/>
      <c r="N2400"/>
    </row>
    <row r="2401" spans="11:14" x14ac:dyDescent="0.25">
      <c r="K2401"/>
      <c r="M2401"/>
      <c r="N2401"/>
    </row>
    <row r="2402" spans="11:14" x14ac:dyDescent="0.25">
      <c r="K2402"/>
      <c r="M2402"/>
      <c r="N2402"/>
    </row>
    <row r="2403" spans="11:14" x14ac:dyDescent="0.25">
      <c r="K2403"/>
      <c r="M2403"/>
      <c r="N2403"/>
    </row>
    <row r="2404" spans="11:14" x14ac:dyDescent="0.25">
      <c r="K2404"/>
      <c r="M2404"/>
      <c r="N2404"/>
    </row>
    <row r="2405" spans="11:14" x14ac:dyDescent="0.25">
      <c r="K2405"/>
      <c r="M2405"/>
      <c r="N2405"/>
    </row>
    <row r="2406" spans="11:14" x14ac:dyDescent="0.25">
      <c r="K2406"/>
      <c r="M2406"/>
      <c r="N2406"/>
    </row>
    <row r="2407" spans="11:14" x14ac:dyDescent="0.25">
      <c r="K2407"/>
      <c r="M2407"/>
      <c r="N2407"/>
    </row>
    <row r="2408" spans="11:14" x14ac:dyDescent="0.25">
      <c r="K2408"/>
      <c r="M2408"/>
      <c r="N2408"/>
    </row>
    <row r="2409" spans="11:14" x14ac:dyDescent="0.25">
      <c r="K2409"/>
      <c r="M2409"/>
      <c r="N2409"/>
    </row>
    <row r="2410" spans="11:14" x14ac:dyDescent="0.25">
      <c r="K2410"/>
      <c r="M2410"/>
      <c r="N2410"/>
    </row>
    <row r="2411" spans="11:14" x14ac:dyDescent="0.25">
      <c r="K2411"/>
      <c r="M2411"/>
      <c r="N2411"/>
    </row>
    <row r="2412" spans="11:14" x14ac:dyDescent="0.25">
      <c r="K2412"/>
      <c r="M2412"/>
      <c r="N2412"/>
    </row>
    <row r="2413" spans="11:14" x14ac:dyDescent="0.25">
      <c r="K2413"/>
      <c r="M2413"/>
      <c r="N2413"/>
    </row>
    <row r="2414" spans="11:14" x14ac:dyDescent="0.25">
      <c r="K2414"/>
      <c r="M2414"/>
      <c r="N2414"/>
    </row>
    <row r="2415" spans="11:14" x14ac:dyDescent="0.25">
      <c r="K2415"/>
      <c r="M2415"/>
      <c r="N2415"/>
    </row>
    <row r="2416" spans="11:14" x14ac:dyDescent="0.25">
      <c r="K2416"/>
      <c r="M2416"/>
      <c r="N2416"/>
    </row>
    <row r="2417" spans="11:14" x14ac:dyDescent="0.25">
      <c r="K2417"/>
      <c r="M2417"/>
      <c r="N2417"/>
    </row>
    <row r="2418" spans="11:14" x14ac:dyDescent="0.25">
      <c r="K2418"/>
      <c r="M2418"/>
      <c r="N2418"/>
    </row>
    <row r="2419" spans="11:14" x14ac:dyDescent="0.25">
      <c r="K2419"/>
      <c r="M2419"/>
      <c r="N2419"/>
    </row>
    <row r="2420" spans="11:14" x14ac:dyDescent="0.25">
      <c r="K2420"/>
      <c r="M2420"/>
      <c r="N2420"/>
    </row>
    <row r="2421" spans="11:14" x14ac:dyDescent="0.25">
      <c r="K2421"/>
      <c r="M2421"/>
      <c r="N2421"/>
    </row>
    <row r="2422" spans="11:14" x14ac:dyDescent="0.25">
      <c r="K2422"/>
      <c r="M2422"/>
      <c r="N2422"/>
    </row>
    <row r="2423" spans="11:14" x14ac:dyDescent="0.25">
      <c r="K2423"/>
      <c r="M2423"/>
      <c r="N2423"/>
    </row>
    <row r="2424" spans="11:14" x14ac:dyDescent="0.25">
      <c r="K2424"/>
      <c r="M2424"/>
      <c r="N2424"/>
    </row>
    <row r="2425" spans="11:14" x14ac:dyDescent="0.25">
      <c r="K2425"/>
      <c r="M2425"/>
      <c r="N2425"/>
    </row>
    <row r="2426" spans="11:14" x14ac:dyDescent="0.25">
      <c r="K2426"/>
      <c r="M2426"/>
      <c r="N2426"/>
    </row>
    <row r="2427" spans="11:14" x14ac:dyDescent="0.25">
      <c r="K2427"/>
      <c r="M2427"/>
      <c r="N2427"/>
    </row>
    <row r="2428" spans="11:14" x14ac:dyDescent="0.25">
      <c r="K2428"/>
      <c r="M2428"/>
      <c r="N2428"/>
    </row>
    <row r="2429" spans="11:14" x14ac:dyDescent="0.25">
      <c r="K2429"/>
      <c r="M2429"/>
      <c r="N2429"/>
    </row>
    <row r="2430" spans="11:14" x14ac:dyDescent="0.25">
      <c r="K2430"/>
      <c r="M2430"/>
      <c r="N2430"/>
    </row>
    <row r="2431" spans="11:14" x14ac:dyDescent="0.25">
      <c r="K2431"/>
      <c r="M2431"/>
      <c r="N2431"/>
    </row>
    <row r="2432" spans="11:14" x14ac:dyDescent="0.25">
      <c r="K2432"/>
      <c r="M2432"/>
      <c r="N2432"/>
    </row>
    <row r="2433" spans="11:14" x14ac:dyDescent="0.25">
      <c r="K2433"/>
      <c r="M2433"/>
      <c r="N2433"/>
    </row>
    <row r="2434" spans="11:14" x14ac:dyDescent="0.25">
      <c r="K2434"/>
      <c r="M2434"/>
      <c r="N2434"/>
    </row>
    <row r="2435" spans="11:14" x14ac:dyDescent="0.25">
      <c r="K2435"/>
      <c r="M2435"/>
      <c r="N2435"/>
    </row>
    <row r="2436" spans="11:14" x14ac:dyDescent="0.25">
      <c r="K2436"/>
      <c r="M2436"/>
      <c r="N2436"/>
    </row>
    <row r="2437" spans="11:14" x14ac:dyDescent="0.25">
      <c r="K2437"/>
      <c r="M2437"/>
      <c r="N2437"/>
    </row>
    <row r="2438" spans="11:14" x14ac:dyDescent="0.25">
      <c r="K2438"/>
      <c r="M2438"/>
      <c r="N2438"/>
    </row>
    <row r="2439" spans="11:14" x14ac:dyDescent="0.25">
      <c r="K2439"/>
      <c r="M2439"/>
      <c r="N2439"/>
    </row>
    <row r="2440" spans="11:14" x14ac:dyDescent="0.25">
      <c r="K2440"/>
      <c r="M2440"/>
      <c r="N2440"/>
    </row>
    <row r="2441" spans="11:14" x14ac:dyDescent="0.25">
      <c r="K2441"/>
      <c r="M2441"/>
      <c r="N2441"/>
    </row>
    <row r="2442" spans="11:14" x14ac:dyDescent="0.25">
      <c r="K2442"/>
      <c r="M2442"/>
      <c r="N2442"/>
    </row>
    <row r="2443" spans="11:14" x14ac:dyDescent="0.25">
      <c r="K2443"/>
      <c r="M2443"/>
      <c r="N2443"/>
    </row>
    <row r="2444" spans="11:14" x14ac:dyDescent="0.25">
      <c r="K2444"/>
      <c r="M2444"/>
      <c r="N2444"/>
    </row>
    <row r="2445" spans="11:14" x14ac:dyDescent="0.25">
      <c r="K2445"/>
      <c r="M2445"/>
      <c r="N2445"/>
    </row>
    <row r="2446" spans="11:14" x14ac:dyDescent="0.25">
      <c r="K2446"/>
      <c r="M2446"/>
      <c r="N2446"/>
    </row>
    <row r="2447" spans="11:14" x14ac:dyDescent="0.25">
      <c r="K2447"/>
      <c r="M2447"/>
      <c r="N2447"/>
    </row>
    <row r="2448" spans="11:14" x14ac:dyDescent="0.25">
      <c r="K2448"/>
      <c r="M2448"/>
      <c r="N2448"/>
    </row>
    <row r="2449" spans="11:14" x14ac:dyDescent="0.25">
      <c r="K2449"/>
      <c r="M2449"/>
      <c r="N2449"/>
    </row>
    <row r="2450" spans="11:14" x14ac:dyDescent="0.25">
      <c r="K2450"/>
      <c r="M2450"/>
      <c r="N2450"/>
    </row>
    <row r="2451" spans="11:14" x14ac:dyDescent="0.25">
      <c r="K2451"/>
      <c r="M2451"/>
      <c r="N2451"/>
    </row>
    <row r="2452" spans="11:14" x14ac:dyDescent="0.25">
      <c r="K2452"/>
      <c r="M2452"/>
      <c r="N2452"/>
    </row>
    <row r="2453" spans="11:14" x14ac:dyDescent="0.25">
      <c r="K2453"/>
      <c r="M2453"/>
      <c r="N2453"/>
    </row>
    <row r="2454" spans="11:14" x14ac:dyDescent="0.25">
      <c r="K2454"/>
      <c r="M2454"/>
      <c r="N2454"/>
    </row>
    <row r="2455" spans="11:14" x14ac:dyDescent="0.25">
      <c r="K2455"/>
      <c r="M2455"/>
      <c r="N2455"/>
    </row>
    <row r="2456" spans="11:14" x14ac:dyDescent="0.25">
      <c r="K2456"/>
      <c r="M2456"/>
      <c r="N2456"/>
    </row>
    <row r="2457" spans="11:14" x14ac:dyDescent="0.25">
      <c r="K2457"/>
      <c r="M2457"/>
      <c r="N2457"/>
    </row>
    <row r="2458" spans="11:14" x14ac:dyDescent="0.25">
      <c r="K2458"/>
      <c r="M2458"/>
      <c r="N2458"/>
    </row>
    <row r="2459" spans="11:14" x14ac:dyDescent="0.25">
      <c r="K2459"/>
      <c r="M2459"/>
      <c r="N2459"/>
    </row>
    <row r="2460" spans="11:14" x14ac:dyDescent="0.25">
      <c r="K2460"/>
      <c r="M2460"/>
      <c r="N2460"/>
    </row>
    <row r="2461" spans="11:14" x14ac:dyDescent="0.25">
      <c r="K2461"/>
      <c r="M2461"/>
      <c r="N2461"/>
    </row>
    <row r="2462" spans="11:14" x14ac:dyDescent="0.25">
      <c r="K2462"/>
      <c r="M2462"/>
      <c r="N2462"/>
    </row>
    <row r="2463" spans="11:14" x14ac:dyDescent="0.25">
      <c r="K2463"/>
      <c r="M2463"/>
      <c r="N2463"/>
    </row>
    <row r="2464" spans="11:14" x14ac:dyDescent="0.25">
      <c r="K2464"/>
      <c r="M2464"/>
      <c r="N2464"/>
    </row>
    <row r="2465" spans="11:14" x14ac:dyDescent="0.25">
      <c r="K2465"/>
      <c r="M2465"/>
      <c r="N2465"/>
    </row>
    <row r="2466" spans="11:14" x14ac:dyDescent="0.25">
      <c r="K2466"/>
      <c r="M2466"/>
      <c r="N2466"/>
    </row>
    <row r="2467" spans="11:14" x14ac:dyDescent="0.25">
      <c r="K2467"/>
      <c r="M2467"/>
      <c r="N2467"/>
    </row>
    <row r="2468" spans="11:14" x14ac:dyDescent="0.25">
      <c r="K2468"/>
      <c r="M2468"/>
      <c r="N2468"/>
    </row>
    <row r="2469" spans="11:14" x14ac:dyDescent="0.25">
      <c r="K2469"/>
      <c r="M2469"/>
      <c r="N2469"/>
    </row>
    <row r="2470" spans="11:14" x14ac:dyDescent="0.25">
      <c r="K2470"/>
      <c r="M2470"/>
      <c r="N2470"/>
    </row>
    <row r="2471" spans="11:14" x14ac:dyDescent="0.25">
      <c r="K2471"/>
      <c r="M2471"/>
      <c r="N2471"/>
    </row>
    <row r="2472" spans="11:14" x14ac:dyDescent="0.25">
      <c r="K2472"/>
      <c r="M2472"/>
      <c r="N2472"/>
    </row>
    <row r="2473" spans="11:14" x14ac:dyDescent="0.25">
      <c r="K2473"/>
      <c r="M2473"/>
      <c r="N2473"/>
    </row>
    <row r="2474" spans="11:14" x14ac:dyDescent="0.25">
      <c r="K2474"/>
      <c r="M2474"/>
      <c r="N2474"/>
    </row>
    <row r="2475" spans="11:14" x14ac:dyDescent="0.25">
      <c r="K2475"/>
      <c r="M2475"/>
      <c r="N2475"/>
    </row>
    <row r="2476" spans="11:14" x14ac:dyDescent="0.25">
      <c r="K2476"/>
      <c r="M2476"/>
      <c r="N2476"/>
    </row>
    <row r="2477" spans="11:14" x14ac:dyDescent="0.25">
      <c r="K2477"/>
      <c r="M2477"/>
      <c r="N2477"/>
    </row>
    <row r="2478" spans="11:14" x14ac:dyDescent="0.25">
      <c r="K2478"/>
      <c r="M2478"/>
      <c r="N2478"/>
    </row>
    <row r="2479" spans="11:14" x14ac:dyDescent="0.25">
      <c r="K2479"/>
      <c r="M2479"/>
      <c r="N2479"/>
    </row>
    <row r="2480" spans="11:14" x14ac:dyDescent="0.25">
      <c r="K2480"/>
      <c r="M2480"/>
      <c r="N2480"/>
    </row>
    <row r="2481" spans="11:14" x14ac:dyDescent="0.25">
      <c r="K2481"/>
      <c r="M2481"/>
      <c r="N2481"/>
    </row>
    <row r="2482" spans="11:14" x14ac:dyDescent="0.25">
      <c r="K2482"/>
      <c r="M2482"/>
      <c r="N2482"/>
    </row>
    <row r="2483" spans="11:14" x14ac:dyDescent="0.25">
      <c r="K2483"/>
      <c r="M2483"/>
      <c r="N2483"/>
    </row>
    <row r="2484" spans="11:14" x14ac:dyDescent="0.25">
      <c r="K2484"/>
      <c r="M2484"/>
      <c r="N2484"/>
    </row>
    <row r="2485" spans="11:14" x14ac:dyDescent="0.25">
      <c r="K2485"/>
      <c r="M2485"/>
      <c r="N2485"/>
    </row>
    <row r="2486" spans="11:14" x14ac:dyDescent="0.25">
      <c r="K2486"/>
      <c r="M2486"/>
      <c r="N2486"/>
    </row>
    <row r="2487" spans="11:14" x14ac:dyDescent="0.25">
      <c r="K2487"/>
      <c r="M2487"/>
      <c r="N2487"/>
    </row>
    <row r="2488" spans="11:14" x14ac:dyDescent="0.25">
      <c r="K2488"/>
      <c r="M2488"/>
      <c r="N2488"/>
    </row>
    <row r="2489" spans="11:14" x14ac:dyDescent="0.25">
      <c r="K2489"/>
      <c r="M2489"/>
      <c r="N2489"/>
    </row>
    <row r="2490" spans="11:14" x14ac:dyDescent="0.25">
      <c r="K2490"/>
      <c r="M2490"/>
      <c r="N2490"/>
    </row>
    <row r="2491" spans="11:14" x14ac:dyDescent="0.25">
      <c r="K2491"/>
      <c r="M2491"/>
      <c r="N2491"/>
    </row>
    <row r="2492" spans="11:14" x14ac:dyDescent="0.25">
      <c r="K2492"/>
      <c r="M2492"/>
      <c r="N2492"/>
    </row>
    <row r="2493" spans="11:14" x14ac:dyDescent="0.25">
      <c r="K2493"/>
      <c r="M2493"/>
      <c r="N2493"/>
    </row>
    <row r="2494" spans="11:14" x14ac:dyDescent="0.25">
      <c r="K2494"/>
      <c r="M2494"/>
      <c r="N2494"/>
    </row>
    <row r="2495" spans="11:14" x14ac:dyDescent="0.25">
      <c r="K2495"/>
      <c r="M2495"/>
      <c r="N2495"/>
    </row>
    <row r="2496" spans="11:14" x14ac:dyDescent="0.25">
      <c r="K2496"/>
      <c r="M2496"/>
      <c r="N2496"/>
    </row>
    <row r="2497" spans="11:14" x14ac:dyDescent="0.25">
      <c r="K2497"/>
      <c r="M2497"/>
      <c r="N2497"/>
    </row>
    <row r="2498" spans="11:14" x14ac:dyDescent="0.25">
      <c r="K2498"/>
      <c r="M2498"/>
      <c r="N2498"/>
    </row>
    <row r="2499" spans="11:14" x14ac:dyDescent="0.25">
      <c r="K2499"/>
      <c r="M2499"/>
      <c r="N2499"/>
    </row>
    <row r="2500" spans="11:14" x14ac:dyDescent="0.25">
      <c r="K2500"/>
      <c r="M2500"/>
      <c r="N2500"/>
    </row>
    <row r="2501" spans="11:14" x14ac:dyDescent="0.25">
      <c r="K2501"/>
      <c r="M2501"/>
      <c r="N2501"/>
    </row>
    <row r="2502" spans="11:14" x14ac:dyDescent="0.25">
      <c r="K2502"/>
      <c r="M2502"/>
      <c r="N2502"/>
    </row>
    <row r="2503" spans="11:14" x14ac:dyDescent="0.25">
      <c r="K2503"/>
      <c r="M2503"/>
      <c r="N2503"/>
    </row>
    <row r="2504" spans="11:14" x14ac:dyDescent="0.25">
      <c r="K2504"/>
      <c r="M2504"/>
      <c r="N2504"/>
    </row>
    <row r="2505" spans="11:14" x14ac:dyDescent="0.25">
      <c r="K2505"/>
      <c r="M2505"/>
      <c r="N2505"/>
    </row>
    <row r="2506" spans="11:14" x14ac:dyDescent="0.25">
      <c r="K2506"/>
      <c r="M2506"/>
      <c r="N2506"/>
    </row>
    <row r="2507" spans="11:14" x14ac:dyDescent="0.25">
      <c r="K2507"/>
      <c r="M2507"/>
      <c r="N2507"/>
    </row>
    <row r="2508" spans="11:14" x14ac:dyDescent="0.25">
      <c r="K2508"/>
      <c r="M2508"/>
      <c r="N2508"/>
    </row>
    <row r="2509" spans="11:14" x14ac:dyDescent="0.25">
      <c r="K2509"/>
      <c r="M2509"/>
      <c r="N2509"/>
    </row>
    <row r="2510" spans="11:14" x14ac:dyDescent="0.25">
      <c r="K2510"/>
      <c r="M2510"/>
      <c r="N2510"/>
    </row>
    <row r="2511" spans="11:14" x14ac:dyDescent="0.25">
      <c r="K2511"/>
      <c r="M2511"/>
      <c r="N2511"/>
    </row>
    <row r="2512" spans="11:14" x14ac:dyDescent="0.25">
      <c r="K2512"/>
      <c r="M2512"/>
      <c r="N2512"/>
    </row>
    <row r="2513" spans="11:14" x14ac:dyDescent="0.25">
      <c r="K2513"/>
      <c r="M2513"/>
      <c r="N2513"/>
    </row>
    <row r="2514" spans="11:14" x14ac:dyDescent="0.25">
      <c r="K2514"/>
      <c r="M2514"/>
      <c r="N2514"/>
    </row>
    <row r="2515" spans="11:14" x14ac:dyDescent="0.25">
      <c r="K2515"/>
      <c r="M2515"/>
      <c r="N2515"/>
    </row>
    <row r="2516" spans="11:14" x14ac:dyDescent="0.25">
      <c r="K2516"/>
      <c r="M2516"/>
      <c r="N2516"/>
    </row>
    <row r="2517" spans="11:14" x14ac:dyDescent="0.25">
      <c r="K2517"/>
      <c r="M2517"/>
      <c r="N2517"/>
    </row>
    <row r="2518" spans="11:14" x14ac:dyDescent="0.25">
      <c r="K2518"/>
      <c r="M2518"/>
      <c r="N2518"/>
    </row>
    <row r="2519" spans="11:14" x14ac:dyDescent="0.25">
      <c r="K2519"/>
      <c r="M2519"/>
      <c r="N2519"/>
    </row>
    <row r="2520" spans="11:14" x14ac:dyDescent="0.25">
      <c r="K2520"/>
      <c r="M2520"/>
      <c r="N2520"/>
    </row>
    <row r="2521" spans="11:14" x14ac:dyDescent="0.25">
      <c r="K2521"/>
      <c r="M2521"/>
      <c r="N2521"/>
    </row>
    <row r="2522" spans="11:14" x14ac:dyDescent="0.25">
      <c r="K2522"/>
      <c r="M2522"/>
      <c r="N2522"/>
    </row>
    <row r="2523" spans="11:14" x14ac:dyDescent="0.25">
      <c r="K2523"/>
      <c r="M2523"/>
      <c r="N2523"/>
    </row>
    <row r="2524" spans="11:14" x14ac:dyDescent="0.25">
      <c r="K2524"/>
      <c r="M2524"/>
      <c r="N2524"/>
    </row>
    <row r="2525" spans="11:14" x14ac:dyDescent="0.25">
      <c r="K2525"/>
      <c r="M2525"/>
      <c r="N2525"/>
    </row>
    <row r="2526" spans="11:14" x14ac:dyDescent="0.25">
      <c r="K2526"/>
      <c r="M2526"/>
      <c r="N2526"/>
    </row>
    <row r="2527" spans="11:14" x14ac:dyDescent="0.25">
      <c r="K2527"/>
      <c r="M2527"/>
      <c r="N2527"/>
    </row>
    <row r="2528" spans="11:14" x14ac:dyDescent="0.25">
      <c r="K2528"/>
      <c r="M2528"/>
      <c r="N2528"/>
    </row>
    <row r="2529" spans="11:14" x14ac:dyDescent="0.25">
      <c r="K2529"/>
      <c r="M2529"/>
      <c r="N2529"/>
    </row>
    <row r="2530" spans="11:14" x14ac:dyDescent="0.25">
      <c r="K2530"/>
      <c r="M2530"/>
      <c r="N2530"/>
    </row>
    <row r="2531" spans="11:14" x14ac:dyDescent="0.25">
      <c r="K2531"/>
      <c r="M2531"/>
      <c r="N2531"/>
    </row>
    <row r="2532" spans="11:14" x14ac:dyDescent="0.25">
      <c r="K2532"/>
      <c r="M2532"/>
      <c r="N2532"/>
    </row>
    <row r="2533" spans="11:14" x14ac:dyDescent="0.25">
      <c r="K2533"/>
      <c r="M2533"/>
      <c r="N2533"/>
    </row>
    <row r="2534" spans="11:14" x14ac:dyDescent="0.25">
      <c r="K2534"/>
      <c r="M2534"/>
      <c r="N2534"/>
    </row>
    <row r="2535" spans="11:14" x14ac:dyDescent="0.25">
      <c r="K2535"/>
      <c r="M2535"/>
      <c r="N2535"/>
    </row>
    <row r="2536" spans="11:14" x14ac:dyDescent="0.25">
      <c r="K2536"/>
      <c r="M2536"/>
      <c r="N2536"/>
    </row>
    <row r="2537" spans="11:14" x14ac:dyDescent="0.25">
      <c r="K2537"/>
      <c r="M2537"/>
      <c r="N2537"/>
    </row>
    <row r="2538" spans="11:14" x14ac:dyDescent="0.25">
      <c r="K2538"/>
      <c r="M2538"/>
      <c r="N2538"/>
    </row>
    <row r="2539" spans="11:14" x14ac:dyDescent="0.25">
      <c r="K2539"/>
      <c r="M2539"/>
      <c r="N2539"/>
    </row>
    <row r="2540" spans="11:14" x14ac:dyDescent="0.25">
      <c r="K2540"/>
      <c r="M2540"/>
      <c r="N2540"/>
    </row>
    <row r="2541" spans="11:14" x14ac:dyDescent="0.25">
      <c r="K2541"/>
      <c r="M2541"/>
      <c r="N2541"/>
    </row>
    <row r="2542" spans="11:14" x14ac:dyDescent="0.25">
      <c r="K2542"/>
      <c r="M2542"/>
      <c r="N2542"/>
    </row>
    <row r="2543" spans="11:14" x14ac:dyDescent="0.25">
      <c r="K2543"/>
      <c r="M2543"/>
      <c r="N2543"/>
    </row>
    <row r="2544" spans="11:14" x14ac:dyDescent="0.25">
      <c r="K2544"/>
      <c r="M2544"/>
      <c r="N2544"/>
    </row>
    <row r="2545" spans="11:14" x14ac:dyDescent="0.25">
      <c r="K2545"/>
      <c r="M2545"/>
      <c r="N2545"/>
    </row>
    <row r="2546" spans="11:14" x14ac:dyDescent="0.25">
      <c r="K2546"/>
      <c r="M2546"/>
      <c r="N2546"/>
    </row>
    <row r="2547" spans="11:14" x14ac:dyDescent="0.25">
      <c r="K2547"/>
      <c r="M2547"/>
      <c r="N2547"/>
    </row>
    <row r="2548" spans="11:14" x14ac:dyDescent="0.25">
      <c r="K2548"/>
      <c r="M2548"/>
      <c r="N2548"/>
    </row>
    <row r="2549" spans="11:14" x14ac:dyDescent="0.25">
      <c r="K2549"/>
      <c r="M2549"/>
      <c r="N2549"/>
    </row>
    <row r="2550" spans="11:14" x14ac:dyDescent="0.25">
      <c r="K2550"/>
      <c r="M2550"/>
      <c r="N2550"/>
    </row>
    <row r="2551" spans="11:14" x14ac:dyDescent="0.25">
      <c r="K2551"/>
      <c r="M2551"/>
      <c r="N2551"/>
    </row>
    <row r="2552" spans="11:14" x14ac:dyDescent="0.25">
      <c r="K2552"/>
      <c r="M2552"/>
      <c r="N2552"/>
    </row>
    <row r="2553" spans="11:14" x14ac:dyDescent="0.25">
      <c r="K2553"/>
      <c r="M2553"/>
      <c r="N2553"/>
    </row>
    <row r="2554" spans="11:14" x14ac:dyDescent="0.25">
      <c r="K2554"/>
      <c r="M2554"/>
      <c r="N2554"/>
    </row>
    <row r="2555" spans="11:14" x14ac:dyDescent="0.25">
      <c r="K2555"/>
      <c r="M2555"/>
      <c r="N2555"/>
    </row>
    <row r="2556" spans="11:14" x14ac:dyDescent="0.25">
      <c r="K2556"/>
      <c r="M2556"/>
      <c r="N2556"/>
    </row>
    <row r="2557" spans="11:14" x14ac:dyDescent="0.25">
      <c r="K2557"/>
      <c r="M2557"/>
      <c r="N2557"/>
    </row>
    <row r="2558" spans="11:14" x14ac:dyDescent="0.25">
      <c r="K2558"/>
      <c r="M2558"/>
      <c r="N2558"/>
    </row>
    <row r="2559" spans="11:14" x14ac:dyDescent="0.25">
      <c r="K2559"/>
      <c r="M2559"/>
      <c r="N2559"/>
    </row>
    <row r="2560" spans="11:14" x14ac:dyDescent="0.25">
      <c r="K2560"/>
      <c r="M2560"/>
      <c r="N2560"/>
    </row>
    <row r="2561" spans="11:14" x14ac:dyDescent="0.25">
      <c r="K2561"/>
      <c r="M2561"/>
      <c r="N2561"/>
    </row>
    <row r="2562" spans="11:14" x14ac:dyDescent="0.25">
      <c r="K2562"/>
      <c r="M2562"/>
      <c r="N2562"/>
    </row>
    <row r="2563" spans="11:14" x14ac:dyDescent="0.25">
      <c r="K2563"/>
      <c r="M2563"/>
      <c r="N2563"/>
    </row>
    <row r="2564" spans="11:14" x14ac:dyDescent="0.25">
      <c r="K2564"/>
      <c r="M2564"/>
      <c r="N2564"/>
    </row>
    <row r="2565" spans="11:14" x14ac:dyDescent="0.25">
      <c r="K2565"/>
      <c r="M2565"/>
      <c r="N2565"/>
    </row>
    <row r="2566" spans="11:14" x14ac:dyDescent="0.25">
      <c r="K2566"/>
      <c r="M2566"/>
      <c r="N2566"/>
    </row>
    <row r="2567" spans="11:14" x14ac:dyDescent="0.25">
      <c r="K2567"/>
      <c r="M2567"/>
      <c r="N2567"/>
    </row>
    <row r="2568" spans="11:14" x14ac:dyDescent="0.25">
      <c r="K2568"/>
      <c r="M2568"/>
      <c r="N2568"/>
    </row>
    <row r="2569" spans="11:14" x14ac:dyDescent="0.25">
      <c r="K2569"/>
      <c r="M2569"/>
      <c r="N2569"/>
    </row>
    <row r="2570" spans="11:14" x14ac:dyDescent="0.25">
      <c r="K2570"/>
      <c r="M2570"/>
      <c r="N2570"/>
    </row>
    <row r="2571" spans="11:14" x14ac:dyDescent="0.25">
      <c r="K2571"/>
      <c r="M2571"/>
      <c r="N2571"/>
    </row>
    <row r="2572" spans="11:14" x14ac:dyDescent="0.25">
      <c r="K2572"/>
      <c r="M2572"/>
      <c r="N2572"/>
    </row>
    <row r="2573" spans="11:14" x14ac:dyDescent="0.25">
      <c r="K2573"/>
      <c r="M2573"/>
      <c r="N2573"/>
    </row>
    <row r="2574" spans="11:14" x14ac:dyDescent="0.25">
      <c r="K2574"/>
      <c r="M2574"/>
      <c r="N2574"/>
    </row>
    <row r="2575" spans="11:14" x14ac:dyDescent="0.25">
      <c r="K2575"/>
      <c r="M2575"/>
      <c r="N2575"/>
    </row>
    <row r="2576" spans="11:14" x14ac:dyDescent="0.25">
      <c r="K2576"/>
      <c r="M2576"/>
      <c r="N2576"/>
    </row>
    <row r="2577" spans="11:14" x14ac:dyDescent="0.25">
      <c r="K2577"/>
      <c r="M2577"/>
      <c r="N2577"/>
    </row>
    <row r="2578" spans="11:14" x14ac:dyDescent="0.25">
      <c r="K2578"/>
      <c r="M2578"/>
      <c r="N2578"/>
    </row>
    <row r="2579" spans="11:14" x14ac:dyDescent="0.25">
      <c r="K2579"/>
      <c r="M2579"/>
      <c r="N2579"/>
    </row>
    <row r="2580" spans="11:14" x14ac:dyDescent="0.25">
      <c r="K2580"/>
      <c r="M2580"/>
      <c r="N2580"/>
    </row>
    <row r="2581" spans="11:14" x14ac:dyDescent="0.25">
      <c r="K2581"/>
      <c r="M2581"/>
      <c r="N2581"/>
    </row>
    <row r="2582" spans="11:14" x14ac:dyDescent="0.25">
      <c r="K2582"/>
      <c r="M2582"/>
      <c r="N2582"/>
    </row>
    <row r="2583" spans="11:14" x14ac:dyDescent="0.25">
      <c r="K2583"/>
      <c r="M2583"/>
      <c r="N2583"/>
    </row>
    <row r="2584" spans="11:14" x14ac:dyDescent="0.25">
      <c r="K2584"/>
      <c r="M2584"/>
      <c r="N2584"/>
    </row>
    <row r="2585" spans="11:14" x14ac:dyDescent="0.25">
      <c r="K2585"/>
      <c r="M2585"/>
      <c r="N2585"/>
    </row>
    <row r="2586" spans="11:14" x14ac:dyDescent="0.25">
      <c r="K2586"/>
      <c r="M2586"/>
      <c r="N2586"/>
    </row>
    <row r="2587" spans="11:14" x14ac:dyDescent="0.25">
      <c r="K2587"/>
      <c r="M2587"/>
      <c r="N2587"/>
    </row>
    <row r="2588" spans="11:14" x14ac:dyDescent="0.25">
      <c r="K2588"/>
      <c r="M2588"/>
      <c r="N2588"/>
    </row>
    <row r="2589" spans="11:14" x14ac:dyDescent="0.25">
      <c r="K2589"/>
      <c r="M2589"/>
      <c r="N2589"/>
    </row>
    <row r="2590" spans="11:14" x14ac:dyDescent="0.25">
      <c r="K2590"/>
      <c r="M2590"/>
      <c r="N2590"/>
    </row>
    <row r="2591" spans="11:14" x14ac:dyDescent="0.25">
      <c r="K2591"/>
      <c r="M2591"/>
      <c r="N2591"/>
    </row>
    <row r="2592" spans="11:14" x14ac:dyDescent="0.25">
      <c r="K2592"/>
      <c r="M2592"/>
      <c r="N2592"/>
    </row>
    <row r="2593" spans="11:14" x14ac:dyDescent="0.25">
      <c r="K2593"/>
      <c r="M2593"/>
      <c r="N2593"/>
    </row>
    <row r="2594" spans="11:14" x14ac:dyDescent="0.25">
      <c r="K2594"/>
      <c r="M2594"/>
      <c r="N2594"/>
    </row>
    <row r="2595" spans="11:14" x14ac:dyDescent="0.25">
      <c r="K2595"/>
      <c r="M2595"/>
      <c r="N2595"/>
    </row>
    <row r="2596" spans="11:14" x14ac:dyDescent="0.25">
      <c r="K2596"/>
      <c r="M2596"/>
      <c r="N2596"/>
    </row>
    <row r="2597" spans="11:14" x14ac:dyDescent="0.25">
      <c r="K2597"/>
      <c r="M2597"/>
      <c r="N2597"/>
    </row>
    <row r="2598" spans="11:14" x14ac:dyDescent="0.25">
      <c r="K2598"/>
      <c r="M2598"/>
      <c r="N2598"/>
    </row>
    <row r="2599" spans="11:14" x14ac:dyDescent="0.25">
      <c r="K2599"/>
      <c r="M2599"/>
      <c r="N2599"/>
    </row>
    <row r="2600" spans="11:14" x14ac:dyDescent="0.25">
      <c r="K2600"/>
      <c r="M2600"/>
      <c r="N2600"/>
    </row>
    <row r="2601" spans="11:14" x14ac:dyDescent="0.25">
      <c r="K2601"/>
      <c r="M2601"/>
      <c r="N2601"/>
    </row>
    <row r="2602" spans="11:14" x14ac:dyDescent="0.25">
      <c r="K2602"/>
      <c r="M2602"/>
      <c r="N2602"/>
    </row>
    <row r="2603" spans="11:14" x14ac:dyDescent="0.25">
      <c r="K2603"/>
      <c r="M2603"/>
      <c r="N2603"/>
    </row>
    <row r="2604" spans="11:14" x14ac:dyDescent="0.25">
      <c r="K2604"/>
      <c r="M2604"/>
      <c r="N2604"/>
    </row>
    <row r="2605" spans="11:14" x14ac:dyDescent="0.25">
      <c r="K2605"/>
      <c r="M2605"/>
      <c r="N2605"/>
    </row>
    <row r="2606" spans="11:14" x14ac:dyDescent="0.25">
      <c r="K2606"/>
      <c r="M2606"/>
      <c r="N2606"/>
    </row>
    <row r="2607" spans="11:14" x14ac:dyDescent="0.25">
      <c r="K2607"/>
      <c r="M2607"/>
      <c r="N2607"/>
    </row>
    <row r="2608" spans="11:14" x14ac:dyDescent="0.25">
      <c r="K2608"/>
      <c r="M2608"/>
      <c r="N2608"/>
    </row>
    <row r="2609" spans="11:14" x14ac:dyDescent="0.25">
      <c r="K2609"/>
      <c r="M2609"/>
      <c r="N2609"/>
    </row>
    <row r="2610" spans="11:14" x14ac:dyDescent="0.25">
      <c r="K2610"/>
      <c r="M2610"/>
      <c r="N2610"/>
    </row>
    <row r="2611" spans="11:14" x14ac:dyDescent="0.25">
      <c r="K2611"/>
      <c r="M2611"/>
      <c r="N2611"/>
    </row>
    <row r="2612" spans="11:14" x14ac:dyDescent="0.25">
      <c r="K2612"/>
      <c r="M2612"/>
      <c r="N2612"/>
    </row>
    <row r="2613" spans="11:14" x14ac:dyDescent="0.25">
      <c r="K2613"/>
      <c r="M2613"/>
      <c r="N2613"/>
    </row>
    <row r="2614" spans="11:14" x14ac:dyDescent="0.25">
      <c r="K2614"/>
      <c r="M2614"/>
      <c r="N2614"/>
    </row>
    <row r="2615" spans="11:14" x14ac:dyDescent="0.25">
      <c r="K2615"/>
      <c r="M2615"/>
      <c r="N2615"/>
    </row>
    <row r="2616" spans="11:14" x14ac:dyDescent="0.25">
      <c r="K2616"/>
      <c r="M2616"/>
      <c r="N2616"/>
    </row>
    <row r="2617" spans="11:14" x14ac:dyDescent="0.25">
      <c r="K2617"/>
      <c r="M2617"/>
      <c r="N2617"/>
    </row>
    <row r="2618" spans="11:14" x14ac:dyDescent="0.25">
      <c r="K2618"/>
      <c r="M2618"/>
      <c r="N2618"/>
    </row>
    <row r="2619" spans="11:14" x14ac:dyDescent="0.25">
      <c r="K2619"/>
      <c r="M2619"/>
      <c r="N2619"/>
    </row>
    <row r="2620" spans="11:14" x14ac:dyDescent="0.25">
      <c r="K2620"/>
      <c r="M2620"/>
      <c r="N2620"/>
    </row>
    <row r="2621" spans="11:14" x14ac:dyDescent="0.25">
      <c r="K2621"/>
      <c r="M2621"/>
      <c r="N2621"/>
    </row>
    <row r="2622" spans="11:14" x14ac:dyDescent="0.25">
      <c r="K2622"/>
      <c r="M2622"/>
      <c r="N2622"/>
    </row>
    <row r="2623" spans="11:14" x14ac:dyDescent="0.25">
      <c r="K2623"/>
      <c r="M2623"/>
      <c r="N2623"/>
    </row>
    <row r="2624" spans="11:14" x14ac:dyDescent="0.25">
      <c r="K2624"/>
      <c r="M2624"/>
      <c r="N2624"/>
    </row>
    <row r="2625" spans="11:14" x14ac:dyDescent="0.25">
      <c r="K2625"/>
      <c r="M2625"/>
      <c r="N2625"/>
    </row>
    <row r="2626" spans="11:14" x14ac:dyDescent="0.25">
      <c r="K2626"/>
      <c r="M2626"/>
      <c r="N2626"/>
    </row>
    <row r="2627" spans="11:14" x14ac:dyDescent="0.25">
      <c r="K2627"/>
      <c r="M2627"/>
      <c r="N2627"/>
    </row>
    <row r="2628" spans="11:14" x14ac:dyDescent="0.25">
      <c r="K2628"/>
      <c r="M2628"/>
      <c r="N2628"/>
    </row>
    <row r="2629" spans="11:14" x14ac:dyDescent="0.25">
      <c r="K2629"/>
      <c r="M2629"/>
      <c r="N2629"/>
    </row>
    <row r="2630" spans="11:14" x14ac:dyDescent="0.25">
      <c r="K2630"/>
      <c r="M2630"/>
      <c r="N2630"/>
    </row>
    <row r="2631" spans="11:14" x14ac:dyDescent="0.25">
      <c r="K2631"/>
      <c r="M2631"/>
      <c r="N2631"/>
    </row>
    <row r="2632" spans="11:14" x14ac:dyDescent="0.25">
      <c r="K2632"/>
      <c r="M2632"/>
      <c r="N2632"/>
    </row>
    <row r="2633" spans="11:14" x14ac:dyDescent="0.25">
      <c r="K2633"/>
      <c r="M2633"/>
      <c r="N2633"/>
    </row>
    <row r="2634" spans="11:14" x14ac:dyDescent="0.25">
      <c r="K2634"/>
      <c r="M2634"/>
      <c r="N2634"/>
    </row>
    <row r="2635" spans="11:14" x14ac:dyDescent="0.25">
      <c r="K2635"/>
      <c r="M2635"/>
      <c r="N2635"/>
    </row>
    <row r="2636" spans="11:14" x14ac:dyDescent="0.25">
      <c r="K2636"/>
      <c r="M2636"/>
      <c r="N2636"/>
    </row>
    <row r="2637" spans="11:14" x14ac:dyDescent="0.25">
      <c r="K2637"/>
      <c r="M2637"/>
      <c r="N2637"/>
    </row>
    <row r="2638" spans="11:14" x14ac:dyDescent="0.25">
      <c r="K2638"/>
      <c r="M2638"/>
      <c r="N2638"/>
    </row>
    <row r="2639" spans="11:14" x14ac:dyDescent="0.25">
      <c r="K2639"/>
      <c r="M2639"/>
      <c r="N2639"/>
    </row>
    <row r="2640" spans="11:14" x14ac:dyDescent="0.25">
      <c r="K2640"/>
      <c r="M2640"/>
      <c r="N2640"/>
    </row>
    <row r="2641" spans="11:14" x14ac:dyDescent="0.25">
      <c r="K2641"/>
      <c r="M2641"/>
      <c r="N2641"/>
    </row>
    <row r="2642" spans="11:14" x14ac:dyDescent="0.25">
      <c r="K2642"/>
      <c r="M2642"/>
      <c r="N2642"/>
    </row>
    <row r="2643" spans="11:14" x14ac:dyDescent="0.25">
      <c r="K2643"/>
      <c r="M2643"/>
      <c r="N2643"/>
    </row>
    <row r="2644" spans="11:14" x14ac:dyDescent="0.25">
      <c r="K2644"/>
      <c r="M2644"/>
      <c r="N2644"/>
    </row>
    <row r="2645" spans="11:14" x14ac:dyDescent="0.25">
      <c r="K2645"/>
      <c r="M2645"/>
      <c r="N2645"/>
    </row>
    <row r="2646" spans="11:14" x14ac:dyDescent="0.25">
      <c r="K2646"/>
      <c r="M2646"/>
      <c r="N2646"/>
    </row>
    <row r="2647" spans="11:14" x14ac:dyDescent="0.25">
      <c r="K2647"/>
      <c r="M2647"/>
      <c r="N2647"/>
    </row>
    <row r="2648" spans="11:14" x14ac:dyDescent="0.25">
      <c r="K2648"/>
      <c r="M2648"/>
      <c r="N2648"/>
    </row>
    <row r="2649" spans="11:14" x14ac:dyDescent="0.25">
      <c r="K2649"/>
      <c r="M2649"/>
      <c r="N2649"/>
    </row>
    <row r="2650" spans="11:14" x14ac:dyDescent="0.25">
      <c r="K2650"/>
      <c r="M2650"/>
      <c r="N2650"/>
    </row>
    <row r="2651" spans="11:14" x14ac:dyDescent="0.25">
      <c r="K2651"/>
      <c r="M2651"/>
      <c r="N2651"/>
    </row>
    <row r="2652" spans="11:14" x14ac:dyDescent="0.25">
      <c r="K2652"/>
      <c r="M2652"/>
      <c r="N2652"/>
    </row>
    <row r="2653" spans="11:14" x14ac:dyDescent="0.25">
      <c r="K2653"/>
      <c r="M2653"/>
      <c r="N2653"/>
    </row>
    <row r="2654" spans="11:14" x14ac:dyDescent="0.25">
      <c r="K2654"/>
      <c r="M2654"/>
      <c r="N2654"/>
    </row>
    <row r="2655" spans="11:14" x14ac:dyDescent="0.25">
      <c r="K2655"/>
      <c r="M2655"/>
      <c r="N2655"/>
    </row>
    <row r="2656" spans="11:14" x14ac:dyDescent="0.25">
      <c r="K2656"/>
      <c r="M2656"/>
      <c r="N2656"/>
    </row>
    <row r="2657" spans="11:14" x14ac:dyDescent="0.25">
      <c r="K2657"/>
      <c r="M2657"/>
      <c r="N2657"/>
    </row>
    <row r="2658" spans="11:14" x14ac:dyDescent="0.25">
      <c r="K2658"/>
      <c r="M2658"/>
      <c r="N2658"/>
    </row>
    <row r="2659" spans="11:14" x14ac:dyDescent="0.25">
      <c r="K2659"/>
      <c r="M2659"/>
      <c r="N2659"/>
    </row>
    <row r="2660" spans="11:14" x14ac:dyDescent="0.25">
      <c r="K2660"/>
      <c r="M2660"/>
      <c r="N2660"/>
    </row>
    <row r="2661" spans="11:14" x14ac:dyDescent="0.25">
      <c r="K2661"/>
      <c r="M2661"/>
      <c r="N2661"/>
    </row>
    <row r="2662" spans="11:14" x14ac:dyDescent="0.25">
      <c r="K2662"/>
      <c r="M2662"/>
      <c r="N2662"/>
    </row>
    <row r="2663" spans="11:14" x14ac:dyDescent="0.25">
      <c r="K2663"/>
      <c r="M2663"/>
      <c r="N2663"/>
    </row>
    <row r="2664" spans="11:14" x14ac:dyDescent="0.25">
      <c r="K2664"/>
      <c r="M2664"/>
      <c r="N2664"/>
    </row>
    <row r="2665" spans="11:14" x14ac:dyDescent="0.25">
      <c r="K2665"/>
      <c r="M2665"/>
      <c r="N2665"/>
    </row>
    <row r="2666" spans="11:14" x14ac:dyDescent="0.25">
      <c r="K2666"/>
      <c r="M2666"/>
      <c r="N2666"/>
    </row>
    <row r="2667" spans="11:14" x14ac:dyDescent="0.25">
      <c r="K2667"/>
      <c r="M2667"/>
      <c r="N2667"/>
    </row>
    <row r="2668" spans="11:14" x14ac:dyDescent="0.25">
      <c r="K2668"/>
      <c r="M2668"/>
      <c r="N2668"/>
    </row>
    <row r="2669" spans="11:14" x14ac:dyDescent="0.25">
      <c r="K2669"/>
      <c r="M2669"/>
      <c r="N2669"/>
    </row>
    <row r="2670" spans="11:14" x14ac:dyDescent="0.25">
      <c r="K2670"/>
      <c r="M2670"/>
      <c r="N2670"/>
    </row>
    <row r="2671" spans="11:14" x14ac:dyDescent="0.25">
      <c r="K2671"/>
      <c r="M2671"/>
      <c r="N2671"/>
    </row>
    <row r="2672" spans="11:14" x14ac:dyDescent="0.25">
      <c r="K2672"/>
      <c r="M2672"/>
      <c r="N2672"/>
    </row>
    <row r="2673" spans="11:14" x14ac:dyDescent="0.25">
      <c r="K2673"/>
      <c r="M2673"/>
      <c r="N2673"/>
    </row>
    <row r="2674" spans="11:14" x14ac:dyDescent="0.25">
      <c r="K2674"/>
      <c r="M2674"/>
      <c r="N2674"/>
    </row>
    <row r="2675" spans="11:14" x14ac:dyDescent="0.25">
      <c r="K2675"/>
      <c r="M2675"/>
      <c r="N2675"/>
    </row>
    <row r="2676" spans="11:14" x14ac:dyDescent="0.25">
      <c r="K2676"/>
      <c r="M2676"/>
      <c r="N2676"/>
    </row>
    <row r="2677" spans="11:14" x14ac:dyDescent="0.25">
      <c r="K2677"/>
      <c r="M2677"/>
      <c r="N2677"/>
    </row>
    <row r="2678" spans="11:14" x14ac:dyDescent="0.25">
      <c r="K2678"/>
      <c r="M2678"/>
      <c r="N2678"/>
    </row>
    <row r="2679" spans="11:14" x14ac:dyDescent="0.25">
      <c r="K2679"/>
      <c r="M2679"/>
      <c r="N2679"/>
    </row>
    <row r="2680" spans="11:14" x14ac:dyDescent="0.25">
      <c r="K2680"/>
      <c r="M2680"/>
      <c r="N2680"/>
    </row>
    <row r="2681" spans="11:14" x14ac:dyDescent="0.25">
      <c r="K2681"/>
      <c r="M2681"/>
      <c r="N2681"/>
    </row>
    <row r="2682" spans="11:14" x14ac:dyDescent="0.25">
      <c r="K2682"/>
      <c r="M2682"/>
      <c r="N2682"/>
    </row>
    <row r="2683" spans="11:14" x14ac:dyDescent="0.25">
      <c r="K2683"/>
      <c r="M2683"/>
      <c r="N2683"/>
    </row>
    <row r="2684" spans="11:14" x14ac:dyDescent="0.25">
      <c r="K2684"/>
      <c r="M2684"/>
      <c r="N2684"/>
    </row>
    <row r="2685" spans="11:14" x14ac:dyDescent="0.25">
      <c r="K2685"/>
      <c r="M2685"/>
      <c r="N2685"/>
    </row>
    <row r="2686" spans="11:14" x14ac:dyDescent="0.25">
      <c r="K2686"/>
      <c r="M2686"/>
      <c r="N2686"/>
    </row>
    <row r="2687" spans="11:14" x14ac:dyDescent="0.25">
      <c r="K2687"/>
      <c r="M2687"/>
      <c r="N2687"/>
    </row>
    <row r="2688" spans="11:14" x14ac:dyDescent="0.25">
      <c r="K2688"/>
      <c r="M2688"/>
      <c r="N2688"/>
    </row>
    <row r="2689" spans="11:14" x14ac:dyDescent="0.25">
      <c r="K2689"/>
      <c r="M2689"/>
      <c r="N2689"/>
    </row>
    <row r="2690" spans="11:14" x14ac:dyDescent="0.25">
      <c r="K2690"/>
      <c r="M2690"/>
      <c r="N2690"/>
    </row>
    <row r="2691" spans="11:14" x14ac:dyDescent="0.25">
      <c r="K2691"/>
      <c r="M2691"/>
      <c r="N2691"/>
    </row>
    <row r="2692" spans="11:14" x14ac:dyDescent="0.25">
      <c r="K2692"/>
      <c r="M2692"/>
      <c r="N2692"/>
    </row>
    <row r="2693" spans="11:14" x14ac:dyDescent="0.25">
      <c r="K2693"/>
      <c r="M2693"/>
      <c r="N2693"/>
    </row>
    <row r="2694" spans="11:14" x14ac:dyDescent="0.25">
      <c r="K2694"/>
      <c r="M2694"/>
      <c r="N2694"/>
    </row>
    <row r="2695" spans="11:14" x14ac:dyDescent="0.25">
      <c r="K2695"/>
      <c r="M2695"/>
      <c r="N2695"/>
    </row>
    <row r="2696" spans="11:14" x14ac:dyDescent="0.25">
      <c r="K2696"/>
      <c r="M2696"/>
      <c r="N2696"/>
    </row>
    <row r="2697" spans="11:14" x14ac:dyDescent="0.25">
      <c r="K2697"/>
      <c r="M2697"/>
      <c r="N2697"/>
    </row>
    <row r="2698" spans="11:14" x14ac:dyDescent="0.25">
      <c r="K2698"/>
      <c r="M2698"/>
      <c r="N2698"/>
    </row>
    <row r="2699" spans="11:14" x14ac:dyDescent="0.25">
      <c r="K2699"/>
      <c r="M2699"/>
      <c r="N2699"/>
    </row>
    <row r="2700" spans="11:14" x14ac:dyDescent="0.25">
      <c r="K2700"/>
      <c r="M2700"/>
      <c r="N2700"/>
    </row>
    <row r="2701" spans="11:14" x14ac:dyDescent="0.25">
      <c r="K2701"/>
      <c r="M2701"/>
      <c r="N2701"/>
    </row>
    <row r="2702" spans="11:14" x14ac:dyDescent="0.25">
      <c r="K2702"/>
      <c r="M2702"/>
      <c r="N2702"/>
    </row>
    <row r="2703" spans="11:14" x14ac:dyDescent="0.25">
      <c r="K2703"/>
      <c r="M2703"/>
      <c r="N2703"/>
    </row>
    <row r="2704" spans="11:14" x14ac:dyDescent="0.25">
      <c r="K2704"/>
      <c r="M2704"/>
      <c r="N2704"/>
    </row>
    <row r="2705" spans="11:14" x14ac:dyDescent="0.25">
      <c r="K2705"/>
      <c r="M2705"/>
      <c r="N2705"/>
    </row>
    <row r="2706" spans="11:14" x14ac:dyDescent="0.25">
      <c r="K2706"/>
      <c r="M2706"/>
      <c r="N2706"/>
    </row>
    <row r="2707" spans="11:14" x14ac:dyDescent="0.25">
      <c r="K2707"/>
      <c r="M2707"/>
      <c r="N2707"/>
    </row>
    <row r="2708" spans="11:14" x14ac:dyDescent="0.25">
      <c r="K2708"/>
      <c r="M2708"/>
      <c r="N2708"/>
    </row>
    <row r="2709" spans="11:14" x14ac:dyDescent="0.25">
      <c r="K2709"/>
      <c r="M2709"/>
      <c r="N2709"/>
    </row>
    <row r="2710" spans="11:14" x14ac:dyDescent="0.25">
      <c r="K2710"/>
      <c r="M2710"/>
      <c r="N2710"/>
    </row>
    <row r="2711" spans="11:14" x14ac:dyDescent="0.25">
      <c r="K2711"/>
      <c r="M2711"/>
      <c r="N2711"/>
    </row>
    <row r="2712" spans="11:14" x14ac:dyDescent="0.25">
      <c r="K2712"/>
      <c r="M2712"/>
      <c r="N2712"/>
    </row>
    <row r="2713" spans="11:14" x14ac:dyDescent="0.25">
      <c r="K2713"/>
      <c r="M2713"/>
      <c r="N2713"/>
    </row>
    <row r="2714" spans="11:14" x14ac:dyDescent="0.25">
      <c r="K2714"/>
      <c r="M2714"/>
      <c r="N2714"/>
    </row>
    <row r="2715" spans="11:14" x14ac:dyDescent="0.25">
      <c r="K2715"/>
      <c r="M2715"/>
      <c r="N2715"/>
    </row>
    <row r="2716" spans="11:14" x14ac:dyDescent="0.25">
      <c r="K2716"/>
      <c r="M2716"/>
      <c r="N2716"/>
    </row>
    <row r="2717" spans="11:14" x14ac:dyDescent="0.25">
      <c r="K2717"/>
      <c r="M2717"/>
      <c r="N2717"/>
    </row>
    <row r="2718" spans="11:14" x14ac:dyDescent="0.25">
      <c r="K2718"/>
      <c r="M2718"/>
      <c r="N2718"/>
    </row>
    <row r="2719" spans="11:14" x14ac:dyDescent="0.25">
      <c r="K2719"/>
      <c r="M2719"/>
      <c r="N2719"/>
    </row>
    <row r="2720" spans="11:14" x14ac:dyDescent="0.25">
      <c r="K2720"/>
      <c r="M2720"/>
      <c r="N2720"/>
    </row>
    <row r="2721" spans="11:14" x14ac:dyDescent="0.25">
      <c r="K2721"/>
      <c r="M2721"/>
      <c r="N2721"/>
    </row>
    <row r="2722" spans="11:14" x14ac:dyDescent="0.25">
      <c r="K2722"/>
      <c r="M2722"/>
      <c r="N2722"/>
    </row>
    <row r="2723" spans="11:14" x14ac:dyDescent="0.25">
      <c r="K2723"/>
      <c r="M2723"/>
      <c r="N2723"/>
    </row>
    <row r="2724" spans="11:14" x14ac:dyDescent="0.25">
      <c r="K2724"/>
      <c r="M2724"/>
      <c r="N2724"/>
    </row>
    <row r="2725" spans="11:14" x14ac:dyDescent="0.25">
      <c r="K2725"/>
      <c r="M2725"/>
      <c r="N2725"/>
    </row>
    <row r="2726" spans="11:14" x14ac:dyDescent="0.25">
      <c r="K2726"/>
      <c r="M2726"/>
      <c r="N2726"/>
    </row>
    <row r="2727" spans="11:14" x14ac:dyDescent="0.25">
      <c r="K2727"/>
      <c r="M2727"/>
      <c r="N2727"/>
    </row>
    <row r="2728" spans="11:14" x14ac:dyDescent="0.25">
      <c r="K2728"/>
      <c r="M2728"/>
      <c r="N2728"/>
    </row>
    <row r="2729" spans="11:14" x14ac:dyDescent="0.25">
      <c r="K2729"/>
      <c r="M2729"/>
      <c r="N2729"/>
    </row>
    <row r="2730" spans="11:14" x14ac:dyDescent="0.25">
      <c r="K2730"/>
      <c r="M2730"/>
      <c r="N2730"/>
    </row>
    <row r="2731" spans="11:14" x14ac:dyDescent="0.25">
      <c r="K2731"/>
      <c r="M2731"/>
      <c r="N2731"/>
    </row>
    <row r="2732" spans="11:14" x14ac:dyDescent="0.25">
      <c r="K2732"/>
      <c r="M2732"/>
      <c r="N2732"/>
    </row>
    <row r="2733" spans="11:14" x14ac:dyDescent="0.25">
      <c r="K2733"/>
      <c r="M2733"/>
      <c r="N2733"/>
    </row>
    <row r="2734" spans="11:14" x14ac:dyDescent="0.25">
      <c r="K2734"/>
      <c r="M2734"/>
      <c r="N2734"/>
    </row>
    <row r="2735" spans="11:14" x14ac:dyDescent="0.25">
      <c r="K2735"/>
      <c r="M2735"/>
      <c r="N2735"/>
    </row>
    <row r="2736" spans="11:14" x14ac:dyDescent="0.25">
      <c r="K2736"/>
      <c r="M2736"/>
      <c r="N2736"/>
    </row>
    <row r="2737" spans="11:14" x14ac:dyDescent="0.25">
      <c r="K2737"/>
      <c r="M2737"/>
      <c r="N2737"/>
    </row>
    <row r="2738" spans="11:14" x14ac:dyDescent="0.25">
      <c r="K2738"/>
      <c r="M2738"/>
      <c r="N2738"/>
    </row>
    <row r="2739" spans="11:14" x14ac:dyDescent="0.25">
      <c r="K2739"/>
      <c r="M2739"/>
      <c r="N2739"/>
    </row>
    <row r="2740" spans="11:14" x14ac:dyDescent="0.25">
      <c r="K2740"/>
      <c r="M2740"/>
      <c r="N2740"/>
    </row>
    <row r="2741" spans="11:14" x14ac:dyDescent="0.25">
      <c r="K2741"/>
      <c r="M2741"/>
      <c r="N2741"/>
    </row>
    <row r="2742" spans="11:14" x14ac:dyDescent="0.25">
      <c r="K2742"/>
      <c r="M2742"/>
      <c r="N2742"/>
    </row>
    <row r="2743" spans="11:14" x14ac:dyDescent="0.25">
      <c r="K2743"/>
      <c r="M2743"/>
      <c r="N2743"/>
    </row>
    <row r="2744" spans="11:14" x14ac:dyDescent="0.25">
      <c r="K2744"/>
      <c r="M2744"/>
      <c r="N2744"/>
    </row>
    <row r="2745" spans="11:14" x14ac:dyDescent="0.25">
      <c r="K2745"/>
      <c r="M2745"/>
      <c r="N2745"/>
    </row>
    <row r="2746" spans="11:14" x14ac:dyDescent="0.25">
      <c r="K2746"/>
      <c r="M2746"/>
      <c r="N2746"/>
    </row>
    <row r="2747" spans="11:14" x14ac:dyDescent="0.25">
      <c r="K2747"/>
      <c r="M2747"/>
      <c r="N2747"/>
    </row>
    <row r="2748" spans="11:14" x14ac:dyDescent="0.25">
      <c r="K2748"/>
      <c r="M2748"/>
      <c r="N2748"/>
    </row>
    <row r="2749" spans="11:14" x14ac:dyDescent="0.25">
      <c r="K2749"/>
      <c r="M2749"/>
      <c r="N2749"/>
    </row>
    <row r="2750" spans="11:14" x14ac:dyDescent="0.25">
      <c r="K2750"/>
      <c r="M2750"/>
      <c r="N2750"/>
    </row>
    <row r="2751" spans="11:14" x14ac:dyDescent="0.25">
      <c r="K2751"/>
      <c r="M2751"/>
      <c r="N2751"/>
    </row>
    <row r="2752" spans="11:14" x14ac:dyDescent="0.25">
      <c r="K2752"/>
      <c r="M2752"/>
      <c r="N2752"/>
    </row>
    <row r="2753" spans="11:14" x14ac:dyDescent="0.25">
      <c r="K2753"/>
      <c r="M2753"/>
      <c r="N2753"/>
    </row>
    <row r="2754" spans="11:14" x14ac:dyDescent="0.25">
      <c r="K2754"/>
      <c r="M2754"/>
      <c r="N2754"/>
    </row>
    <row r="2755" spans="11:14" x14ac:dyDescent="0.25">
      <c r="K2755"/>
      <c r="M2755"/>
      <c r="N2755"/>
    </row>
    <row r="2756" spans="11:14" x14ac:dyDescent="0.25">
      <c r="K2756"/>
      <c r="M2756"/>
      <c r="N2756"/>
    </row>
    <row r="2757" spans="11:14" x14ac:dyDescent="0.25">
      <c r="K2757"/>
      <c r="M2757"/>
      <c r="N2757"/>
    </row>
    <row r="2758" spans="11:14" x14ac:dyDescent="0.25">
      <c r="K2758"/>
      <c r="M2758"/>
      <c r="N2758"/>
    </row>
    <row r="2759" spans="11:14" x14ac:dyDescent="0.25">
      <c r="K2759"/>
      <c r="M2759"/>
      <c r="N2759"/>
    </row>
    <row r="2760" spans="11:14" x14ac:dyDescent="0.25">
      <c r="K2760"/>
      <c r="M2760"/>
      <c r="N2760"/>
    </row>
    <row r="2761" spans="11:14" x14ac:dyDescent="0.25">
      <c r="K2761"/>
      <c r="M2761"/>
      <c r="N2761"/>
    </row>
    <row r="2762" spans="11:14" x14ac:dyDescent="0.25">
      <c r="K2762"/>
      <c r="M2762"/>
      <c r="N2762"/>
    </row>
    <row r="2763" spans="11:14" x14ac:dyDescent="0.25">
      <c r="K2763"/>
      <c r="M2763"/>
      <c r="N2763"/>
    </row>
    <row r="2764" spans="11:14" x14ac:dyDescent="0.25">
      <c r="K2764"/>
      <c r="M2764"/>
      <c r="N2764"/>
    </row>
    <row r="2765" spans="11:14" x14ac:dyDescent="0.25">
      <c r="K2765"/>
      <c r="M2765"/>
      <c r="N2765"/>
    </row>
    <row r="2766" spans="11:14" x14ac:dyDescent="0.25">
      <c r="K2766"/>
      <c r="M2766"/>
      <c r="N2766"/>
    </row>
    <row r="2767" spans="11:14" x14ac:dyDescent="0.25">
      <c r="K2767"/>
      <c r="M2767"/>
      <c r="N2767"/>
    </row>
    <row r="2768" spans="11:14" x14ac:dyDescent="0.25">
      <c r="K2768"/>
      <c r="M2768"/>
      <c r="N2768"/>
    </row>
    <row r="2769" spans="11:14" x14ac:dyDescent="0.25">
      <c r="K2769"/>
      <c r="M2769"/>
      <c r="N2769"/>
    </row>
    <row r="2770" spans="11:14" x14ac:dyDescent="0.25">
      <c r="K2770"/>
      <c r="M2770"/>
      <c r="N2770"/>
    </row>
    <row r="2771" spans="11:14" x14ac:dyDescent="0.25">
      <c r="K2771"/>
      <c r="M2771"/>
      <c r="N2771"/>
    </row>
    <row r="2772" spans="11:14" x14ac:dyDescent="0.25">
      <c r="K2772"/>
      <c r="M2772"/>
      <c r="N2772"/>
    </row>
    <row r="2773" spans="11:14" x14ac:dyDescent="0.25">
      <c r="K2773"/>
      <c r="M2773"/>
      <c r="N2773"/>
    </row>
    <row r="2774" spans="11:14" x14ac:dyDescent="0.25">
      <c r="K2774"/>
      <c r="M2774"/>
      <c r="N2774"/>
    </row>
    <row r="2775" spans="11:14" x14ac:dyDescent="0.25">
      <c r="K2775"/>
      <c r="M2775"/>
      <c r="N2775"/>
    </row>
    <row r="2776" spans="11:14" x14ac:dyDescent="0.25">
      <c r="K2776"/>
      <c r="M2776"/>
      <c r="N2776"/>
    </row>
    <row r="2777" spans="11:14" x14ac:dyDescent="0.25">
      <c r="K2777"/>
      <c r="M2777"/>
      <c r="N2777"/>
    </row>
    <row r="2778" spans="11:14" x14ac:dyDescent="0.25">
      <c r="K2778"/>
      <c r="M2778"/>
      <c r="N2778"/>
    </row>
    <row r="2779" spans="11:14" x14ac:dyDescent="0.25">
      <c r="K2779"/>
      <c r="M2779"/>
      <c r="N2779"/>
    </row>
    <row r="2780" spans="11:14" x14ac:dyDescent="0.25">
      <c r="K2780"/>
      <c r="M2780"/>
      <c r="N2780"/>
    </row>
    <row r="2781" spans="11:14" x14ac:dyDescent="0.25">
      <c r="K2781"/>
      <c r="M2781"/>
      <c r="N2781"/>
    </row>
    <row r="2782" spans="11:14" x14ac:dyDescent="0.25">
      <c r="K2782"/>
      <c r="M2782"/>
      <c r="N2782"/>
    </row>
    <row r="2783" spans="11:14" x14ac:dyDescent="0.25">
      <c r="K2783"/>
      <c r="M2783"/>
      <c r="N2783"/>
    </row>
    <row r="2784" spans="11:14" x14ac:dyDescent="0.25">
      <c r="K2784"/>
      <c r="M2784"/>
      <c r="N2784"/>
    </row>
    <row r="2785" spans="11:14" x14ac:dyDescent="0.25">
      <c r="K2785"/>
      <c r="M2785"/>
      <c r="N2785"/>
    </row>
    <row r="2786" spans="11:14" x14ac:dyDescent="0.25">
      <c r="K2786"/>
      <c r="M2786"/>
      <c r="N2786"/>
    </row>
    <row r="2787" spans="11:14" x14ac:dyDescent="0.25">
      <c r="K2787"/>
      <c r="M2787"/>
      <c r="N2787"/>
    </row>
    <row r="2788" spans="11:14" x14ac:dyDescent="0.25">
      <c r="K2788"/>
      <c r="M2788"/>
      <c r="N2788"/>
    </row>
    <row r="2789" spans="11:14" x14ac:dyDescent="0.25">
      <c r="K2789"/>
      <c r="M2789"/>
      <c r="N2789"/>
    </row>
    <row r="2790" spans="11:14" x14ac:dyDescent="0.25">
      <c r="K2790"/>
      <c r="M2790"/>
      <c r="N2790"/>
    </row>
    <row r="2791" spans="11:14" x14ac:dyDescent="0.25">
      <c r="K2791"/>
      <c r="M2791"/>
      <c r="N2791"/>
    </row>
    <row r="2792" spans="11:14" x14ac:dyDescent="0.25">
      <c r="K2792"/>
      <c r="M2792"/>
      <c r="N2792"/>
    </row>
    <row r="2793" spans="11:14" x14ac:dyDescent="0.25">
      <c r="K2793"/>
      <c r="M2793"/>
      <c r="N2793"/>
    </row>
    <row r="2794" spans="11:14" x14ac:dyDescent="0.25">
      <c r="K2794"/>
      <c r="M2794"/>
      <c r="N2794"/>
    </row>
    <row r="2795" spans="11:14" x14ac:dyDescent="0.25">
      <c r="K2795"/>
      <c r="M2795"/>
      <c r="N2795"/>
    </row>
    <row r="2796" spans="11:14" x14ac:dyDescent="0.25">
      <c r="K2796"/>
      <c r="M2796"/>
      <c r="N2796"/>
    </row>
    <row r="2797" spans="11:14" x14ac:dyDescent="0.25">
      <c r="K2797"/>
      <c r="M2797"/>
      <c r="N2797"/>
    </row>
    <row r="2798" spans="11:14" x14ac:dyDescent="0.25">
      <c r="K2798"/>
      <c r="M2798"/>
      <c r="N2798"/>
    </row>
    <row r="2799" spans="11:14" x14ac:dyDescent="0.25">
      <c r="K2799"/>
      <c r="M2799"/>
      <c r="N2799"/>
    </row>
    <row r="2800" spans="11:14" x14ac:dyDescent="0.25">
      <c r="K2800"/>
      <c r="M2800"/>
      <c r="N2800"/>
    </row>
    <row r="2801" spans="11:14" x14ac:dyDescent="0.25">
      <c r="K2801"/>
      <c r="M2801"/>
      <c r="N2801"/>
    </row>
    <row r="2802" spans="11:14" x14ac:dyDescent="0.25">
      <c r="K2802"/>
      <c r="M2802"/>
      <c r="N2802"/>
    </row>
    <row r="2803" spans="11:14" x14ac:dyDescent="0.25">
      <c r="K2803"/>
      <c r="M2803"/>
      <c r="N2803"/>
    </row>
    <row r="2804" spans="11:14" x14ac:dyDescent="0.25">
      <c r="K2804"/>
      <c r="M2804"/>
      <c r="N2804"/>
    </row>
    <row r="2805" spans="11:14" x14ac:dyDescent="0.25">
      <c r="K2805"/>
      <c r="M2805"/>
      <c r="N2805"/>
    </row>
    <row r="2806" spans="11:14" x14ac:dyDescent="0.25">
      <c r="K2806"/>
      <c r="M2806"/>
      <c r="N2806"/>
    </row>
    <row r="2807" spans="11:14" x14ac:dyDescent="0.25">
      <c r="K2807"/>
      <c r="M2807"/>
      <c r="N2807"/>
    </row>
    <row r="2808" spans="11:14" x14ac:dyDescent="0.25">
      <c r="K2808"/>
      <c r="M2808"/>
      <c r="N2808"/>
    </row>
    <row r="2809" spans="11:14" x14ac:dyDescent="0.25">
      <c r="K2809"/>
      <c r="M2809"/>
      <c r="N2809"/>
    </row>
    <row r="2810" spans="11:14" x14ac:dyDescent="0.25">
      <c r="K2810"/>
      <c r="M2810"/>
      <c r="N2810"/>
    </row>
    <row r="2811" spans="11:14" x14ac:dyDescent="0.25">
      <c r="K2811"/>
      <c r="M2811"/>
      <c r="N2811"/>
    </row>
    <row r="2812" spans="11:14" x14ac:dyDescent="0.25">
      <c r="K2812"/>
      <c r="M2812"/>
      <c r="N2812"/>
    </row>
    <row r="2813" spans="11:14" x14ac:dyDescent="0.25">
      <c r="K2813"/>
      <c r="M2813"/>
      <c r="N2813"/>
    </row>
    <row r="2814" spans="11:14" x14ac:dyDescent="0.25">
      <c r="K2814"/>
      <c r="M2814"/>
      <c r="N2814"/>
    </row>
    <row r="2815" spans="11:14" x14ac:dyDescent="0.25">
      <c r="K2815"/>
      <c r="M2815"/>
      <c r="N2815"/>
    </row>
    <row r="2816" spans="11:14" x14ac:dyDescent="0.25">
      <c r="K2816"/>
      <c r="M2816"/>
      <c r="N2816"/>
    </row>
    <row r="2817" spans="11:14" x14ac:dyDescent="0.25">
      <c r="K2817"/>
      <c r="M2817"/>
      <c r="N2817"/>
    </row>
    <row r="2818" spans="11:14" x14ac:dyDescent="0.25">
      <c r="K2818"/>
      <c r="M2818"/>
      <c r="N2818"/>
    </row>
    <row r="2819" spans="11:14" x14ac:dyDescent="0.25">
      <c r="K2819"/>
      <c r="M2819"/>
      <c r="N2819"/>
    </row>
    <row r="2820" spans="11:14" x14ac:dyDescent="0.25">
      <c r="K2820"/>
      <c r="M2820"/>
      <c r="N2820"/>
    </row>
    <row r="2821" spans="11:14" x14ac:dyDescent="0.25">
      <c r="K2821"/>
      <c r="M2821"/>
      <c r="N2821"/>
    </row>
    <row r="2822" spans="11:14" x14ac:dyDescent="0.25">
      <c r="K2822"/>
      <c r="M2822"/>
      <c r="N2822"/>
    </row>
    <row r="2823" spans="11:14" x14ac:dyDescent="0.25">
      <c r="K2823"/>
      <c r="M2823"/>
      <c r="N2823"/>
    </row>
    <row r="2824" spans="11:14" x14ac:dyDescent="0.25">
      <c r="K2824"/>
      <c r="M2824"/>
      <c r="N2824"/>
    </row>
    <row r="2825" spans="11:14" x14ac:dyDescent="0.25">
      <c r="K2825"/>
      <c r="M2825"/>
      <c r="N2825"/>
    </row>
    <row r="2826" spans="11:14" x14ac:dyDescent="0.25">
      <c r="K2826"/>
      <c r="M2826"/>
      <c r="N2826"/>
    </row>
    <row r="2827" spans="11:14" x14ac:dyDescent="0.25">
      <c r="K2827"/>
      <c r="M2827"/>
      <c r="N2827"/>
    </row>
    <row r="2828" spans="11:14" x14ac:dyDescent="0.25">
      <c r="K2828"/>
      <c r="M2828"/>
      <c r="N2828"/>
    </row>
    <row r="2829" spans="11:14" x14ac:dyDescent="0.25">
      <c r="K2829"/>
      <c r="M2829"/>
      <c r="N2829"/>
    </row>
    <row r="2830" spans="11:14" x14ac:dyDescent="0.25">
      <c r="K2830"/>
      <c r="M2830"/>
      <c r="N2830"/>
    </row>
    <row r="2831" spans="11:14" x14ac:dyDescent="0.25">
      <c r="K2831"/>
      <c r="M2831"/>
      <c r="N2831"/>
    </row>
    <row r="2832" spans="11:14" x14ac:dyDescent="0.25">
      <c r="K2832"/>
      <c r="M2832"/>
      <c r="N2832"/>
    </row>
    <row r="2833" spans="11:14" x14ac:dyDescent="0.25">
      <c r="K2833"/>
      <c r="M2833"/>
      <c r="N2833"/>
    </row>
    <row r="2834" spans="11:14" x14ac:dyDescent="0.25">
      <c r="K2834"/>
      <c r="M2834"/>
      <c r="N2834"/>
    </row>
    <row r="2835" spans="11:14" x14ac:dyDescent="0.25">
      <c r="K2835"/>
      <c r="M2835"/>
      <c r="N2835"/>
    </row>
    <row r="2836" spans="11:14" x14ac:dyDescent="0.25">
      <c r="K2836"/>
      <c r="M2836"/>
      <c r="N2836"/>
    </row>
    <row r="2837" spans="11:14" x14ac:dyDescent="0.25">
      <c r="K2837"/>
      <c r="M2837"/>
      <c r="N2837"/>
    </row>
    <row r="2838" spans="11:14" x14ac:dyDescent="0.25">
      <c r="K2838"/>
      <c r="M2838"/>
      <c r="N2838"/>
    </row>
    <row r="2839" spans="11:14" x14ac:dyDescent="0.25">
      <c r="K2839"/>
      <c r="M2839"/>
      <c r="N2839"/>
    </row>
    <row r="2840" spans="11:14" x14ac:dyDescent="0.25">
      <c r="K2840"/>
      <c r="M2840"/>
      <c r="N2840"/>
    </row>
    <row r="2841" spans="11:14" x14ac:dyDescent="0.25">
      <c r="K2841"/>
      <c r="M2841"/>
      <c r="N2841"/>
    </row>
    <row r="2842" spans="11:14" x14ac:dyDescent="0.25">
      <c r="K2842"/>
      <c r="M2842"/>
      <c r="N2842"/>
    </row>
    <row r="2843" spans="11:14" x14ac:dyDescent="0.25">
      <c r="K2843"/>
      <c r="M2843"/>
      <c r="N2843"/>
    </row>
    <row r="2844" spans="11:14" x14ac:dyDescent="0.25">
      <c r="K2844"/>
      <c r="M2844"/>
      <c r="N2844"/>
    </row>
    <row r="2845" spans="11:14" x14ac:dyDescent="0.25">
      <c r="K2845"/>
      <c r="M2845"/>
      <c r="N2845"/>
    </row>
    <row r="2846" spans="11:14" x14ac:dyDescent="0.25">
      <c r="K2846"/>
      <c r="M2846"/>
      <c r="N2846"/>
    </row>
    <row r="2847" spans="11:14" x14ac:dyDescent="0.25">
      <c r="K2847"/>
      <c r="M2847"/>
      <c r="N2847"/>
    </row>
    <row r="2848" spans="11:14" x14ac:dyDescent="0.25">
      <c r="K2848"/>
      <c r="M2848"/>
      <c r="N2848"/>
    </row>
    <row r="2849" spans="11:14" x14ac:dyDescent="0.25">
      <c r="K2849"/>
      <c r="M2849"/>
      <c r="N2849"/>
    </row>
    <row r="2850" spans="11:14" x14ac:dyDescent="0.25">
      <c r="K2850"/>
      <c r="M2850"/>
      <c r="N2850"/>
    </row>
    <row r="2851" spans="11:14" x14ac:dyDescent="0.25">
      <c r="K2851"/>
      <c r="M2851"/>
      <c r="N2851"/>
    </row>
    <row r="2852" spans="11:14" x14ac:dyDescent="0.25">
      <c r="K2852"/>
      <c r="M2852"/>
      <c r="N2852"/>
    </row>
    <row r="2853" spans="11:14" x14ac:dyDescent="0.25">
      <c r="K2853"/>
      <c r="M2853"/>
      <c r="N2853"/>
    </row>
    <row r="2854" spans="11:14" x14ac:dyDescent="0.25">
      <c r="K2854"/>
      <c r="M2854"/>
      <c r="N2854"/>
    </row>
    <row r="2855" spans="11:14" x14ac:dyDescent="0.25">
      <c r="K2855"/>
      <c r="M2855"/>
      <c r="N2855"/>
    </row>
    <row r="2856" spans="11:14" x14ac:dyDescent="0.25">
      <c r="K2856"/>
      <c r="M2856"/>
      <c r="N2856"/>
    </row>
    <row r="2857" spans="11:14" x14ac:dyDescent="0.25">
      <c r="K2857"/>
      <c r="M2857"/>
      <c r="N2857"/>
    </row>
    <row r="2858" spans="11:14" x14ac:dyDescent="0.25">
      <c r="K2858"/>
      <c r="M2858"/>
      <c r="N2858"/>
    </row>
    <row r="2859" spans="11:14" x14ac:dyDescent="0.25">
      <c r="K2859"/>
      <c r="M2859"/>
      <c r="N2859"/>
    </row>
    <row r="2860" spans="11:14" x14ac:dyDescent="0.25">
      <c r="K2860"/>
      <c r="M2860"/>
      <c r="N2860"/>
    </row>
    <row r="2861" spans="11:14" x14ac:dyDescent="0.25">
      <c r="K2861"/>
      <c r="M2861"/>
      <c r="N2861"/>
    </row>
    <row r="2862" spans="11:14" x14ac:dyDescent="0.25">
      <c r="K2862"/>
      <c r="M2862"/>
      <c r="N2862"/>
    </row>
    <row r="2863" spans="11:14" x14ac:dyDescent="0.25">
      <c r="K2863"/>
      <c r="M2863"/>
      <c r="N2863"/>
    </row>
    <row r="2864" spans="11:14" x14ac:dyDescent="0.25">
      <c r="K2864"/>
      <c r="M2864"/>
      <c r="N2864"/>
    </row>
    <row r="2865" spans="11:14" x14ac:dyDescent="0.25">
      <c r="K2865"/>
      <c r="M2865"/>
      <c r="N2865"/>
    </row>
    <row r="2866" spans="11:14" x14ac:dyDescent="0.25">
      <c r="K2866"/>
      <c r="M2866"/>
      <c r="N2866"/>
    </row>
    <row r="2867" spans="11:14" x14ac:dyDescent="0.25">
      <c r="K2867"/>
      <c r="M2867"/>
      <c r="N2867"/>
    </row>
    <row r="2868" spans="11:14" x14ac:dyDescent="0.25">
      <c r="K2868"/>
      <c r="M2868"/>
      <c r="N2868"/>
    </row>
    <row r="2869" spans="11:14" x14ac:dyDescent="0.25">
      <c r="K2869"/>
      <c r="M2869"/>
      <c r="N2869"/>
    </row>
    <row r="2870" spans="11:14" x14ac:dyDescent="0.25">
      <c r="K2870"/>
      <c r="M2870"/>
      <c r="N2870"/>
    </row>
    <row r="2871" spans="11:14" x14ac:dyDescent="0.25">
      <c r="K2871"/>
      <c r="M2871"/>
      <c r="N2871"/>
    </row>
    <row r="2872" spans="11:14" x14ac:dyDescent="0.25">
      <c r="K2872"/>
      <c r="M2872"/>
      <c r="N2872"/>
    </row>
    <row r="2873" spans="11:14" x14ac:dyDescent="0.25">
      <c r="K2873"/>
      <c r="M2873"/>
      <c r="N2873"/>
    </row>
    <row r="2874" spans="11:14" x14ac:dyDescent="0.25">
      <c r="K2874"/>
      <c r="M2874"/>
      <c r="N2874"/>
    </row>
    <row r="2875" spans="11:14" x14ac:dyDescent="0.25">
      <c r="K2875"/>
      <c r="M2875"/>
      <c r="N2875"/>
    </row>
    <row r="2876" spans="11:14" x14ac:dyDescent="0.25">
      <c r="K2876"/>
      <c r="M2876"/>
      <c r="N2876"/>
    </row>
    <row r="2877" spans="11:14" x14ac:dyDescent="0.25">
      <c r="K2877"/>
      <c r="M2877"/>
      <c r="N2877"/>
    </row>
    <row r="2878" spans="11:14" x14ac:dyDescent="0.25">
      <c r="K2878"/>
      <c r="M2878"/>
      <c r="N2878"/>
    </row>
    <row r="2879" spans="11:14" x14ac:dyDescent="0.25">
      <c r="K2879"/>
      <c r="M2879"/>
      <c r="N2879"/>
    </row>
    <row r="2880" spans="11:14" x14ac:dyDescent="0.25">
      <c r="K2880"/>
      <c r="M2880"/>
      <c r="N2880"/>
    </row>
    <row r="2881" spans="11:14" x14ac:dyDescent="0.25">
      <c r="K2881"/>
      <c r="M2881"/>
      <c r="N2881"/>
    </row>
    <row r="2882" spans="11:14" x14ac:dyDescent="0.25">
      <c r="K2882"/>
      <c r="M2882"/>
      <c r="N2882"/>
    </row>
    <row r="2883" spans="11:14" x14ac:dyDescent="0.25">
      <c r="K2883"/>
      <c r="M2883"/>
      <c r="N2883"/>
    </row>
    <row r="2884" spans="11:14" x14ac:dyDescent="0.25">
      <c r="K2884"/>
      <c r="M2884"/>
      <c r="N2884"/>
    </row>
    <row r="2885" spans="11:14" x14ac:dyDescent="0.25">
      <c r="K2885"/>
      <c r="M2885"/>
      <c r="N2885"/>
    </row>
    <row r="2886" spans="11:14" x14ac:dyDescent="0.25">
      <c r="K2886"/>
      <c r="M2886"/>
      <c r="N2886"/>
    </row>
    <row r="2887" spans="11:14" x14ac:dyDescent="0.25">
      <c r="K2887"/>
      <c r="M2887"/>
      <c r="N2887"/>
    </row>
    <row r="2888" spans="11:14" x14ac:dyDescent="0.25">
      <c r="K2888"/>
      <c r="M2888"/>
      <c r="N2888"/>
    </row>
    <row r="2889" spans="11:14" x14ac:dyDescent="0.25">
      <c r="K2889"/>
      <c r="M2889"/>
      <c r="N2889"/>
    </row>
    <row r="2890" spans="11:14" x14ac:dyDescent="0.25">
      <c r="K2890"/>
      <c r="M2890"/>
      <c r="N2890"/>
    </row>
    <row r="2891" spans="11:14" x14ac:dyDescent="0.25">
      <c r="K2891"/>
      <c r="M2891"/>
      <c r="N2891"/>
    </row>
    <row r="2892" spans="11:14" x14ac:dyDescent="0.25">
      <c r="K2892"/>
      <c r="M2892"/>
      <c r="N2892"/>
    </row>
    <row r="2893" spans="11:14" x14ac:dyDescent="0.25">
      <c r="K2893"/>
      <c r="M2893"/>
      <c r="N2893"/>
    </row>
    <row r="2894" spans="11:14" x14ac:dyDescent="0.25">
      <c r="K2894"/>
      <c r="M2894"/>
      <c r="N2894"/>
    </row>
    <row r="2895" spans="11:14" x14ac:dyDescent="0.25">
      <c r="K2895"/>
      <c r="M2895"/>
      <c r="N2895"/>
    </row>
    <row r="2896" spans="11:14" x14ac:dyDescent="0.25">
      <c r="K2896"/>
      <c r="M2896"/>
      <c r="N2896"/>
    </row>
    <row r="2897" spans="11:14" x14ac:dyDescent="0.25">
      <c r="K2897"/>
      <c r="M2897"/>
      <c r="N2897"/>
    </row>
    <row r="2898" spans="11:14" x14ac:dyDescent="0.25">
      <c r="K2898"/>
      <c r="M2898"/>
      <c r="N2898"/>
    </row>
    <row r="2899" spans="11:14" x14ac:dyDescent="0.25">
      <c r="K2899"/>
      <c r="M2899"/>
      <c r="N2899"/>
    </row>
    <row r="2900" spans="11:14" x14ac:dyDescent="0.25">
      <c r="K2900"/>
      <c r="M2900"/>
      <c r="N2900"/>
    </row>
    <row r="2901" spans="11:14" x14ac:dyDescent="0.25">
      <c r="K2901"/>
      <c r="M2901"/>
      <c r="N2901"/>
    </row>
    <row r="2902" spans="11:14" x14ac:dyDescent="0.25">
      <c r="K2902"/>
      <c r="M2902"/>
      <c r="N2902"/>
    </row>
    <row r="2903" spans="11:14" x14ac:dyDescent="0.25">
      <c r="K2903"/>
      <c r="M2903"/>
      <c r="N2903"/>
    </row>
    <row r="2904" spans="11:14" x14ac:dyDescent="0.25">
      <c r="K2904"/>
      <c r="M2904"/>
      <c r="N2904"/>
    </row>
    <row r="2905" spans="11:14" x14ac:dyDescent="0.25">
      <c r="K2905"/>
      <c r="M2905"/>
      <c r="N2905"/>
    </row>
    <row r="2906" spans="11:14" x14ac:dyDescent="0.25">
      <c r="K2906"/>
      <c r="M2906"/>
      <c r="N2906"/>
    </row>
    <row r="2907" spans="11:14" x14ac:dyDescent="0.25">
      <c r="K2907"/>
      <c r="M2907"/>
      <c r="N2907"/>
    </row>
    <row r="2908" spans="11:14" x14ac:dyDescent="0.25">
      <c r="K2908"/>
      <c r="M2908"/>
      <c r="N2908"/>
    </row>
    <row r="2909" spans="11:14" x14ac:dyDescent="0.25">
      <c r="K2909"/>
      <c r="M2909"/>
      <c r="N2909"/>
    </row>
    <row r="2910" spans="11:14" x14ac:dyDescent="0.25">
      <c r="K2910"/>
      <c r="M2910"/>
      <c r="N2910"/>
    </row>
    <row r="2911" spans="11:14" x14ac:dyDescent="0.25">
      <c r="K2911"/>
      <c r="M2911"/>
      <c r="N2911"/>
    </row>
    <row r="2912" spans="11:14" x14ac:dyDescent="0.25">
      <c r="K2912"/>
      <c r="M2912"/>
      <c r="N2912"/>
    </row>
    <row r="2913" spans="11:14" x14ac:dyDescent="0.25">
      <c r="K2913"/>
      <c r="M2913"/>
      <c r="N2913"/>
    </row>
    <row r="2914" spans="11:14" x14ac:dyDescent="0.25">
      <c r="K2914"/>
      <c r="M2914"/>
      <c r="N2914"/>
    </row>
    <row r="2915" spans="11:14" x14ac:dyDescent="0.25">
      <c r="K2915"/>
      <c r="M2915"/>
      <c r="N2915"/>
    </row>
    <row r="2916" spans="11:14" x14ac:dyDescent="0.25">
      <c r="K2916"/>
      <c r="M2916"/>
      <c r="N2916"/>
    </row>
    <row r="2917" spans="11:14" x14ac:dyDescent="0.25">
      <c r="K2917"/>
      <c r="M2917"/>
      <c r="N2917"/>
    </row>
    <row r="2918" spans="11:14" x14ac:dyDescent="0.25">
      <c r="K2918"/>
      <c r="M2918"/>
      <c r="N2918"/>
    </row>
    <row r="2919" spans="11:14" x14ac:dyDescent="0.25">
      <c r="K2919"/>
      <c r="M2919"/>
      <c r="N2919"/>
    </row>
    <row r="2920" spans="11:14" x14ac:dyDescent="0.25">
      <c r="K2920"/>
      <c r="M2920"/>
      <c r="N2920"/>
    </row>
    <row r="2921" spans="11:14" x14ac:dyDescent="0.25">
      <c r="K2921"/>
      <c r="M2921"/>
      <c r="N2921"/>
    </row>
    <row r="2922" spans="11:14" x14ac:dyDescent="0.25">
      <c r="K2922"/>
      <c r="M2922"/>
      <c r="N2922"/>
    </row>
    <row r="2923" spans="11:14" x14ac:dyDescent="0.25">
      <c r="K2923"/>
      <c r="M2923"/>
      <c r="N2923"/>
    </row>
    <row r="2924" spans="11:14" x14ac:dyDescent="0.25">
      <c r="K2924"/>
      <c r="M2924"/>
      <c r="N2924"/>
    </row>
    <row r="2925" spans="11:14" x14ac:dyDescent="0.25">
      <c r="K2925"/>
      <c r="M2925"/>
      <c r="N2925"/>
    </row>
    <row r="2926" spans="11:14" x14ac:dyDescent="0.25">
      <c r="K2926"/>
      <c r="M2926"/>
      <c r="N2926"/>
    </row>
    <row r="2927" spans="11:14" x14ac:dyDescent="0.25">
      <c r="K2927"/>
      <c r="M2927"/>
      <c r="N2927"/>
    </row>
    <row r="2928" spans="11:14" x14ac:dyDescent="0.25">
      <c r="K2928"/>
      <c r="M2928"/>
      <c r="N2928"/>
    </row>
    <row r="2929" spans="11:14" x14ac:dyDescent="0.25">
      <c r="K2929"/>
      <c r="M2929"/>
      <c r="N2929"/>
    </row>
    <row r="2930" spans="11:14" x14ac:dyDescent="0.25">
      <c r="K2930"/>
      <c r="M2930"/>
      <c r="N2930"/>
    </row>
    <row r="2931" spans="11:14" x14ac:dyDescent="0.25">
      <c r="K2931"/>
      <c r="M2931"/>
      <c r="N2931"/>
    </row>
    <row r="2932" spans="11:14" x14ac:dyDescent="0.25">
      <c r="K2932"/>
      <c r="M2932"/>
      <c r="N2932"/>
    </row>
    <row r="2933" spans="11:14" x14ac:dyDescent="0.25">
      <c r="K2933"/>
      <c r="M2933"/>
      <c r="N2933"/>
    </row>
    <row r="2934" spans="11:14" x14ac:dyDescent="0.25">
      <c r="K2934"/>
      <c r="M2934"/>
      <c r="N2934"/>
    </row>
    <row r="2935" spans="11:14" x14ac:dyDescent="0.25">
      <c r="K2935"/>
      <c r="M2935"/>
      <c r="N2935"/>
    </row>
    <row r="2936" spans="11:14" x14ac:dyDescent="0.25">
      <c r="K2936"/>
      <c r="M2936"/>
      <c r="N2936"/>
    </row>
    <row r="2937" spans="11:14" x14ac:dyDescent="0.25">
      <c r="K2937"/>
      <c r="M2937"/>
      <c r="N2937"/>
    </row>
    <row r="2938" spans="11:14" x14ac:dyDescent="0.25">
      <c r="K2938"/>
      <c r="M2938"/>
      <c r="N2938"/>
    </row>
    <row r="2939" spans="11:14" x14ac:dyDescent="0.25">
      <c r="K2939"/>
      <c r="M2939"/>
      <c r="N2939"/>
    </row>
    <row r="2940" spans="11:14" x14ac:dyDescent="0.25">
      <c r="K2940"/>
      <c r="M2940"/>
      <c r="N2940"/>
    </row>
    <row r="2941" spans="11:14" x14ac:dyDescent="0.25">
      <c r="K2941"/>
      <c r="M2941"/>
      <c r="N2941"/>
    </row>
    <row r="2942" spans="11:14" x14ac:dyDescent="0.25">
      <c r="K2942"/>
      <c r="M2942"/>
      <c r="N2942"/>
    </row>
    <row r="2943" spans="11:14" x14ac:dyDescent="0.25">
      <c r="K2943"/>
      <c r="M2943"/>
      <c r="N2943"/>
    </row>
    <row r="2944" spans="11:14" x14ac:dyDescent="0.25">
      <c r="K2944"/>
      <c r="M2944"/>
      <c r="N2944"/>
    </row>
    <row r="2945" spans="11:14" x14ac:dyDescent="0.25">
      <c r="K2945"/>
      <c r="M2945"/>
      <c r="N2945"/>
    </row>
    <row r="2946" spans="11:14" x14ac:dyDescent="0.25">
      <c r="K2946"/>
      <c r="M2946"/>
      <c r="N2946"/>
    </row>
    <row r="2947" spans="11:14" x14ac:dyDescent="0.25">
      <c r="K2947"/>
      <c r="M2947"/>
      <c r="N2947"/>
    </row>
    <row r="2948" spans="11:14" x14ac:dyDescent="0.25">
      <c r="K2948"/>
      <c r="M2948"/>
      <c r="N2948"/>
    </row>
    <row r="2949" spans="11:14" x14ac:dyDescent="0.25">
      <c r="K2949"/>
      <c r="M2949"/>
      <c r="N2949"/>
    </row>
    <row r="2950" spans="11:14" x14ac:dyDescent="0.25">
      <c r="K2950"/>
      <c r="M2950"/>
      <c r="N2950"/>
    </row>
    <row r="2951" spans="11:14" x14ac:dyDescent="0.25">
      <c r="K2951"/>
      <c r="M2951"/>
      <c r="N2951"/>
    </row>
    <row r="2952" spans="11:14" x14ac:dyDescent="0.25">
      <c r="K2952"/>
      <c r="M2952"/>
      <c r="N2952"/>
    </row>
    <row r="2953" spans="11:14" x14ac:dyDescent="0.25">
      <c r="K2953"/>
      <c r="M2953"/>
      <c r="N2953"/>
    </row>
    <row r="2954" spans="11:14" x14ac:dyDescent="0.25">
      <c r="K2954"/>
      <c r="M2954"/>
      <c r="N2954"/>
    </row>
    <row r="2955" spans="11:14" x14ac:dyDescent="0.25">
      <c r="K2955"/>
      <c r="M2955"/>
      <c r="N2955"/>
    </row>
    <row r="2956" spans="11:14" x14ac:dyDescent="0.25">
      <c r="K2956"/>
      <c r="M2956"/>
      <c r="N2956"/>
    </row>
    <row r="2957" spans="11:14" x14ac:dyDescent="0.25">
      <c r="K2957"/>
      <c r="M2957"/>
      <c r="N2957"/>
    </row>
    <row r="2958" spans="11:14" x14ac:dyDescent="0.25">
      <c r="K2958"/>
      <c r="M2958"/>
      <c r="N2958"/>
    </row>
    <row r="2959" spans="11:14" x14ac:dyDescent="0.25">
      <c r="K2959"/>
      <c r="M2959"/>
      <c r="N2959"/>
    </row>
    <row r="2960" spans="11:14" x14ac:dyDescent="0.25">
      <c r="K2960"/>
      <c r="M2960"/>
      <c r="N2960"/>
    </row>
    <row r="2961" spans="11:14" x14ac:dyDescent="0.25">
      <c r="K2961"/>
      <c r="M2961"/>
      <c r="N2961"/>
    </row>
    <row r="2962" spans="11:14" x14ac:dyDescent="0.25">
      <c r="K2962"/>
      <c r="M2962"/>
      <c r="N2962"/>
    </row>
    <row r="2963" spans="11:14" x14ac:dyDescent="0.25">
      <c r="K2963"/>
      <c r="M2963"/>
      <c r="N2963"/>
    </row>
    <row r="2964" spans="11:14" x14ac:dyDescent="0.25">
      <c r="K2964"/>
      <c r="M2964"/>
      <c r="N2964"/>
    </row>
    <row r="2965" spans="11:14" x14ac:dyDescent="0.25">
      <c r="K2965"/>
      <c r="M2965"/>
      <c r="N2965"/>
    </row>
    <row r="2966" spans="11:14" x14ac:dyDescent="0.25">
      <c r="K2966"/>
      <c r="M2966"/>
      <c r="N2966"/>
    </row>
    <row r="2967" spans="11:14" x14ac:dyDescent="0.25">
      <c r="K2967"/>
      <c r="M2967"/>
      <c r="N2967"/>
    </row>
    <row r="2968" spans="11:14" x14ac:dyDescent="0.25">
      <c r="K2968"/>
      <c r="M2968"/>
      <c r="N2968"/>
    </row>
    <row r="2969" spans="11:14" x14ac:dyDescent="0.25">
      <c r="K2969"/>
      <c r="M2969"/>
      <c r="N2969"/>
    </row>
    <row r="2970" spans="11:14" x14ac:dyDescent="0.25">
      <c r="K2970"/>
      <c r="M2970"/>
      <c r="N2970"/>
    </row>
    <row r="2971" spans="11:14" x14ac:dyDescent="0.25">
      <c r="K2971"/>
      <c r="M2971"/>
      <c r="N2971"/>
    </row>
    <row r="2972" spans="11:14" x14ac:dyDescent="0.25">
      <c r="K2972"/>
      <c r="M2972"/>
      <c r="N2972"/>
    </row>
    <row r="2973" spans="11:14" x14ac:dyDescent="0.25">
      <c r="K2973"/>
      <c r="M2973"/>
      <c r="N2973"/>
    </row>
    <row r="2974" spans="11:14" x14ac:dyDescent="0.25">
      <c r="K2974"/>
      <c r="M2974"/>
      <c r="N2974"/>
    </row>
    <row r="2975" spans="11:14" x14ac:dyDescent="0.25">
      <c r="K2975"/>
      <c r="M2975"/>
      <c r="N2975"/>
    </row>
    <row r="2976" spans="11:14" x14ac:dyDescent="0.25">
      <c r="K2976"/>
      <c r="M2976"/>
      <c r="N2976"/>
    </row>
    <row r="2977" spans="11:14" x14ac:dyDescent="0.25">
      <c r="K2977"/>
      <c r="M2977"/>
      <c r="N2977"/>
    </row>
    <row r="2978" spans="11:14" x14ac:dyDescent="0.25">
      <c r="K2978"/>
      <c r="M2978"/>
      <c r="N2978"/>
    </row>
    <row r="2979" spans="11:14" x14ac:dyDescent="0.25">
      <c r="K2979"/>
      <c r="M2979"/>
      <c r="N2979"/>
    </row>
    <row r="2980" spans="11:14" x14ac:dyDescent="0.25">
      <c r="K2980"/>
      <c r="M2980"/>
      <c r="N2980"/>
    </row>
    <row r="2981" spans="11:14" x14ac:dyDescent="0.25">
      <c r="K2981"/>
      <c r="M2981"/>
      <c r="N2981"/>
    </row>
    <row r="2982" spans="11:14" x14ac:dyDescent="0.25">
      <c r="K2982"/>
      <c r="M2982"/>
      <c r="N2982"/>
    </row>
    <row r="2983" spans="11:14" x14ac:dyDescent="0.25">
      <c r="K2983"/>
      <c r="M2983"/>
      <c r="N2983"/>
    </row>
    <row r="2984" spans="11:14" x14ac:dyDescent="0.25">
      <c r="K2984"/>
      <c r="M2984"/>
      <c r="N2984"/>
    </row>
    <row r="2985" spans="11:14" x14ac:dyDescent="0.25">
      <c r="K2985"/>
      <c r="M2985"/>
      <c r="N2985"/>
    </row>
    <row r="2986" spans="11:14" x14ac:dyDescent="0.25">
      <c r="K2986"/>
      <c r="M2986"/>
      <c r="N2986"/>
    </row>
    <row r="2987" spans="11:14" x14ac:dyDescent="0.25">
      <c r="K2987"/>
      <c r="M2987"/>
      <c r="N2987"/>
    </row>
    <row r="2988" spans="11:14" x14ac:dyDescent="0.25">
      <c r="K2988"/>
      <c r="M2988"/>
      <c r="N2988"/>
    </row>
    <row r="2989" spans="11:14" x14ac:dyDescent="0.25">
      <c r="K2989"/>
      <c r="M2989"/>
      <c r="N2989"/>
    </row>
    <row r="2990" spans="11:14" x14ac:dyDescent="0.25">
      <c r="K2990"/>
      <c r="M2990"/>
      <c r="N2990"/>
    </row>
    <row r="2991" spans="11:14" x14ac:dyDescent="0.25">
      <c r="K2991"/>
      <c r="M2991"/>
      <c r="N2991"/>
    </row>
    <row r="2992" spans="11:14" x14ac:dyDescent="0.25">
      <c r="K2992"/>
      <c r="M2992"/>
      <c r="N2992"/>
    </row>
    <row r="2993" spans="11:14" x14ac:dyDescent="0.25">
      <c r="K2993"/>
      <c r="M2993"/>
      <c r="N2993"/>
    </row>
    <row r="2994" spans="11:14" x14ac:dyDescent="0.25">
      <c r="K2994"/>
      <c r="M2994"/>
      <c r="N2994"/>
    </row>
    <row r="2995" spans="11:14" x14ac:dyDescent="0.25">
      <c r="K2995"/>
      <c r="M2995"/>
      <c r="N2995"/>
    </row>
    <row r="2996" spans="11:14" x14ac:dyDescent="0.25">
      <c r="K2996"/>
      <c r="M2996"/>
      <c r="N2996"/>
    </row>
    <row r="2997" spans="11:14" x14ac:dyDescent="0.25">
      <c r="K2997"/>
      <c r="M2997"/>
      <c r="N2997"/>
    </row>
    <row r="2998" spans="11:14" x14ac:dyDescent="0.25">
      <c r="K2998"/>
      <c r="M2998"/>
      <c r="N2998"/>
    </row>
    <row r="2999" spans="11:14" x14ac:dyDescent="0.25">
      <c r="K2999"/>
      <c r="M2999"/>
      <c r="N2999"/>
    </row>
    <row r="3000" spans="11:14" x14ac:dyDescent="0.25">
      <c r="K3000"/>
      <c r="M3000"/>
      <c r="N3000"/>
    </row>
    <row r="3001" spans="11:14" x14ac:dyDescent="0.25">
      <c r="K3001"/>
      <c r="M3001"/>
      <c r="N3001"/>
    </row>
    <row r="3002" spans="11:14" x14ac:dyDescent="0.25">
      <c r="K3002"/>
      <c r="M3002"/>
      <c r="N3002"/>
    </row>
    <row r="3003" spans="11:14" x14ac:dyDescent="0.25">
      <c r="K3003"/>
      <c r="M3003"/>
      <c r="N3003"/>
    </row>
    <row r="3004" spans="11:14" x14ac:dyDescent="0.25">
      <c r="K3004"/>
      <c r="M3004"/>
      <c r="N3004"/>
    </row>
    <row r="3005" spans="11:14" x14ac:dyDescent="0.25">
      <c r="K3005"/>
      <c r="M3005"/>
      <c r="N3005"/>
    </row>
    <row r="3006" spans="11:14" x14ac:dyDescent="0.25">
      <c r="K3006"/>
      <c r="M3006"/>
      <c r="N3006"/>
    </row>
    <row r="3007" spans="11:14" x14ac:dyDescent="0.25">
      <c r="K3007"/>
      <c r="M3007"/>
      <c r="N3007"/>
    </row>
    <row r="3008" spans="11:14" x14ac:dyDescent="0.25">
      <c r="K3008"/>
      <c r="M3008"/>
      <c r="N3008"/>
    </row>
    <row r="3009" spans="11:14" x14ac:dyDescent="0.25">
      <c r="K3009"/>
      <c r="M3009"/>
      <c r="N3009"/>
    </row>
    <row r="3010" spans="11:14" x14ac:dyDescent="0.25">
      <c r="K3010"/>
      <c r="M3010"/>
      <c r="N3010"/>
    </row>
    <row r="3011" spans="11:14" x14ac:dyDescent="0.25">
      <c r="K3011"/>
      <c r="M3011"/>
      <c r="N3011"/>
    </row>
    <row r="3012" spans="11:14" x14ac:dyDescent="0.25">
      <c r="K3012"/>
      <c r="M3012"/>
      <c r="N3012"/>
    </row>
    <row r="3013" spans="11:14" x14ac:dyDescent="0.25">
      <c r="K3013"/>
      <c r="M3013"/>
      <c r="N3013"/>
    </row>
    <row r="3014" spans="11:14" x14ac:dyDescent="0.25">
      <c r="K3014"/>
      <c r="M3014"/>
      <c r="N3014"/>
    </row>
    <row r="3015" spans="11:14" x14ac:dyDescent="0.25">
      <c r="K3015"/>
      <c r="M3015"/>
      <c r="N3015"/>
    </row>
    <row r="3016" spans="11:14" x14ac:dyDescent="0.25">
      <c r="K3016"/>
      <c r="M3016"/>
      <c r="N3016"/>
    </row>
    <row r="3017" spans="11:14" x14ac:dyDescent="0.25">
      <c r="K3017"/>
      <c r="M3017"/>
      <c r="N3017"/>
    </row>
    <row r="3018" spans="11:14" x14ac:dyDescent="0.25">
      <c r="K3018"/>
      <c r="M3018"/>
      <c r="N3018"/>
    </row>
    <row r="3019" spans="11:14" x14ac:dyDescent="0.25">
      <c r="K3019"/>
      <c r="M3019"/>
      <c r="N3019"/>
    </row>
    <row r="3020" spans="11:14" x14ac:dyDescent="0.25">
      <c r="K3020"/>
      <c r="M3020"/>
      <c r="N3020"/>
    </row>
    <row r="3021" spans="11:14" x14ac:dyDescent="0.25">
      <c r="K3021"/>
      <c r="M3021"/>
      <c r="N3021"/>
    </row>
    <row r="3022" spans="11:14" x14ac:dyDescent="0.25">
      <c r="K3022"/>
      <c r="M3022"/>
      <c r="N3022"/>
    </row>
    <row r="3023" spans="11:14" x14ac:dyDescent="0.25">
      <c r="K3023"/>
      <c r="M3023"/>
      <c r="N3023"/>
    </row>
    <row r="3024" spans="11:14" x14ac:dyDescent="0.25">
      <c r="K3024"/>
      <c r="M3024"/>
      <c r="N3024"/>
    </row>
    <row r="3025" spans="11:14" x14ac:dyDescent="0.25">
      <c r="K3025"/>
      <c r="M3025"/>
      <c r="N3025"/>
    </row>
    <row r="3026" spans="11:14" x14ac:dyDescent="0.25">
      <c r="K3026"/>
      <c r="M3026"/>
      <c r="N3026"/>
    </row>
    <row r="3027" spans="11:14" x14ac:dyDescent="0.25">
      <c r="K3027"/>
      <c r="M3027"/>
      <c r="N3027"/>
    </row>
    <row r="3028" spans="11:14" x14ac:dyDescent="0.25">
      <c r="K3028"/>
      <c r="M3028"/>
      <c r="N3028"/>
    </row>
    <row r="3029" spans="11:14" x14ac:dyDescent="0.25">
      <c r="K3029"/>
      <c r="M3029"/>
      <c r="N3029"/>
    </row>
    <row r="3030" spans="11:14" x14ac:dyDescent="0.25">
      <c r="K3030"/>
      <c r="M3030"/>
      <c r="N3030"/>
    </row>
    <row r="3031" spans="11:14" x14ac:dyDescent="0.25">
      <c r="K3031"/>
      <c r="M3031"/>
      <c r="N3031"/>
    </row>
    <row r="3032" spans="11:14" x14ac:dyDescent="0.25">
      <c r="K3032"/>
      <c r="M3032"/>
      <c r="N3032"/>
    </row>
    <row r="3033" spans="11:14" x14ac:dyDescent="0.25">
      <c r="K3033"/>
      <c r="M3033"/>
      <c r="N3033"/>
    </row>
    <row r="3034" spans="11:14" x14ac:dyDescent="0.25">
      <c r="K3034"/>
      <c r="M3034"/>
      <c r="N3034"/>
    </row>
    <row r="3035" spans="11:14" x14ac:dyDescent="0.25">
      <c r="K3035"/>
      <c r="M3035"/>
      <c r="N3035"/>
    </row>
    <row r="3036" spans="11:14" x14ac:dyDescent="0.25">
      <c r="K3036"/>
      <c r="M3036"/>
      <c r="N3036"/>
    </row>
    <row r="3037" spans="11:14" x14ac:dyDescent="0.25">
      <c r="K3037"/>
      <c r="M3037"/>
      <c r="N3037"/>
    </row>
    <row r="3038" spans="11:14" x14ac:dyDescent="0.25">
      <c r="K3038"/>
      <c r="M3038"/>
      <c r="N3038"/>
    </row>
    <row r="3039" spans="11:14" x14ac:dyDescent="0.25">
      <c r="K3039"/>
      <c r="M3039"/>
      <c r="N3039"/>
    </row>
    <row r="3040" spans="11:14" x14ac:dyDescent="0.25">
      <c r="K3040"/>
      <c r="M3040"/>
      <c r="N3040"/>
    </row>
    <row r="3041" spans="11:14" x14ac:dyDescent="0.25">
      <c r="K3041"/>
      <c r="M3041"/>
      <c r="N3041"/>
    </row>
    <row r="3042" spans="11:14" x14ac:dyDescent="0.25">
      <c r="K3042"/>
      <c r="M3042"/>
      <c r="N3042"/>
    </row>
    <row r="3043" spans="11:14" x14ac:dyDescent="0.25">
      <c r="K3043"/>
      <c r="M3043"/>
      <c r="N3043"/>
    </row>
    <row r="3044" spans="11:14" x14ac:dyDescent="0.25">
      <c r="K3044"/>
      <c r="M3044"/>
      <c r="N3044"/>
    </row>
    <row r="3045" spans="11:14" x14ac:dyDescent="0.25">
      <c r="K3045"/>
      <c r="M3045"/>
      <c r="N3045"/>
    </row>
    <row r="3046" spans="11:14" x14ac:dyDescent="0.25">
      <c r="K3046"/>
      <c r="M3046"/>
      <c r="N3046"/>
    </row>
    <row r="3047" spans="11:14" x14ac:dyDescent="0.25">
      <c r="K3047"/>
      <c r="M3047"/>
      <c r="N3047"/>
    </row>
    <row r="3048" spans="11:14" x14ac:dyDescent="0.25">
      <c r="K3048"/>
      <c r="M3048"/>
      <c r="N3048"/>
    </row>
    <row r="3049" spans="11:14" x14ac:dyDescent="0.25">
      <c r="K3049"/>
      <c r="M3049"/>
      <c r="N3049"/>
    </row>
    <row r="3050" spans="11:14" x14ac:dyDescent="0.25">
      <c r="K3050"/>
      <c r="M3050"/>
      <c r="N3050"/>
    </row>
    <row r="3051" spans="11:14" x14ac:dyDescent="0.25">
      <c r="K3051"/>
      <c r="M3051"/>
      <c r="N3051"/>
    </row>
    <row r="3052" spans="11:14" x14ac:dyDescent="0.25">
      <c r="K3052"/>
      <c r="M3052"/>
      <c r="N3052"/>
    </row>
    <row r="3053" spans="11:14" x14ac:dyDescent="0.25">
      <c r="K3053"/>
      <c r="M3053"/>
      <c r="N3053"/>
    </row>
    <row r="3054" spans="11:14" x14ac:dyDescent="0.25">
      <c r="K3054"/>
      <c r="M3054"/>
      <c r="N3054"/>
    </row>
    <row r="3055" spans="11:14" x14ac:dyDescent="0.25">
      <c r="K3055"/>
      <c r="M3055"/>
      <c r="N3055"/>
    </row>
    <row r="3056" spans="11:14" x14ac:dyDescent="0.25">
      <c r="K3056"/>
      <c r="M3056"/>
      <c r="N3056"/>
    </row>
    <row r="3057" spans="11:14" x14ac:dyDescent="0.25">
      <c r="K3057"/>
      <c r="M3057"/>
      <c r="N3057"/>
    </row>
    <row r="3058" spans="11:14" x14ac:dyDescent="0.25">
      <c r="K3058"/>
      <c r="M3058"/>
      <c r="N3058"/>
    </row>
    <row r="3059" spans="11:14" x14ac:dyDescent="0.25">
      <c r="K3059"/>
      <c r="M3059"/>
      <c r="N3059"/>
    </row>
    <row r="3060" spans="11:14" x14ac:dyDescent="0.25">
      <c r="K3060"/>
      <c r="M3060"/>
      <c r="N3060"/>
    </row>
    <row r="3061" spans="11:14" x14ac:dyDescent="0.25">
      <c r="K3061"/>
      <c r="M3061"/>
      <c r="N3061"/>
    </row>
    <row r="3062" spans="11:14" x14ac:dyDescent="0.25">
      <c r="K3062"/>
      <c r="M3062"/>
      <c r="N3062"/>
    </row>
    <row r="3063" spans="11:14" x14ac:dyDescent="0.25">
      <c r="K3063"/>
      <c r="M3063"/>
      <c r="N3063"/>
    </row>
    <row r="3064" spans="11:14" x14ac:dyDescent="0.25">
      <c r="K3064"/>
      <c r="M3064"/>
      <c r="N3064"/>
    </row>
    <row r="3065" spans="11:14" x14ac:dyDescent="0.25">
      <c r="K3065"/>
      <c r="M3065"/>
      <c r="N3065"/>
    </row>
    <row r="3066" spans="11:14" x14ac:dyDescent="0.25">
      <c r="K3066"/>
      <c r="M3066"/>
      <c r="N3066"/>
    </row>
    <row r="3067" spans="11:14" x14ac:dyDescent="0.25">
      <c r="K3067"/>
      <c r="M3067"/>
      <c r="N3067"/>
    </row>
    <row r="3068" spans="11:14" x14ac:dyDescent="0.25">
      <c r="K3068"/>
      <c r="M3068"/>
      <c r="N3068"/>
    </row>
    <row r="3069" spans="11:14" x14ac:dyDescent="0.25">
      <c r="K3069"/>
      <c r="M3069"/>
      <c r="N3069"/>
    </row>
    <row r="3070" spans="11:14" x14ac:dyDescent="0.25">
      <c r="K3070"/>
      <c r="M3070"/>
      <c r="N3070"/>
    </row>
    <row r="3071" spans="11:14" x14ac:dyDescent="0.25">
      <c r="K3071"/>
      <c r="M3071"/>
      <c r="N3071"/>
    </row>
    <row r="3072" spans="11:14" x14ac:dyDescent="0.25">
      <c r="K3072"/>
      <c r="M3072"/>
      <c r="N3072"/>
    </row>
    <row r="3073" spans="11:14" x14ac:dyDescent="0.25">
      <c r="K3073"/>
      <c r="M3073"/>
      <c r="N3073"/>
    </row>
    <row r="3074" spans="11:14" x14ac:dyDescent="0.25">
      <c r="K3074"/>
      <c r="M3074"/>
      <c r="N3074"/>
    </row>
    <row r="3075" spans="11:14" x14ac:dyDescent="0.25">
      <c r="K3075"/>
      <c r="M3075"/>
      <c r="N3075"/>
    </row>
    <row r="3076" spans="11:14" x14ac:dyDescent="0.25">
      <c r="K3076"/>
      <c r="M3076"/>
      <c r="N3076"/>
    </row>
    <row r="3077" spans="11:14" x14ac:dyDescent="0.25">
      <c r="K3077"/>
      <c r="M3077"/>
      <c r="N3077"/>
    </row>
    <row r="3078" spans="11:14" x14ac:dyDescent="0.25">
      <c r="K3078"/>
      <c r="M3078"/>
      <c r="N3078"/>
    </row>
    <row r="3079" spans="11:14" x14ac:dyDescent="0.25">
      <c r="K3079"/>
      <c r="M3079"/>
      <c r="N3079"/>
    </row>
    <row r="3080" spans="11:14" x14ac:dyDescent="0.25">
      <c r="K3080"/>
      <c r="M3080"/>
      <c r="N3080"/>
    </row>
    <row r="3081" spans="11:14" x14ac:dyDescent="0.25">
      <c r="K3081"/>
      <c r="M3081"/>
      <c r="N3081"/>
    </row>
    <row r="3082" spans="11:14" x14ac:dyDescent="0.25">
      <c r="K3082"/>
      <c r="M3082"/>
      <c r="N3082"/>
    </row>
    <row r="3083" spans="11:14" x14ac:dyDescent="0.25">
      <c r="K3083"/>
      <c r="M3083"/>
      <c r="N3083"/>
    </row>
    <row r="3084" spans="11:14" x14ac:dyDescent="0.25">
      <c r="K3084"/>
      <c r="M3084"/>
      <c r="N3084"/>
    </row>
    <row r="3085" spans="11:14" x14ac:dyDescent="0.25">
      <c r="K3085"/>
      <c r="M3085"/>
      <c r="N3085"/>
    </row>
    <row r="3086" spans="11:14" x14ac:dyDescent="0.25">
      <c r="K3086"/>
      <c r="M3086"/>
      <c r="N3086"/>
    </row>
    <row r="3087" spans="11:14" x14ac:dyDescent="0.25">
      <c r="K3087"/>
      <c r="M3087"/>
      <c r="N3087"/>
    </row>
    <row r="3088" spans="11:14" x14ac:dyDescent="0.25">
      <c r="K3088"/>
      <c r="M3088"/>
      <c r="N3088"/>
    </row>
    <row r="3089" spans="11:14" x14ac:dyDescent="0.25">
      <c r="K3089"/>
      <c r="M3089"/>
      <c r="N3089"/>
    </row>
    <row r="3090" spans="11:14" x14ac:dyDescent="0.25">
      <c r="K3090"/>
      <c r="M3090"/>
      <c r="N3090"/>
    </row>
    <row r="3091" spans="11:14" x14ac:dyDescent="0.25">
      <c r="K3091"/>
      <c r="M3091"/>
      <c r="N3091"/>
    </row>
    <row r="3092" spans="11:14" x14ac:dyDescent="0.25">
      <c r="K3092"/>
      <c r="M3092"/>
      <c r="N3092"/>
    </row>
    <row r="3093" spans="11:14" x14ac:dyDescent="0.25">
      <c r="K3093"/>
      <c r="M3093"/>
      <c r="N3093"/>
    </row>
    <row r="3094" spans="11:14" x14ac:dyDescent="0.25">
      <c r="K3094"/>
      <c r="M3094"/>
      <c r="N3094"/>
    </row>
    <row r="3095" spans="11:14" x14ac:dyDescent="0.25">
      <c r="K3095"/>
      <c r="M3095"/>
      <c r="N3095"/>
    </row>
    <row r="3096" spans="11:14" x14ac:dyDescent="0.25">
      <c r="K3096"/>
      <c r="M3096"/>
      <c r="N3096"/>
    </row>
    <row r="3097" spans="11:14" x14ac:dyDescent="0.25">
      <c r="K3097"/>
      <c r="M3097"/>
      <c r="N3097"/>
    </row>
    <row r="3098" spans="11:14" x14ac:dyDescent="0.25">
      <c r="K3098"/>
      <c r="M3098"/>
      <c r="N3098"/>
    </row>
    <row r="3099" spans="11:14" x14ac:dyDescent="0.25">
      <c r="K3099"/>
      <c r="M3099"/>
      <c r="N3099"/>
    </row>
    <row r="3100" spans="11:14" x14ac:dyDescent="0.25">
      <c r="K3100"/>
      <c r="M3100"/>
      <c r="N3100"/>
    </row>
    <row r="3101" spans="11:14" x14ac:dyDescent="0.25">
      <c r="K3101"/>
      <c r="M3101"/>
      <c r="N3101"/>
    </row>
    <row r="3102" spans="11:14" x14ac:dyDescent="0.25">
      <c r="K3102"/>
      <c r="M3102"/>
      <c r="N3102"/>
    </row>
    <row r="3103" spans="11:14" x14ac:dyDescent="0.25">
      <c r="K3103"/>
      <c r="M3103"/>
      <c r="N3103"/>
    </row>
    <row r="3104" spans="11:14" x14ac:dyDescent="0.25">
      <c r="K3104"/>
      <c r="M3104"/>
      <c r="N3104"/>
    </row>
    <row r="3105" spans="11:14" x14ac:dyDescent="0.25">
      <c r="K3105"/>
      <c r="M3105"/>
      <c r="N3105"/>
    </row>
    <row r="3106" spans="11:14" x14ac:dyDescent="0.25">
      <c r="K3106"/>
      <c r="M3106"/>
      <c r="N3106"/>
    </row>
    <row r="3107" spans="11:14" x14ac:dyDescent="0.25">
      <c r="K3107"/>
      <c r="M3107"/>
      <c r="N3107"/>
    </row>
    <row r="3108" spans="11:14" x14ac:dyDescent="0.25">
      <c r="K3108"/>
      <c r="M3108"/>
      <c r="N3108"/>
    </row>
    <row r="3109" spans="11:14" x14ac:dyDescent="0.25">
      <c r="K3109"/>
      <c r="M3109"/>
      <c r="N3109"/>
    </row>
    <row r="3110" spans="11:14" x14ac:dyDescent="0.25">
      <c r="K3110"/>
      <c r="M3110"/>
      <c r="N3110"/>
    </row>
    <row r="3111" spans="11:14" x14ac:dyDescent="0.25">
      <c r="K3111"/>
      <c r="M3111"/>
      <c r="N3111"/>
    </row>
    <row r="3112" spans="11:14" x14ac:dyDescent="0.25">
      <c r="K3112"/>
      <c r="M3112"/>
      <c r="N3112"/>
    </row>
    <row r="3113" spans="11:14" x14ac:dyDescent="0.25">
      <c r="K3113"/>
      <c r="M3113"/>
      <c r="N3113"/>
    </row>
    <row r="3114" spans="11:14" x14ac:dyDescent="0.25">
      <c r="K3114"/>
      <c r="M3114"/>
      <c r="N3114"/>
    </row>
    <row r="3115" spans="11:14" x14ac:dyDescent="0.25">
      <c r="K3115"/>
      <c r="M3115"/>
      <c r="N3115"/>
    </row>
    <row r="3116" spans="11:14" x14ac:dyDescent="0.25">
      <c r="K3116"/>
      <c r="M3116"/>
      <c r="N3116"/>
    </row>
    <row r="3117" spans="11:14" x14ac:dyDescent="0.25">
      <c r="K3117"/>
      <c r="M3117"/>
      <c r="N3117"/>
    </row>
    <row r="3118" spans="11:14" x14ac:dyDescent="0.25">
      <c r="K3118"/>
      <c r="M3118"/>
      <c r="N3118"/>
    </row>
    <row r="3119" spans="11:14" x14ac:dyDescent="0.25">
      <c r="K3119"/>
      <c r="M3119"/>
      <c r="N3119"/>
    </row>
    <row r="3120" spans="11:14" x14ac:dyDescent="0.25">
      <c r="K3120"/>
      <c r="M3120"/>
      <c r="N3120"/>
    </row>
    <row r="3121" spans="11:14" x14ac:dyDescent="0.25">
      <c r="K3121"/>
      <c r="M3121"/>
      <c r="N3121"/>
    </row>
    <row r="3122" spans="11:14" x14ac:dyDescent="0.25">
      <c r="K3122"/>
      <c r="M3122"/>
      <c r="N3122"/>
    </row>
    <row r="3123" spans="11:14" x14ac:dyDescent="0.25">
      <c r="K3123"/>
      <c r="M3123"/>
      <c r="N3123"/>
    </row>
    <row r="3124" spans="11:14" x14ac:dyDescent="0.25">
      <c r="K3124"/>
      <c r="M3124"/>
      <c r="N3124"/>
    </row>
    <row r="3125" spans="11:14" x14ac:dyDescent="0.25">
      <c r="K3125"/>
      <c r="M3125"/>
      <c r="N3125"/>
    </row>
    <row r="3126" spans="11:14" x14ac:dyDescent="0.25">
      <c r="K3126"/>
      <c r="M3126"/>
      <c r="N3126"/>
    </row>
    <row r="3127" spans="11:14" x14ac:dyDescent="0.25">
      <c r="K3127"/>
      <c r="M3127"/>
      <c r="N3127"/>
    </row>
    <row r="3128" spans="11:14" x14ac:dyDescent="0.25">
      <c r="K3128"/>
      <c r="M3128"/>
      <c r="N3128"/>
    </row>
    <row r="3129" spans="11:14" x14ac:dyDescent="0.25">
      <c r="K3129"/>
      <c r="M3129"/>
      <c r="N3129"/>
    </row>
    <row r="3130" spans="11:14" x14ac:dyDescent="0.25">
      <c r="K3130"/>
      <c r="M3130"/>
      <c r="N3130"/>
    </row>
    <row r="3131" spans="11:14" x14ac:dyDescent="0.25">
      <c r="K3131"/>
      <c r="M3131"/>
      <c r="N3131"/>
    </row>
    <row r="3132" spans="11:14" x14ac:dyDescent="0.25">
      <c r="K3132"/>
      <c r="M3132"/>
      <c r="N3132"/>
    </row>
    <row r="3133" spans="11:14" x14ac:dyDescent="0.25">
      <c r="K3133"/>
      <c r="M3133"/>
      <c r="N3133"/>
    </row>
    <row r="3134" spans="11:14" x14ac:dyDescent="0.25">
      <c r="K3134"/>
      <c r="M3134"/>
      <c r="N3134"/>
    </row>
    <row r="3135" spans="11:14" x14ac:dyDescent="0.25">
      <c r="K3135"/>
      <c r="M3135"/>
      <c r="N3135"/>
    </row>
    <row r="3136" spans="11:14" x14ac:dyDescent="0.25">
      <c r="K3136"/>
      <c r="M3136"/>
      <c r="N3136"/>
    </row>
    <row r="3137" spans="11:14" x14ac:dyDescent="0.25">
      <c r="K3137"/>
      <c r="M3137"/>
      <c r="N3137"/>
    </row>
    <row r="3138" spans="11:14" x14ac:dyDescent="0.25">
      <c r="K3138"/>
      <c r="M3138"/>
      <c r="N3138"/>
    </row>
    <row r="3139" spans="11:14" x14ac:dyDescent="0.25">
      <c r="K3139"/>
      <c r="M3139"/>
      <c r="N3139"/>
    </row>
    <row r="3140" spans="11:14" x14ac:dyDescent="0.25">
      <c r="K3140"/>
      <c r="M3140"/>
      <c r="N3140"/>
    </row>
    <row r="3141" spans="11:14" x14ac:dyDescent="0.25">
      <c r="K3141"/>
      <c r="M3141"/>
      <c r="N3141"/>
    </row>
    <row r="3142" spans="11:14" x14ac:dyDescent="0.25">
      <c r="K3142"/>
      <c r="M3142"/>
      <c r="N3142"/>
    </row>
    <row r="3143" spans="11:14" x14ac:dyDescent="0.25">
      <c r="K3143"/>
      <c r="M3143"/>
      <c r="N3143"/>
    </row>
    <row r="3144" spans="11:14" x14ac:dyDescent="0.25">
      <c r="K3144"/>
      <c r="M3144"/>
      <c r="N3144"/>
    </row>
    <row r="3145" spans="11:14" x14ac:dyDescent="0.25">
      <c r="K3145"/>
      <c r="M3145"/>
      <c r="N3145"/>
    </row>
    <row r="3146" spans="11:14" x14ac:dyDescent="0.25">
      <c r="K3146"/>
      <c r="M3146"/>
      <c r="N3146"/>
    </row>
    <row r="3147" spans="11:14" x14ac:dyDescent="0.25">
      <c r="K3147"/>
      <c r="M3147"/>
      <c r="N3147"/>
    </row>
    <row r="3148" spans="11:14" x14ac:dyDescent="0.25">
      <c r="K3148"/>
      <c r="M3148"/>
      <c r="N3148"/>
    </row>
    <row r="3149" spans="11:14" x14ac:dyDescent="0.25">
      <c r="K3149"/>
      <c r="M3149"/>
      <c r="N3149"/>
    </row>
    <row r="3150" spans="11:14" x14ac:dyDescent="0.25">
      <c r="K3150"/>
      <c r="M3150"/>
      <c r="N3150"/>
    </row>
    <row r="3151" spans="11:14" x14ac:dyDescent="0.25">
      <c r="K3151"/>
      <c r="M3151"/>
      <c r="N3151"/>
    </row>
    <row r="3152" spans="11:14" x14ac:dyDescent="0.25">
      <c r="K3152"/>
      <c r="M3152"/>
      <c r="N3152"/>
    </row>
    <row r="3153" spans="11:14" x14ac:dyDescent="0.25">
      <c r="K3153"/>
      <c r="M3153"/>
      <c r="N3153"/>
    </row>
    <row r="3154" spans="11:14" x14ac:dyDescent="0.25">
      <c r="K3154"/>
      <c r="M3154"/>
      <c r="N3154"/>
    </row>
    <row r="3155" spans="11:14" x14ac:dyDescent="0.25">
      <c r="K3155"/>
      <c r="M3155"/>
      <c r="N3155"/>
    </row>
    <row r="3156" spans="11:14" x14ac:dyDescent="0.25">
      <c r="K3156"/>
      <c r="M3156"/>
      <c r="N3156"/>
    </row>
    <row r="3157" spans="11:14" x14ac:dyDescent="0.25">
      <c r="K3157"/>
      <c r="M3157"/>
      <c r="N3157"/>
    </row>
    <row r="3158" spans="11:14" x14ac:dyDescent="0.25">
      <c r="K3158"/>
      <c r="M3158"/>
      <c r="N3158"/>
    </row>
    <row r="3159" spans="11:14" x14ac:dyDescent="0.25">
      <c r="K3159"/>
      <c r="M3159"/>
      <c r="N3159"/>
    </row>
    <row r="3160" spans="11:14" x14ac:dyDescent="0.25">
      <c r="K3160"/>
      <c r="M3160"/>
      <c r="N3160"/>
    </row>
    <row r="3161" spans="11:14" x14ac:dyDescent="0.25">
      <c r="K3161"/>
      <c r="M3161"/>
      <c r="N3161"/>
    </row>
    <row r="3162" spans="11:14" x14ac:dyDescent="0.25">
      <c r="K3162"/>
      <c r="M3162"/>
      <c r="N3162"/>
    </row>
    <row r="3163" spans="11:14" x14ac:dyDescent="0.25">
      <c r="K3163"/>
      <c r="M3163"/>
      <c r="N3163"/>
    </row>
    <row r="3164" spans="11:14" x14ac:dyDescent="0.25">
      <c r="K3164"/>
      <c r="M3164"/>
      <c r="N3164"/>
    </row>
    <row r="3165" spans="11:14" x14ac:dyDescent="0.25">
      <c r="K3165"/>
      <c r="M3165"/>
      <c r="N3165"/>
    </row>
    <row r="3166" spans="11:14" x14ac:dyDescent="0.25">
      <c r="K3166"/>
      <c r="M3166"/>
      <c r="N3166"/>
    </row>
    <row r="3167" spans="11:14" x14ac:dyDescent="0.25">
      <c r="K3167"/>
      <c r="M3167"/>
      <c r="N3167"/>
    </row>
    <row r="3168" spans="11:14" x14ac:dyDescent="0.25">
      <c r="K3168"/>
      <c r="M3168"/>
      <c r="N3168"/>
    </row>
    <row r="3169" spans="11:14" x14ac:dyDescent="0.25">
      <c r="K3169"/>
      <c r="M3169"/>
      <c r="N3169"/>
    </row>
    <row r="3170" spans="11:14" x14ac:dyDescent="0.25">
      <c r="K3170"/>
      <c r="M3170"/>
      <c r="N3170"/>
    </row>
    <row r="3171" spans="11:14" x14ac:dyDescent="0.25">
      <c r="K3171"/>
      <c r="M3171"/>
      <c r="N3171"/>
    </row>
    <row r="3172" spans="11:14" x14ac:dyDescent="0.25">
      <c r="K3172"/>
      <c r="M3172"/>
      <c r="N3172"/>
    </row>
    <row r="3173" spans="11:14" x14ac:dyDescent="0.25">
      <c r="K3173"/>
      <c r="M3173"/>
      <c r="N3173"/>
    </row>
    <row r="3174" spans="11:14" x14ac:dyDescent="0.25">
      <c r="K3174"/>
      <c r="M3174"/>
      <c r="N3174"/>
    </row>
    <row r="3175" spans="11:14" x14ac:dyDescent="0.25">
      <c r="K3175"/>
      <c r="M3175"/>
      <c r="N3175"/>
    </row>
    <row r="3176" spans="11:14" x14ac:dyDescent="0.25">
      <c r="K3176"/>
      <c r="M3176"/>
      <c r="N3176"/>
    </row>
    <row r="3177" spans="11:14" x14ac:dyDescent="0.25">
      <c r="K3177"/>
      <c r="M3177"/>
      <c r="N3177"/>
    </row>
    <row r="3178" spans="11:14" x14ac:dyDescent="0.25">
      <c r="K3178"/>
      <c r="M3178"/>
      <c r="N3178"/>
    </row>
    <row r="3179" spans="11:14" x14ac:dyDescent="0.25">
      <c r="K3179"/>
      <c r="M3179"/>
      <c r="N3179"/>
    </row>
    <row r="3180" spans="11:14" x14ac:dyDescent="0.25">
      <c r="K3180"/>
      <c r="M3180"/>
      <c r="N3180"/>
    </row>
    <row r="3181" spans="11:14" x14ac:dyDescent="0.25">
      <c r="K3181"/>
      <c r="M3181"/>
      <c r="N3181"/>
    </row>
    <row r="3182" spans="11:14" x14ac:dyDescent="0.25">
      <c r="K3182"/>
      <c r="M3182"/>
      <c r="N3182"/>
    </row>
    <row r="3183" spans="11:14" x14ac:dyDescent="0.25">
      <c r="K3183"/>
      <c r="M3183"/>
      <c r="N3183"/>
    </row>
    <row r="3184" spans="11:14" x14ac:dyDescent="0.25">
      <c r="K3184"/>
      <c r="M3184"/>
      <c r="N3184"/>
    </row>
    <row r="3185" spans="11:14" x14ac:dyDescent="0.25">
      <c r="K3185"/>
      <c r="M3185"/>
      <c r="N3185"/>
    </row>
    <row r="3186" spans="11:14" x14ac:dyDescent="0.25">
      <c r="K3186"/>
      <c r="M3186"/>
      <c r="N3186"/>
    </row>
    <row r="3187" spans="11:14" x14ac:dyDescent="0.25">
      <c r="K3187"/>
      <c r="M3187"/>
      <c r="N3187"/>
    </row>
    <row r="3188" spans="11:14" x14ac:dyDescent="0.25">
      <c r="K3188"/>
      <c r="M3188"/>
      <c r="N3188"/>
    </row>
    <row r="3189" spans="11:14" x14ac:dyDescent="0.25">
      <c r="K3189"/>
      <c r="M3189"/>
      <c r="N3189"/>
    </row>
    <row r="3190" spans="11:14" x14ac:dyDescent="0.25">
      <c r="K3190"/>
      <c r="M3190"/>
      <c r="N3190"/>
    </row>
    <row r="3191" spans="11:14" x14ac:dyDescent="0.25">
      <c r="K3191"/>
      <c r="M3191"/>
      <c r="N3191"/>
    </row>
    <row r="3192" spans="11:14" x14ac:dyDescent="0.25">
      <c r="K3192"/>
      <c r="M3192"/>
      <c r="N3192"/>
    </row>
    <row r="3193" spans="11:14" x14ac:dyDescent="0.25">
      <c r="K3193"/>
      <c r="M3193"/>
      <c r="N3193"/>
    </row>
    <row r="3194" spans="11:14" x14ac:dyDescent="0.25">
      <c r="K3194"/>
      <c r="M3194"/>
      <c r="N3194"/>
    </row>
    <row r="3195" spans="11:14" x14ac:dyDescent="0.25">
      <c r="K3195"/>
      <c r="M3195"/>
      <c r="N3195"/>
    </row>
    <row r="3196" spans="11:14" x14ac:dyDescent="0.25">
      <c r="K3196"/>
      <c r="M3196"/>
      <c r="N3196"/>
    </row>
    <row r="3197" spans="11:14" x14ac:dyDescent="0.25">
      <c r="K3197"/>
      <c r="M3197"/>
      <c r="N3197"/>
    </row>
    <row r="3198" spans="11:14" x14ac:dyDescent="0.25">
      <c r="K3198"/>
      <c r="M3198"/>
      <c r="N3198"/>
    </row>
    <row r="3199" spans="11:14" x14ac:dyDescent="0.25">
      <c r="K3199"/>
      <c r="M3199"/>
      <c r="N3199"/>
    </row>
    <row r="3200" spans="11:14" x14ac:dyDescent="0.25">
      <c r="K3200"/>
      <c r="M3200"/>
      <c r="N3200"/>
    </row>
    <row r="3201" spans="11:14" x14ac:dyDescent="0.25">
      <c r="K3201"/>
      <c r="M3201"/>
      <c r="N3201"/>
    </row>
    <row r="3202" spans="11:14" x14ac:dyDescent="0.25">
      <c r="K3202"/>
      <c r="M3202"/>
      <c r="N3202"/>
    </row>
    <row r="3203" spans="11:14" x14ac:dyDescent="0.25">
      <c r="K3203"/>
      <c r="M3203"/>
      <c r="N3203"/>
    </row>
    <row r="3204" spans="11:14" x14ac:dyDescent="0.25">
      <c r="K3204"/>
      <c r="M3204"/>
      <c r="N3204"/>
    </row>
    <row r="3205" spans="11:14" x14ac:dyDescent="0.25">
      <c r="K3205"/>
      <c r="M3205"/>
      <c r="N3205"/>
    </row>
    <row r="3206" spans="11:14" x14ac:dyDescent="0.25">
      <c r="K3206"/>
      <c r="M3206"/>
      <c r="N3206"/>
    </row>
    <row r="3207" spans="11:14" x14ac:dyDescent="0.25">
      <c r="K3207"/>
      <c r="M3207"/>
      <c r="N3207"/>
    </row>
    <row r="3208" spans="11:14" x14ac:dyDescent="0.25">
      <c r="K3208"/>
      <c r="M3208"/>
      <c r="N3208"/>
    </row>
    <row r="3209" spans="11:14" x14ac:dyDescent="0.25">
      <c r="K3209"/>
      <c r="M3209"/>
      <c r="N3209"/>
    </row>
    <row r="3210" spans="11:14" x14ac:dyDescent="0.25">
      <c r="K3210"/>
      <c r="M3210"/>
      <c r="N3210"/>
    </row>
    <row r="3211" spans="11:14" x14ac:dyDescent="0.25">
      <c r="K3211"/>
      <c r="M3211"/>
      <c r="N3211"/>
    </row>
    <row r="3212" spans="11:14" x14ac:dyDescent="0.25">
      <c r="K3212"/>
      <c r="M3212"/>
      <c r="N3212"/>
    </row>
    <row r="3213" spans="11:14" x14ac:dyDescent="0.25">
      <c r="K3213"/>
      <c r="M3213"/>
      <c r="N3213"/>
    </row>
    <row r="3214" spans="11:14" x14ac:dyDescent="0.25">
      <c r="K3214"/>
      <c r="M3214"/>
      <c r="N3214"/>
    </row>
    <row r="3215" spans="11:14" x14ac:dyDescent="0.25">
      <c r="K3215"/>
      <c r="M3215"/>
      <c r="N3215"/>
    </row>
    <row r="3216" spans="11:14" x14ac:dyDescent="0.25">
      <c r="K3216"/>
      <c r="M3216"/>
      <c r="N3216"/>
    </row>
    <row r="3217" spans="11:14" x14ac:dyDescent="0.25">
      <c r="K3217"/>
      <c r="M3217"/>
      <c r="N3217"/>
    </row>
    <row r="3218" spans="11:14" x14ac:dyDescent="0.25">
      <c r="K3218"/>
      <c r="M3218"/>
      <c r="N3218"/>
    </row>
    <row r="3219" spans="11:14" x14ac:dyDescent="0.25">
      <c r="K3219"/>
      <c r="M3219"/>
      <c r="N3219"/>
    </row>
    <row r="3220" spans="11:14" x14ac:dyDescent="0.25">
      <c r="K3220"/>
      <c r="M3220"/>
      <c r="N3220"/>
    </row>
    <row r="3221" spans="11:14" x14ac:dyDescent="0.25">
      <c r="K3221"/>
      <c r="M3221"/>
      <c r="N3221"/>
    </row>
    <row r="3222" spans="11:14" x14ac:dyDescent="0.25">
      <c r="K3222"/>
      <c r="M3222"/>
      <c r="N3222"/>
    </row>
    <row r="3223" spans="11:14" x14ac:dyDescent="0.25">
      <c r="K3223"/>
      <c r="M3223"/>
      <c r="N3223"/>
    </row>
    <row r="3224" spans="11:14" x14ac:dyDescent="0.25">
      <c r="K3224"/>
      <c r="M3224"/>
      <c r="N3224"/>
    </row>
    <row r="3225" spans="11:14" x14ac:dyDescent="0.25">
      <c r="K3225"/>
      <c r="M3225"/>
      <c r="N3225"/>
    </row>
    <row r="3226" spans="11:14" x14ac:dyDescent="0.25">
      <c r="K3226"/>
      <c r="M3226"/>
      <c r="N3226"/>
    </row>
    <row r="3227" spans="11:14" x14ac:dyDescent="0.25">
      <c r="K3227"/>
      <c r="M3227"/>
      <c r="N3227"/>
    </row>
    <row r="3228" spans="11:14" x14ac:dyDescent="0.25">
      <c r="K3228"/>
      <c r="M3228"/>
      <c r="N3228"/>
    </row>
    <row r="3229" spans="11:14" x14ac:dyDescent="0.25">
      <c r="K3229"/>
      <c r="M3229"/>
      <c r="N3229"/>
    </row>
    <row r="3230" spans="11:14" x14ac:dyDescent="0.25">
      <c r="K3230"/>
      <c r="M3230"/>
      <c r="N3230"/>
    </row>
    <row r="3231" spans="11:14" x14ac:dyDescent="0.25">
      <c r="K3231"/>
      <c r="M3231"/>
      <c r="N3231"/>
    </row>
    <row r="3232" spans="11:14" x14ac:dyDescent="0.25">
      <c r="K3232"/>
      <c r="M3232"/>
      <c r="N3232"/>
    </row>
    <row r="3233" spans="11:14" x14ac:dyDescent="0.25">
      <c r="K3233"/>
      <c r="M3233"/>
      <c r="N3233"/>
    </row>
    <row r="3234" spans="11:14" x14ac:dyDescent="0.25">
      <c r="K3234"/>
      <c r="M3234"/>
      <c r="N3234"/>
    </row>
    <row r="3235" spans="11:14" x14ac:dyDescent="0.25">
      <c r="K3235"/>
      <c r="M3235"/>
      <c r="N3235"/>
    </row>
    <row r="3236" spans="11:14" x14ac:dyDescent="0.25">
      <c r="K3236"/>
      <c r="M3236"/>
      <c r="N3236"/>
    </row>
    <row r="3237" spans="11:14" x14ac:dyDescent="0.25">
      <c r="K3237"/>
      <c r="M3237"/>
      <c r="N3237"/>
    </row>
    <row r="3238" spans="11:14" x14ac:dyDescent="0.25">
      <c r="K3238"/>
      <c r="M3238"/>
      <c r="N3238"/>
    </row>
    <row r="3239" spans="11:14" x14ac:dyDescent="0.25">
      <c r="K3239"/>
      <c r="M3239"/>
      <c r="N3239"/>
    </row>
    <row r="3240" spans="11:14" x14ac:dyDescent="0.25">
      <c r="K3240"/>
      <c r="M3240"/>
      <c r="N3240"/>
    </row>
    <row r="3241" spans="11:14" x14ac:dyDescent="0.25">
      <c r="K3241"/>
      <c r="M3241"/>
      <c r="N3241"/>
    </row>
    <row r="3242" spans="11:14" x14ac:dyDescent="0.25">
      <c r="K3242"/>
      <c r="M3242"/>
      <c r="N3242"/>
    </row>
    <row r="3243" spans="11:14" x14ac:dyDescent="0.25">
      <c r="K3243"/>
      <c r="M3243"/>
      <c r="N3243"/>
    </row>
    <row r="3244" spans="11:14" x14ac:dyDescent="0.25">
      <c r="K3244"/>
      <c r="M3244"/>
      <c r="N3244"/>
    </row>
    <row r="3245" spans="11:14" x14ac:dyDescent="0.25">
      <c r="K3245"/>
      <c r="M3245"/>
      <c r="N3245"/>
    </row>
    <row r="3246" spans="11:14" x14ac:dyDescent="0.25">
      <c r="K3246"/>
      <c r="M3246"/>
      <c r="N3246"/>
    </row>
    <row r="3247" spans="11:14" x14ac:dyDescent="0.25">
      <c r="K3247"/>
      <c r="M3247"/>
      <c r="N3247"/>
    </row>
    <row r="3248" spans="11:14" x14ac:dyDescent="0.25">
      <c r="K3248"/>
      <c r="M3248"/>
      <c r="N3248"/>
    </row>
    <row r="3249" spans="11:14" x14ac:dyDescent="0.25">
      <c r="K3249"/>
      <c r="M3249"/>
      <c r="N3249"/>
    </row>
    <row r="3250" spans="11:14" x14ac:dyDescent="0.25">
      <c r="K3250"/>
      <c r="M3250"/>
      <c r="N3250"/>
    </row>
    <row r="3251" spans="11:14" x14ac:dyDescent="0.25">
      <c r="K3251"/>
      <c r="M3251"/>
      <c r="N3251"/>
    </row>
    <row r="3252" spans="11:14" x14ac:dyDescent="0.25">
      <c r="K3252"/>
      <c r="M3252"/>
      <c r="N3252"/>
    </row>
    <row r="3253" spans="11:14" x14ac:dyDescent="0.25">
      <c r="K3253"/>
      <c r="M3253"/>
      <c r="N3253"/>
    </row>
    <row r="3254" spans="11:14" x14ac:dyDescent="0.25">
      <c r="K3254"/>
      <c r="M3254"/>
      <c r="N3254"/>
    </row>
    <row r="3255" spans="11:14" x14ac:dyDescent="0.25">
      <c r="K3255"/>
      <c r="M3255"/>
      <c r="N3255"/>
    </row>
    <row r="3256" spans="11:14" x14ac:dyDescent="0.25">
      <c r="K3256"/>
      <c r="M3256"/>
      <c r="N3256"/>
    </row>
    <row r="3257" spans="11:14" x14ac:dyDescent="0.25">
      <c r="K3257"/>
      <c r="M3257"/>
      <c r="N3257"/>
    </row>
    <row r="3258" spans="11:14" x14ac:dyDescent="0.25">
      <c r="K3258"/>
      <c r="M3258"/>
      <c r="N3258"/>
    </row>
    <row r="3259" spans="11:14" x14ac:dyDescent="0.25">
      <c r="K3259"/>
      <c r="M3259"/>
      <c r="N3259"/>
    </row>
    <row r="3260" spans="11:14" x14ac:dyDescent="0.25">
      <c r="K3260"/>
      <c r="M3260"/>
      <c r="N3260"/>
    </row>
    <row r="3261" spans="11:14" x14ac:dyDescent="0.25">
      <c r="K3261"/>
      <c r="M3261"/>
      <c r="N3261"/>
    </row>
    <row r="3262" spans="11:14" x14ac:dyDescent="0.25">
      <c r="K3262"/>
      <c r="M3262"/>
      <c r="N3262"/>
    </row>
    <row r="3263" spans="11:14" x14ac:dyDescent="0.25">
      <c r="K3263"/>
      <c r="M3263"/>
      <c r="N3263"/>
    </row>
    <row r="3264" spans="11:14" x14ac:dyDescent="0.25">
      <c r="K3264"/>
      <c r="M3264"/>
      <c r="N3264"/>
    </row>
    <row r="3265" spans="11:14" x14ac:dyDescent="0.25">
      <c r="K3265"/>
      <c r="M3265"/>
      <c r="N3265"/>
    </row>
    <row r="3266" spans="11:14" x14ac:dyDescent="0.25">
      <c r="K3266"/>
      <c r="M3266"/>
      <c r="N3266"/>
    </row>
    <row r="3267" spans="11:14" x14ac:dyDescent="0.25">
      <c r="K3267"/>
      <c r="M3267"/>
      <c r="N3267"/>
    </row>
    <row r="3268" spans="11:14" x14ac:dyDescent="0.25">
      <c r="K3268"/>
      <c r="M3268"/>
      <c r="N3268"/>
    </row>
    <row r="3269" spans="11:14" x14ac:dyDescent="0.25">
      <c r="K3269"/>
      <c r="M3269"/>
      <c r="N3269"/>
    </row>
    <row r="3270" spans="11:14" x14ac:dyDescent="0.25">
      <c r="K3270"/>
      <c r="M3270"/>
      <c r="N3270"/>
    </row>
    <row r="3271" spans="11:14" x14ac:dyDescent="0.25">
      <c r="K3271"/>
      <c r="M3271"/>
      <c r="N3271"/>
    </row>
    <row r="3272" spans="11:14" x14ac:dyDescent="0.25">
      <c r="K3272"/>
      <c r="M3272"/>
      <c r="N3272"/>
    </row>
    <row r="3273" spans="11:14" x14ac:dyDescent="0.25">
      <c r="K3273"/>
      <c r="M3273"/>
      <c r="N3273"/>
    </row>
    <row r="3274" spans="11:14" x14ac:dyDescent="0.25">
      <c r="K3274"/>
      <c r="M3274"/>
      <c r="N3274"/>
    </row>
    <row r="3275" spans="11:14" x14ac:dyDescent="0.25">
      <c r="K3275"/>
      <c r="M3275"/>
      <c r="N3275"/>
    </row>
    <row r="3276" spans="11:14" x14ac:dyDescent="0.25">
      <c r="K3276"/>
      <c r="M3276"/>
      <c r="N3276"/>
    </row>
    <row r="3277" spans="11:14" x14ac:dyDescent="0.25">
      <c r="K3277"/>
      <c r="M3277"/>
      <c r="N3277"/>
    </row>
    <row r="3278" spans="11:14" x14ac:dyDescent="0.25">
      <c r="K3278"/>
      <c r="M3278"/>
      <c r="N3278"/>
    </row>
    <row r="3279" spans="11:14" x14ac:dyDescent="0.25">
      <c r="K3279"/>
      <c r="M3279"/>
      <c r="N3279"/>
    </row>
    <row r="3280" spans="11:14" x14ac:dyDescent="0.25">
      <c r="K3280"/>
      <c r="M3280"/>
      <c r="N3280"/>
    </row>
    <row r="3281" spans="11:14" x14ac:dyDescent="0.25">
      <c r="K3281"/>
      <c r="M3281"/>
      <c r="N3281"/>
    </row>
    <row r="3282" spans="11:14" x14ac:dyDescent="0.25">
      <c r="K3282"/>
      <c r="M3282"/>
      <c r="N3282"/>
    </row>
    <row r="3283" spans="11:14" x14ac:dyDescent="0.25">
      <c r="K3283"/>
      <c r="M3283"/>
      <c r="N3283"/>
    </row>
    <row r="3284" spans="11:14" x14ac:dyDescent="0.25">
      <c r="K3284"/>
      <c r="M3284"/>
      <c r="N3284"/>
    </row>
    <row r="3285" spans="11:14" x14ac:dyDescent="0.25">
      <c r="K3285"/>
      <c r="M3285"/>
      <c r="N3285"/>
    </row>
    <row r="3286" spans="11:14" x14ac:dyDescent="0.25">
      <c r="K3286"/>
      <c r="M3286"/>
      <c r="N3286"/>
    </row>
    <row r="3287" spans="11:14" x14ac:dyDescent="0.25">
      <c r="K3287"/>
      <c r="M3287"/>
      <c r="N3287"/>
    </row>
    <row r="3288" spans="11:14" x14ac:dyDescent="0.25">
      <c r="K3288"/>
      <c r="M3288"/>
      <c r="N3288"/>
    </row>
    <row r="3289" spans="11:14" x14ac:dyDescent="0.25">
      <c r="K3289"/>
      <c r="M3289"/>
      <c r="N3289"/>
    </row>
    <row r="3290" spans="11:14" x14ac:dyDescent="0.25">
      <c r="K3290"/>
      <c r="M3290"/>
      <c r="N3290"/>
    </row>
    <row r="3291" spans="11:14" x14ac:dyDescent="0.25">
      <c r="K3291"/>
      <c r="M3291"/>
      <c r="N3291"/>
    </row>
    <row r="3292" spans="11:14" x14ac:dyDescent="0.25">
      <c r="K3292"/>
      <c r="M3292"/>
      <c r="N3292"/>
    </row>
    <row r="3293" spans="11:14" x14ac:dyDescent="0.25">
      <c r="K3293"/>
      <c r="M3293"/>
      <c r="N3293"/>
    </row>
    <row r="3294" spans="11:14" x14ac:dyDescent="0.25">
      <c r="K3294"/>
      <c r="M3294"/>
      <c r="N3294"/>
    </row>
    <row r="3295" spans="11:14" x14ac:dyDescent="0.25">
      <c r="K3295"/>
      <c r="M3295"/>
      <c r="N3295"/>
    </row>
    <row r="3296" spans="11:14" x14ac:dyDescent="0.25">
      <c r="K3296"/>
      <c r="M3296"/>
      <c r="N3296"/>
    </row>
    <row r="3297" spans="11:14" x14ac:dyDescent="0.25">
      <c r="K3297"/>
      <c r="M3297"/>
      <c r="N3297"/>
    </row>
    <row r="3298" spans="11:14" x14ac:dyDescent="0.25">
      <c r="K3298"/>
      <c r="M3298"/>
      <c r="N3298"/>
    </row>
    <row r="3299" spans="11:14" x14ac:dyDescent="0.25">
      <c r="K3299"/>
      <c r="M3299"/>
      <c r="N3299"/>
    </row>
    <row r="3300" spans="11:14" x14ac:dyDescent="0.25">
      <c r="K3300"/>
      <c r="M3300"/>
      <c r="N3300"/>
    </row>
    <row r="3301" spans="11:14" x14ac:dyDescent="0.25">
      <c r="K3301"/>
      <c r="M3301"/>
      <c r="N3301"/>
    </row>
    <row r="3302" spans="11:14" x14ac:dyDescent="0.25">
      <c r="K3302"/>
      <c r="M3302"/>
      <c r="N3302"/>
    </row>
    <row r="3303" spans="11:14" x14ac:dyDescent="0.25">
      <c r="K3303"/>
      <c r="M3303"/>
      <c r="N3303"/>
    </row>
    <row r="3304" spans="11:14" x14ac:dyDescent="0.25">
      <c r="K3304"/>
      <c r="M3304"/>
      <c r="N3304"/>
    </row>
    <row r="3305" spans="11:14" x14ac:dyDescent="0.25">
      <c r="K3305"/>
      <c r="M3305"/>
      <c r="N3305"/>
    </row>
    <row r="3306" spans="11:14" x14ac:dyDescent="0.25">
      <c r="K3306"/>
      <c r="M3306"/>
      <c r="N3306"/>
    </row>
    <row r="3307" spans="11:14" x14ac:dyDescent="0.25">
      <c r="K3307"/>
      <c r="M3307"/>
      <c r="N3307"/>
    </row>
    <row r="3308" spans="11:14" x14ac:dyDescent="0.25">
      <c r="K3308"/>
      <c r="M3308"/>
      <c r="N3308"/>
    </row>
    <row r="3309" spans="11:14" x14ac:dyDescent="0.25">
      <c r="K3309"/>
      <c r="M3309"/>
      <c r="N3309"/>
    </row>
    <row r="3310" spans="11:14" x14ac:dyDescent="0.25">
      <c r="K3310"/>
      <c r="M3310"/>
      <c r="N3310"/>
    </row>
    <row r="3311" spans="11:14" x14ac:dyDescent="0.25">
      <c r="K3311"/>
      <c r="M3311"/>
      <c r="N3311"/>
    </row>
    <row r="3312" spans="11:14" x14ac:dyDescent="0.25">
      <c r="K3312"/>
      <c r="M3312"/>
      <c r="N3312"/>
    </row>
    <row r="3313" spans="11:14" x14ac:dyDescent="0.25">
      <c r="K3313"/>
      <c r="M3313"/>
      <c r="N3313"/>
    </row>
    <row r="3314" spans="11:14" x14ac:dyDescent="0.25">
      <c r="K3314"/>
      <c r="M3314"/>
      <c r="N3314"/>
    </row>
    <row r="3315" spans="11:14" x14ac:dyDescent="0.25">
      <c r="K3315"/>
      <c r="M3315"/>
      <c r="N3315"/>
    </row>
    <row r="3316" spans="11:14" x14ac:dyDescent="0.25">
      <c r="K3316"/>
      <c r="M3316"/>
      <c r="N3316"/>
    </row>
    <row r="3317" spans="11:14" x14ac:dyDescent="0.25">
      <c r="K3317"/>
      <c r="M3317"/>
      <c r="N3317"/>
    </row>
    <row r="3318" spans="11:14" x14ac:dyDescent="0.25">
      <c r="K3318"/>
      <c r="M3318"/>
      <c r="N3318"/>
    </row>
    <row r="3319" spans="11:14" x14ac:dyDescent="0.25">
      <c r="K3319"/>
      <c r="M3319"/>
      <c r="N3319"/>
    </row>
    <row r="3320" spans="11:14" x14ac:dyDescent="0.25">
      <c r="K3320"/>
      <c r="M3320"/>
      <c r="N3320"/>
    </row>
    <row r="3321" spans="11:14" x14ac:dyDescent="0.25">
      <c r="K3321"/>
      <c r="M3321"/>
      <c r="N3321"/>
    </row>
    <row r="3322" spans="11:14" x14ac:dyDescent="0.25">
      <c r="K3322"/>
      <c r="M3322"/>
      <c r="N3322"/>
    </row>
    <row r="3323" spans="11:14" x14ac:dyDescent="0.25">
      <c r="K3323"/>
      <c r="M3323"/>
      <c r="N3323"/>
    </row>
    <row r="3324" spans="11:14" x14ac:dyDescent="0.25">
      <c r="K3324"/>
      <c r="M3324"/>
      <c r="N3324"/>
    </row>
    <row r="3325" spans="11:14" x14ac:dyDescent="0.25">
      <c r="K3325"/>
      <c r="M3325"/>
      <c r="N3325"/>
    </row>
    <row r="3326" spans="11:14" x14ac:dyDescent="0.25">
      <c r="K3326"/>
      <c r="M3326"/>
      <c r="N3326"/>
    </row>
    <row r="3327" spans="11:14" x14ac:dyDescent="0.25">
      <c r="K3327"/>
      <c r="M3327"/>
      <c r="N3327"/>
    </row>
    <row r="3328" spans="11:14" x14ac:dyDescent="0.25">
      <c r="K3328"/>
      <c r="M3328"/>
      <c r="N3328"/>
    </row>
    <row r="3329" spans="11:14" x14ac:dyDescent="0.25">
      <c r="K3329"/>
      <c r="M3329"/>
      <c r="N3329"/>
    </row>
    <row r="3330" spans="11:14" x14ac:dyDescent="0.25">
      <c r="K3330"/>
      <c r="M3330"/>
      <c r="N3330"/>
    </row>
    <row r="3331" spans="11:14" x14ac:dyDescent="0.25">
      <c r="K3331"/>
      <c r="M3331"/>
      <c r="N3331"/>
    </row>
    <row r="3332" spans="11:14" x14ac:dyDescent="0.25">
      <c r="K3332"/>
      <c r="M3332"/>
      <c r="N3332"/>
    </row>
    <row r="3333" spans="11:14" x14ac:dyDescent="0.25">
      <c r="K3333"/>
      <c r="M3333"/>
      <c r="N3333"/>
    </row>
    <row r="3334" spans="11:14" x14ac:dyDescent="0.25">
      <c r="K3334"/>
      <c r="M3334"/>
      <c r="N3334"/>
    </row>
    <row r="3335" spans="11:14" x14ac:dyDescent="0.25">
      <c r="K3335"/>
      <c r="M3335"/>
      <c r="N3335"/>
    </row>
    <row r="3336" spans="11:14" x14ac:dyDescent="0.25">
      <c r="K3336"/>
      <c r="M3336"/>
      <c r="N3336"/>
    </row>
    <row r="3337" spans="11:14" x14ac:dyDescent="0.25">
      <c r="K3337"/>
      <c r="M3337"/>
      <c r="N3337"/>
    </row>
    <row r="3338" spans="11:14" x14ac:dyDescent="0.25">
      <c r="K3338"/>
      <c r="M3338"/>
      <c r="N3338"/>
    </row>
    <row r="3339" spans="11:14" x14ac:dyDescent="0.25">
      <c r="K3339"/>
      <c r="M3339"/>
      <c r="N3339"/>
    </row>
    <row r="3340" spans="11:14" x14ac:dyDescent="0.25">
      <c r="K3340"/>
      <c r="M3340"/>
      <c r="N3340"/>
    </row>
    <row r="3341" spans="11:14" x14ac:dyDescent="0.25">
      <c r="K3341"/>
      <c r="M3341"/>
      <c r="N3341"/>
    </row>
    <row r="3342" spans="11:14" x14ac:dyDescent="0.25">
      <c r="K3342"/>
      <c r="M3342"/>
      <c r="N3342"/>
    </row>
    <row r="3343" spans="11:14" x14ac:dyDescent="0.25">
      <c r="K3343"/>
      <c r="M3343"/>
      <c r="N3343"/>
    </row>
    <row r="3344" spans="11:14" x14ac:dyDescent="0.25">
      <c r="K3344"/>
      <c r="M3344"/>
      <c r="N3344"/>
    </row>
    <row r="3345" spans="11:14" x14ac:dyDescent="0.25">
      <c r="K3345"/>
      <c r="M3345"/>
      <c r="N3345"/>
    </row>
    <row r="3346" spans="11:14" x14ac:dyDescent="0.25">
      <c r="K3346"/>
      <c r="M3346"/>
      <c r="N3346"/>
    </row>
    <row r="3347" spans="11:14" x14ac:dyDescent="0.25">
      <c r="K3347"/>
      <c r="M3347"/>
      <c r="N3347"/>
    </row>
    <row r="3348" spans="11:14" x14ac:dyDescent="0.25">
      <c r="K3348"/>
      <c r="M3348"/>
      <c r="N3348"/>
    </row>
    <row r="3349" spans="11:14" x14ac:dyDescent="0.25">
      <c r="K3349"/>
      <c r="M3349"/>
      <c r="N3349"/>
    </row>
    <row r="3350" spans="11:14" x14ac:dyDescent="0.25">
      <c r="K3350"/>
      <c r="M3350"/>
      <c r="N3350"/>
    </row>
    <row r="3351" spans="11:14" x14ac:dyDescent="0.25">
      <c r="K3351"/>
      <c r="M3351"/>
      <c r="N3351"/>
    </row>
    <row r="3352" spans="11:14" x14ac:dyDescent="0.25">
      <c r="K3352"/>
      <c r="M3352"/>
      <c r="N3352"/>
    </row>
    <row r="3353" spans="11:14" x14ac:dyDescent="0.25">
      <c r="K3353"/>
      <c r="M3353"/>
      <c r="N3353"/>
    </row>
    <row r="3354" spans="11:14" x14ac:dyDescent="0.25">
      <c r="K3354"/>
      <c r="M3354"/>
      <c r="N3354"/>
    </row>
    <row r="3355" spans="11:14" x14ac:dyDescent="0.25">
      <c r="K3355"/>
      <c r="M3355"/>
      <c r="N3355"/>
    </row>
    <row r="3356" spans="11:14" x14ac:dyDescent="0.25">
      <c r="K3356"/>
      <c r="M3356"/>
      <c r="N3356"/>
    </row>
    <row r="3357" spans="11:14" x14ac:dyDescent="0.25">
      <c r="K3357"/>
      <c r="M3357"/>
      <c r="N3357"/>
    </row>
    <row r="3358" spans="11:14" x14ac:dyDescent="0.25">
      <c r="K3358"/>
      <c r="M3358"/>
      <c r="N3358"/>
    </row>
    <row r="3359" spans="11:14" x14ac:dyDescent="0.25">
      <c r="K3359"/>
      <c r="M3359"/>
      <c r="N3359"/>
    </row>
    <row r="3360" spans="11:14" x14ac:dyDescent="0.25">
      <c r="K3360"/>
      <c r="M3360"/>
      <c r="N3360"/>
    </row>
    <row r="3361" spans="11:14" x14ac:dyDescent="0.25">
      <c r="K3361"/>
      <c r="M3361"/>
      <c r="N3361"/>
    </row>
    <row r="3362" spans="11:14" x14ac:dyDescent="0.25">
      <c r="K3362"/>
      <c r="M3362"/>
      <c r="N3362"/>
    </row>
    <row r="3363" spans="11:14" x14ac:dyDescent="0.25">
      <c r="K3363"/>
      <c r="M3363"/>
      <c r="N3363"/>
    </row>
    <row r="3364" spans="11:14" x14ac:dyDescent="0.25">
      <c r="K3364"/>
      <c r="M3364"/>
      <c r="N3364"/>
    </row>
    <row r="3365" spans="11:14" x14ac:dyDescent="0.25">
      <c r="K3365"/>
      <c r="M3365"/>
      <c r="N3365"/>
    </row>
    <row r="3366" spans="11:14" x14ac:dyDescent="0.25">
      <c r="K3366"/>
      <c r="M3366"/>
      <c r="N3366"/>
    </row>
    <row r="3367" spans="11:14" x14ac:dyDescent="0.25">
      <c r="K3367"/>
      <c r="M3367"/>
      <c r="N3367"/>
    </row>
    <row r="3368" spans="11:14" x14ac:dyDescent="0.25">
      <c r="K3368"/>
      <c r="M3368"/>
      <c r="N3368"/>
    </row>
    <row r="3369" spans="11:14" x14ac:dyDescent="0.25">
      <c r="K3369"/>
      <c r="M3369"/>
      <c r="N3369"/>
    </row>
    <row r="3370" spans="11:14" x14ac:dyDescent="0.25">
      <c r="K3370"/>
      <c r="M3370"/>
      <c r="N3370"/>
    </row>
    <row r="3371" spans="11:14" x14ac:dyDescent="0.25">
      <c r="K3371"/>
      <c r="M3371"/>
      <c r="N3371"/>
    </row>
    <row r="3372" spans="11:14" x14ac:dyDescent="0.25">
      <c r="K3372"/>
      <c r="M3372"/>
      <c r="N3372"/>
    </row>
    <row r="3373" spans="11:14" x14ac:dyDescent="0.25">
      <c r="K3373"/>
      <c r="M3373"/>
      <c r="N3373"/>
    </row>
    <row r="3374" spans="11:14" x14ac:dyDescent="0.25">
      <c r="K3374"/>
      <c r="M3374"/>
      <c r="N3374"/>
    </row>
    <row r="3375" spans="11:14" x14ac:dyDescent="0.25">
      <c r="K3375"/>
      <c r="M3375"/>
      <c r="N3375"/>
    </row>
    <row r="3376" spans="11:14" x14ac:dyDescent="0.25">
      <c r="K3376"/>
      <c r="M3376"/>
      <c r="N3376"/>
    </row>
    <row r="3377" spans="11:14" x14ac:dyDescent="0.25">
      <c r="K3377"/>
      <c r="M3377"/>
      <c r="N3377"/>
    </row>
    <row r="3378" spans="11:14" x14ac:dyDescent="0.25">
      <c r="K3378"/>
      <c r="M3378"/>
      <c r="N3378"/>
    </row>
    <row r="3379" spans="11:14" x14ac:dyDescent="0.25">
      <c r="K3379"/>
      <c r="M3379"/>
      <c r="N3379"/>
    </row>
    <row r="3380" spans="11:14" x14ac:dyDescent="0.25">
      <c r="K3380"/>
      <c r="M3380"/>
      <c r="N3380"/>
    </row>
    <row r="3381" spans="11:14" x14ac:dyDescent="0.25">
      <c r="K3381"/>
      <c r="M3381"/>
      <c r="N3381"/>
    </row>
    <row r="3382" spans="11:14" x14ac:dyDescent="0.25">
      <c r="K3382"/>
      <c r="M3382"/>
      <c r="N3382"/>
    </row>
    <row r="3383" spans="11:14" x14ac:dyDescent="0.25">
      <c r="K3383"/>
      <c r="M3383"/>
      <c r="N3383"/>
    </row>
    <row r="3384" spans="11:14" x14ac:dyDescent="0.25">
      <c r="K3384"/>
      <c r="M3384"/>
      <c r="N3384"/>
    </row>
    <row r="3385" spans="11:14" x14ac:dyDescent="0.25">
      <c r="K3385"/>
      <c r="M3385"/>
      <c r="N3385"/>
    </row>
    <row r="3386" spans="11:14" x14ac:dyDescent="0.25">
      <c r="K3386"/>
      <c r="M3386"/>
      <c r="N3386"/>
    </row>
    <row r="3387" spans="11:14" x14ac:dyDescent="0.25">
      <c r="K3387"/>
      <c r="M3387"/>
      <c r="N3387"/>
    </row>
    <row r="3388" spans="11:14" x14ac:dyDescent="0.25">
      <c r="K3388"/>
      <c r="M3388"/>
      <c r="N3388"/>
    </row>
    <row r="3389" spans="11:14" x14ac:dyDescent="0.25">
      <c r="K3389"/>
      <c r="M3389"/>
      <c r="N3389"/>
    </row>
    <row r="3390" spans="11:14" x14ac:dyDescent="0.25">
      <c r="K3390"/>
      <c r="M3390"/>
      <c r="N3390"/>
    </row>
    <row r="3391" spans="11:14" x14ac:dyDescent="0.25">
      <c r="K3391"/>
      <c r="M3391"/>
      <c r="N3391"/>
    </row>
    <row r="3392" spans="11:14" x14ac:dyDescent="0.25">
      <c r="K3392"/>
      <c r="M3392"/>
      <c r="N3392"/>
    </row>
    <row r="3393" spans="11:14" x14ac:dyDescent="0.25">
      <c r="K3393"/>
      <c r="M3393"/>
      <c r="N3393"/>
    </row>
    <row r="3394" spans="11:14" x14ac:dyDescent="0.25">
      <c r="K3394"/>
      <c r="M3394"/>
      <c r="N3394"/>
    </row>
    <row r="3395" spans="11:14" x14ac:dyDescent="0.25">
      <c r="K3395"/>
      <c r="M3395"/>
      <c r="N3395"/>
    </row>
    <row r="3396" spans="11:14" x14ac:dyDescent="0.25">
      <c r="K3396"/>
      <c r="M3396"/>
      <c r="N3396"/>
    </row>
    <row r="3397" spans="11:14" x14ac:dyDescent="0.25">
      <c r="K3397"/>
      <c r="M3397"/>
      <c r="N3397"/>
    </row>
    <row r="3398" spans="11:14" x14ac:dyDescent="0.25">
      <c r="K3398"/>
      <c r="M3398"/>
      <c r="N3398"/>
    </row>
    <row r="3399" spans="11:14" x14ac:dyDescent="0.25">
      <c r="K3399"/>
      <c r="M3399"/>
      <c r="N3399"/>
    </row>
    <row r="3400" spans="11:14" x14ac:dyDescent="0.25">
      <c r="K3400"/>
      <c r="M3400"/>
      <c r="N3400"/>
    </row>
    <row r="3401" spans="11:14" x14ac:dyDescent="0.25">
      <c r="K3401"/>
      <c r="M3401"/>
      <c r="N3401"/>
    </row>
    <row r="3402" spans="11:14" x14ac:dyDescent="0.25">
      <c r="K3402"/>
      <c r="M3402"/>
      <c r="N3402"/>
    </row>
    <row r="3403" spans="11:14" x14ac:dyDescent="0.25">
      <c r="K3403"/>
      <c r="M3403"/>
      <c r="N3403"/>
    </row>
    <row r="3404" spans="11:14" x14ac:dyDescent="0.25">
      <c r="K3404"/>
      <c r="M3404"/>
      <c r="N3404"/>
    </row>
    <row r="3405" spans="11:14" x14ac:dyDescent="0.25">
      <c r="K3405"/>
      <c r="M3405"/>
      <c r="N3405"/>
    </row>
    <row r="3406" spans="11:14" x14ac:dyDescent="0.25">
      <c r="K3406"/>
      <c r="M3406"/>
      <c r="N3406"/>
    </row>
    <row r="3407" spans="11:14" x14ac:dyDescent="0.25">
      <c r="K3407"/>
      <c r="M3407"/>
      <c r="N3407"/>
    </row>
    <row r="3408" spans="11:14" x14ac:dyDescent="0.25">
      <c r="K3408"/>
      <c r="M3408"/>
      <c r="N3408"/>
    </row>
    <row r="3409" spans="11:14" x14ac:dyDescent="0.25">
      <c r="K3409"/>
      <c r="M3409"/>
      <c r="N3409"/>
    </row>
    <row r="3410" spans="11:14" x14ac:dyDescent="0.25">
      <c r="K3410"/>
      <c r="M3410"/>
      <c r="N3410"/>
    </row>
    <row r="3411" spans="11:14" x14ac:dyDescent="0.25">
      <c r="K3411"/>
      <c r="M3411"/>
      <c r="N3411"/>
    </row>
    <row r="3412" spans="11:14" x14ac:dyDescent="0.25">
      <c r="K3412"/>
      <c r="M3412"/>
      <c r="N3412"/>
    </row>
    <row r="3413" spans="11:14" x14ac:dyDescent="0.25">
      <c r="K3413"/>
      <c r="M3413"/>
      <c r="N3413"/>
    </row>
    <row r="3414" spans="11:14" x14ac:dyDescent="0.25">
      <c r="K3414"/>
      <c r="M3414"/>
      <c r="N3414"/>
    </row>
    <row r="3415" spans="11:14" x14ac:dyDescent="0.25">
      <c r="K3415"/>
      <c r="M3415"/>
      <c r="N3415"/>
    </row>
    <row r="3416" spans="11:14" x14ac:dyDescent="0.25">
      <c r="K3416"/>
      <c r="M3416"/>
      <c r="N3416"/>
    </row>
    <row r="3417" spans="11:14" x14ac:dyDescent="0.25">
      <c r="K3417"/>
      <c r="M3417"/>
      <c r="N3417"/>
    </row>
    <row r="3418" spans="11:14" x14ac:dyDescent="0.25">
      <c r="K3418"/>
      <c r="M3418"/>
      <c r="N3418"/>
    </row>
    <row r="3419" spans="11:14" x14ac:dyDescent="0.25">
      <c r="K3419"/>
      <c r="M3419"/>
      <c r="N3419"/>
    </row>
    <row r="3420" spans="11:14" x14ac:dyDescent="0.25">
      <c r="K3420"/>
      <c r="M3420"/>
      <c r="N3420"/>
    </row>
    <row r="3421" spans="11:14" x14ac:dyDescent="0.25">
      <c r="K3421"/>
      <c r="M3421"/>
      <c r="N3421"/>
    </row>
    <row r="3422" spans="11:14" x14ac:dyDescent="0.25">
      <c r="K3422"/>
      <c r="M3422"/>
      <c r="N3422"/>
    </row>
    <row r="3423" spans="11:14" x14ac:dyDescent="0.25">
      <c r="K3423"/>
      <c r="M3423"/>
      <c r="N3423"/>
    </row>
    <row r="3424" spans="11:14" x14ac:dyDescent="0.25">
      <c r="K3424"/>
      <c r="M3424"/>
      <c r="N3424"/>
    </row>
    <row r="3425" spans="11:14" x14ac:dyDescent="0.25">
      <c r="K3425"/>
      <c r="M3425"/>
      <c r="N3425"/>
    </row>
    <row r="3426" spans="11:14" x14ac:dyDescent="0.25">
      <c r="K3426"/>
      <c r="M3426"/>
      <c r="N3426"/>
    </row>
    <row r="3427" spans="11:14" x14ac:dyDescent="0.25">
      <c r="K3427"/>
      <c r="M3427"/>
      <c r="N3427"/>
    </row>
    <row r="3428" spans="11:14" x14ac:dyDescent="0.25">
      <c r="K3428"/>
      <c r="M3428"/>
      <c r="N3428"/>
    </row>
    <row r="3429" spans="11:14" x14ac:dyDescent="0.25">
      <c r="K3429"/>
      <c r="M3429"/>
      <c r="N3429"/>
    </row>
    <row r="3430" spans="11:14" x14ac:dyDescent="0.25">
      <c r="K3430"/>
      <c r="M3430"/>
      <c r="N3430"/>
    </row>
    <row r="3431" spans="11:14" x14ac:dyDescent="0.25">
      <c r="K3431"/>
      <c r="M3431"/>
      <c r="N3431"/>
    </row>
    <row r="3432" spans="11:14" x14ac:dyDescent="0.25">
      <c r="K3432"/>
      <c r="M3432"/>
      <c r="N3432"/>
    </row>
    <row r="3433" spans="11:14" x14ac:dyDescent="0.25">
      <c r="K3433"/>
      <c r="M3433"/>
      <c r="N3433"/>
    </row>
    <row r="3434" spans="11:14" x14ac:dyDescent="0.25">
      <c r="K3434"/>
      <c r="M3434"/>
      <c r="N3434"/>
    </row>
    <row r="3435" spans="11:14" x14ac:dyDescent="0.25">
      <c r="K3435"/>
      <c r="M3435"/>
      <c r="N3435"/>
    </row>
    <row r="3436" spans="11:14" x14ac:dyDescent="0.25">
      <c r="K3436"/>
      <c r="M3436"/>
      <c r="N3436"/>
    </row>
    <row r="3437" spans="11:14" x14ac:dyDescent="0.25">
      <c r="K3437"/>
      <c r="M3437"/>
      <c r="N3437"/>
    </row>
    <row r="3438" spans="11:14" x14ac:dyDescent="0.25">
      <c r="K3438"/>
      <c r="M3438"/>
      <c r="N3438"/>
    </row>
    <row r="3439" spans="11:14" x14ac:dyDescent="0.25">
      <c r="K3439"/>
      <c r="M3439"/>
      <c r="N3439"/>
    </row>
    <row r="3440" spans="11:14" x14ac:dyDescent="0.25">
      <c r="K3440"/>
      <c r="M3440"/>
      <c r="N3440"/>
    </row>
    <row r="3441" spans="11:14" x14ac:dyDescent="0.25">
      <c r="K3441"/>
      <c r="M3441"/>
      <c r="N3441"/>
    </row>
    <row r="3442" spans="11:14" x14ac:dyDescent="0.25">
      <c r="K3442"/>
      <c r="M3442"/>
      <c r="N3442"/>
    </row>
    <row r="3443" spans="11:14" x14ac:dyDescent="0.25">
      <c r="K3443"/>
      <c r="M3443"/>
      <c r="N3443"/>
    </row>
    <row r="3444" spans="11:14" x14ac:dyDescent="0.25">
      <c r="K3444"/>
      <c r="M3444"/>
      <c r="N3444"/>
    </row>
    <row r="3445" spans="11:14" x14ac:dyDescent="0.25">
      <c r="K3445"/>
      <c r="M3445"/>
      <c r="N3445"/>
    </row>
    <row r="3446" spans="11:14" x14ac:dyDescent="0.25">
      <c r="K3446"/>
      <c r="M3446"/>
      <c r="N3446"/>
    </row>
    <row r="3447" spans="11:14" x14ac:dyDescent="0.25">
      <c r="K3447"/>
      <c r="M3447"/>
      <c r="N3447"/>
    </row>
    <row r="3448" spans="11:14" x14ac:dyDescent="0.25">
      <c r="K3448"/>
      <c r="M3448"/>
      <c r="N3448"/>
    </row>
    <row r="3449" spans="11:14" x14ac:dyDescent="0.25">
      <c r="K3449"/>
      <c r="M3449"/>
      <c r="N3449"/>
    </row>
    <row r="3450" spans="11:14" x14ac:dyDescent="0.25">
      <c r="K3450"/>
      <c r="M3450"/>
      <c r="N3450"/>
    </row>
    <row r="3451" spans="11:14" x14ac:dyDescent="0.25">
      <c r="K3451"/>
      <c r="M3451"/>
      <c r="N3451"/>
    </row>
    <row r="3452" spans="11:14" x14ac:dyDescent="0.25">
      <c r="K3452"/>
      <c r="M3452"/>
      <c r="N3452"/>
    </row>
    <row r="3453" spans="11:14" x14ac:dyDescent="0.25">
      <c r="K3453"/>
      <c r="M3453"/>
      <c r="N3453"/>
    </row>
    <row r="3454" spans="11:14" x14ac:dyDescent="0.25">
      <c r="K3454"/>
      <c r="M3454"/>
      <c r="N3454"/>
    </row>
    <row r="3455" spans="11:14" x14ac:dyDescent="0.25">
      <c r="K3455"/>
      <c r="M3455"/>
      <c r="N3455"/>
    </row>
    <row r="3456" spans="11:14" x14ac:dyDescent="0.25">
      <c r="K3456"/>
      <c r="M3456"/>
      <c r="N3456"/>
    </row>
    <row r="3457" spans="11:14" x14ac:dyDescent="0.25">
      <c r="K3457"/>
      <c r="M3457"/>
      <c r="N3457"/>
    </row>
    <row r="3458" spans="11:14" x14ac:dyDescent="0.25">
      <c r="K3458"/>
      <c r="M3458"/>
      <c r="N3458"/>
    </row>
    <row r="3459" spans="11:14" x14ac:dyDescent="0.25">
      <c r="K3459"/>
      <c r="M3459"/>
      <c r="N3459"/>
    </row>
    <row r="3460" spans="11:14" x14ac:dyDescent="0.25">
      <c r="K3460"/>
      <c r="M3460"/>
      <c r="N3460"/>
    </row>
    <row r="3461" spans="11:14" x14ac:dyDescent="0.25">
      <c r="K3461"/>
      <c r="M3461"/>
      <c r="N3461"/>
    </row>
    <row r="3462" spans="11:14" x14ac:dyDescent="0.25">
      <c r="K3462"/>
      <c r="M3462"/>
      <c r="N3462"/>
    </row>
    <row r="3463" spans="11:14" x14ac:dyDescent="0.25">
      <c r="K3463"/>
      <c r="M3463"/>
      <c r="N3463"/>
    </row>
    <row r="3464" spans="11:14" x14ac:dyDescent="0.25">
      <c r="K3464"/>
      <c r="M3464"/>
      <c r="N3464"/>
    </row>
    <row r="3465" spans="11:14" x14ac:dyDescent="0.25">
      <c r="K3465"/>
      <c r="M3465"/>
      <c r="N3465"/>
    </row>
    <row r="3466" spans="11:14" x14ac:dyDescent="0.25">
      <c r="K3466"/>
      <c r="M3466"/>
      <c r="N3466"/>
    </row>
    <row r="3467" spans="11:14" x14ac:dyDescent="0.25">
      <c r="K3467"/>
      <c r="M3467"/>
      <c r="N3467"/>
    </row>
    <row r="3468" spans="11:14" x14ac:dyDescent="0.25">
      <c r="K3468"/>
      <c r="M3468"/>
      <c r="N3468"/>
    </row>
    <row r="3469" spans="11:14" x14ac:dyDescent="0.25">
      <c r="K3469"/>
      <c r="M3469"/>
      <c r="N3469"/>
    </row>
    <row r="3470" spans="11:14" x14ac:dyDescent="0.25">
      <c r="K3470"/>
      <c r="M3470"/>
      <c r="N3470"/>
    </row>
    <row r="3471" spans="11:14" x14ac:dyDescent="0.25">
      <c r="K3471"/>
      <c r="M3471"/>
      <c r="N3471"/>
    </row>
    <row r="3472" spans="11:14" x14ac:dyDescent="0.25">
      <c r="K3472"/>
      <c r="M3472"/>
      <c r="N3472"/>
    </row>
    <row r="3473" spans="11:14" x14ac:dyDescent="0.25">
      <c r="K3473"/>
      <c r="M3473"/>
      <c r="N3473"/>
    </row>
    <row r="3474" spans="11:14" x14ac:dyDescent="0.25">
      <c r="K3474"/>
      <c r="M3474"/>
      <c r="N3474"/>
    </row>
    <row r="3475" spans="11:14" x14ac:dyDescent="0.25">
      <c r="K3475"/>
      <c r="M3475"/>
      <c r="N3475"/>
    </row>
    <row r="3476" spans="11:14" x14ac:dyDescent="0.25">
      <c r="K3476"/>
      <c r="M3476"/>
      <c r="N3476"/>
    </row>
    <row r="3477" spans="11:14" x14ac:dyDescent="0.25">
      <c r="K3477"/>
      <c r="M3477"/>
      <c r="N3477"/>
    </row>
    <row r="3478" spans="11:14" x14ac:dyDescent="0.25">
      <c r="K3478"/>
      <c r="M3478"/>
      <c r="N3478"/>
    </row>
    <row r="3479" spans="11:14" x14ac:dyDescent="0.25">
      <c r="K3479"/>
      <c r="M3479"/>
      <c r="N3479"/>
    </row>
    <row r="3480" spans="11:14" x14ac:dyDescent="0.25">
      <c r="K3480"/>
      <c r="M3480"/>
      <c r="N3480"/>
    </row>
    <row r="3481" spans="11:14" x14ac:dyDescent="0.25">
      <c r="K3481"/>
      <c r="M3481"/>
      <c r="N3481"/>
    </row>
    <row r="3482" spans="11:14" x14ac:dyDescent="0.25">
      <c r="K3482"/>
      <c r="M3482"/>
      <c r="N3482"/>
    </row>
    <row r="3483" spans="11:14" x14ac:dyDescent="0.25">
      <c r="K3483"/>
      <c r="M3483"/>
      <c r="N3483"/>
    </row>
    <row r="3484" spans="11:14" x14ac:dyDescent="0.25">
      <c r="K3484"/>
      <c r="M3484"/>
      <c r="N3484"/>
    </row>
    <row r="3485" spans="11:14" x14ac:dyDescent="0.25">
      <c r="K3485"/>
      <c r="M3485"/>
      <c r="N3485"/>
    </row>
    <row r="3486" spans="11:14" x14ac:dyDescent="0.25">
      <c r="K3486"/>
      <c r="M3486"/>
      <c r="N3486"/>
    </row>
    <row r="3487" spans="11:14" x14ac:dyDescent="0.25">
      <c r="K3487"/>
      <c r="M3487"/>
      <c r="N3487"/>
    </row>
    <row r="3488" spans="11:14" x14ac:dyDescent="0.25">
      <c r="K3488"/>
      <c r="M3488"/>
      <c r="N3488"/>
    </row>
    <row r="3489" spans="11:14" x14ac:dyDescent="0.25">
      <c r="K3489"/>
      <c r="M3489"/>
      <c r="N3489"/>
    </row>
    <row r="3490" spans="11:14" x14ac:dyDescent="0.25">
      <c r="K3490"/>
      <c r="M3490"/>
      <c r="N3490"/>
    </row>
    <row r="3491" spans="11:14" x14ac:dyDescent="0.25">
      <c r="K3491"/>
      <c r="M3491"/>
      <c r="N3491"/>
    </row>
    <row r="3492" spans="11:14" x14ac:dyDescent="0.25">
      <c r="K3492"/>
      <c r="M3492"/>
      <c r="N3492"/>
    </row>
    <row r="3493" spans="11:14" x14ac:dyDescent="0.25">
      <c r="K3493"/>
      <c r="M3493"/>
      <c r="N3493"/>
    </row>
    <row r="3494" spans="11:14" x14ac:dyDescent="0.25">
      <c r="K3494"/>
      <c r="M3494"/>
      <c r="N3494"/>
    </row>
    <row r="3495" spans="11:14" x14ac:dyDescent="0.25">
      <c r="K3495"/>
      <c r="M3495"/>
      <c r="N3495"/>
    </row>
    <row r="3496" spans="11:14" x14ac:dyDescent="0.25">
      <c r="K3496"/>
      <c r="M3496"/>
      <c r="N3496"/>
    </row>
    <row r="3497" spans="11:14" x14ac:dyDescent="0.25">
      <c r="K3497"/>
      <c r="M3497"/>
      <c r="N3497"/>
    </row>
    <row r="3498" spans="11:14" x14ac:dyDescent="0.25">
      <c r="K3498"/>
      <c r="M3498"/>
      <c r="N3498"/>
    </row>
    <row r="3499" spans="11:14" x14ac:dyDescent="0.25">
      <c r="K3499"/>
      <c r="M3499"/>
      <c r="N3499"/>
    </row>
    <row r="3500" spans="11:14" x14ac:dyDescent="0.25">
      <c r="K3500"/>
      <c r="M3500"/>
      <c r="N3500"/>
    </row>
    <row r="3501" spans="11:14" x14ac:dyDescent="0.25">
      <c r="K3501"/>
      <c r="M3501"/>
      <c r="N3501"/>
    </row>
    <row r="3502" spans="11:14" x14ac:dyDescent="0.25">
      <c r="K3502"/>
      <c r="M3502"/>
      <c r="N3502"/>
    </row>
    <row r="3503" spans="11:14" x14ac:dyDescent="0.25">
      <c r="K3503"/>
      <c r="M3503"/>
      <c r="N3503"/>
    </row>
    <row r="3504" spans="11:14" x14ac:dyDescent="0.25">
      <c r="K3504"/>
      <c r="M3504"/>
      <c r="N3504"/>
    </row>
    <row r="3505" spans="11:14" x14ac:dyDescent="0.25">
      <c r="K3505"/>
      <c r="M3505"/>
      <c r="N3505"/>
    </row>
    <row r="3506" spans="11:14" x14ac:dyDescent="0.25">
      <c r="K3506"/>
      <c r="M3506"/>
      <c r="N3506"/>
    </row>
    <row r="3507" spans="11:14" x14ac:dyDescent="0.25">
      <c r="K3507"/>
      <c r="M3507"/>
      <c r="N3507"/>
    </row>
    <row r="3508" spans="11:14" x14ac:dyDescent="0.25">
      <c r="K3508"/>
      <c r="M3508"/>
      <c r="N3508"/>
    </row>
    <row r="3509" spans="11:14" x14ac:dyDescent="0.25">
      <c r="K3509"/>
      <c r="M3509"/>
      <c r="N3509"/>
    </row>
    <row r="3510" spans="11:14" x14ac:dyDescent="0.25">
      <c r="K3510"/>
      <c r="M3510"/>
      <c r="N3510"/>
    </row>
    <row r="3511" spans="11:14" x14ac:dyDescent="0.25">
      <c r="K3511"/>
      <c r="M3511"/>
      <c r="N3511"/>
    </row>
    <row r="3512" spans="11:14" x14ac:dyDescent="0.25">
      <c r="K3512"/>
      <c r="M3512"/>
      <c r="N3512"/>
    </row>
    <row r="3513" spans="11:14" x14ac:dyDescent="0.25">
      <c r="K3513"/>
      <c r="M3513"/>
      <c r="N3513"/>
    </row>
    <row r="3514" spans="11:14" x14ac:dyDescent="0.25">
      <c r="K3514"/>
      <c r="M3514"/>
      <c r="N3514"/>
    </row>
    <row r="3515" spans="11:14" x14ac:dyDescent="0.25">
      <c r="K3515"/>
      <c r="M3515"/>
      <c r="N3515"/>
    </row>
    <row r="3516" spans="11:14" x14ac:dyDescent="0.25">
      <c r="K3516"/>
      <c r="M3516"/>
      <c r="N3516"/>
    </row>
    <row r="3517" spans="11:14" x14ac:dyDescent="0.25">
      <c r="K3517"/>
      <c r="M3517"/>
      <c r="N3517"/>
    </row>
    <row r="3518" spans="11:14" x14ac:dyDescent="0.25">
      <c r="K3518"/>
      <c r="M3518"/>
      <c r="N3518"/>
    </row>
    <row r="3519" spans="11:14" x14ac:dyDescent="0.25">
      <c r="K3519"/>
      <c r="M3519"/>
      <c r="N3519"/>
    </row>
    <row r="3520" spans="11:14" x14ac:dyDescent="0.25">
      <c r="K3520"/>
      <c r="M3520"/>
      <c r="N3520"/>
    </row>
    <row r="3521" spans="11:14" x14ac:dyDescent="0.25">
      <c r="K3521"/>
      <c r="M3521"/>
      <c r="N3521"/>
    </row>
    <row r="3522" spans="11:14" x14ac:dyDescent="0.25">
      <c r="K3522"/>
      <c r="M3522"/>
      <c r="N3522"/>
    </row>
    <row r="3523" spans="11:14" x14ac:dyDescent="0.25">
      <c r="K3523"/>
      <c r="M3523"/>
      <c r="N3523"/>
    </row>
    <row r="3524" spans="11:14" x14ac:dyDescent="0.25">
      <c r="K3524"/>
      <c r="M3524"/>
      <c r="N3524"/>
    </row>
    <row r="3525" spans="11:14" x14ac:dyDescent="0.25">
      <c r="K3525"/>
      <c r="M3525"/>
      <c r="N3525"/>
    </row>
    <row r="3526" spans="11:14" x14ac:dyDescent="0.25">
      <c r="K3526"/>
      <c r="M3526"/>
      <c r="N3526"/>
    </row>
    <row r="3527" spans="11:14" x14ac:dyDescent="0.25">
      <c r="K3527"/>
      <c r="M3527"/>
      <c r="N3527"/>
    </row>
    <row r="3528" spans="11:14" x14ac:dyDescent="0.25">
      <c r="K3528"/>
      <c r="M3528"/>
      <c r="N3528"/>
    </row>
    <row r="3529" spans="11:14" x14ac:dyDescent="0.25">
      <c r="K3529"/>
      <c r="M3529"/>
      <c r="N3529"/>
    </row>
    <row r="3530" spans="11:14" x14ac:dyDescent="0.25">
      <c r="K3530"/>
      <c r="M3530"/>
      <c r="N3530"/>
    </row>
    <row r="3531" spans="11:14" x14ac:dyDescent="0.25">
      <c r="K3531"/>
      <c r="M3531"/>
      <c r="N3531"/>
    </row>
    <row r="3532" spans="11:14" x14ac:dyDescent="0.25">
      <c r="K3532"/>
      <c r="M3532"/>
      <c r="N3532"/>
    </row>
    <row r="3533" spans="11:14" x14ac:dyDescent="0.25">
      <c r="K3533"/>
      <c r="M3533"/>
      <c r="N3533"/>
    </row>
    <row r="3534" spans="11:14" x14ac:dyDescent="0.25">
      <c r="K3534"/>
      <c r="M3534"/>
      <c r="N3534"/>
    </row>
    <row r="3535" spans="11:14" x14ac:dyDescent="0.25">
      <c r="K3535"/>
      <c r="M3535"/>
      <c r="N3535"/>
    </row>
    <row r="3536" spans="11:14" x14ac:dyDescent="0.25">
      <c r="K3536"/>
      <c r="M3536"/>
      <c r="N3536"/>
    </row>
    <row r="3537" spans="11:14" x14ac:dyDescent="0.25">
      <c r="K3537"/>
      <c r="M3537"/>
      <c r="N3537"/>
    </row>
    <row r="3538" spans="11:14" x14ac:dyDescent="0.25">
      <c r="K3538"/>
      <c r="M3538"/>
      <c r="N3538"/>
    </row>
    <row r="3539" spans="11:14" x14ac:dyDescent="0.25">
      <c r="K3539"/>
      <c r="M3539"/>
      <c r="N3539"/>
    </row>
    <row r="3540" spans="11:14" x14ac:dyDescent="0.25">
      <c r="K3540"/>
      <c r="M3540"/>
      <c r="N3540"/>
    </row>
    <row r="3541" spans="11:14" x14ac:dyDescent="0.25">
      <c r="K3541"/>
      <c r="M3541"/>
      <c r="N3541"/>
    </row>
    <row r="3542" spans="11:14" x14ac:dyDescent="0.25">
      <c r="K3542"/>
      <c r="M3542"/>
      <c r="N3542"/>
    </row>
    <row r="3543" spans="11:14" x14ac:dyDescent="0.25">
      <c r="K3543"/>
      <c r="M3543"/>
      <c r="N3543"/>
    </row>
    <row r="3544" spans="11:14" x14ac:dyDescent="0.25">
      <c r="K3544"/>
      <c r="M3544"/>
      <c r="N3544"/>
    </row>
    <row r="3545" spans="11:14" x14ac:dyDescent="0.25">
      <c r="K3545"/>
      <c r="M3545"/>
      <c r="N3545"/>
    </row>
    <row r="3546" spans="11:14" x14ac:dyDescent="0.25">
      <c r="K3546"/>
      <c r="M3546"/>
      <c r="N3546"/>
    </row>
    <row r="3547" spans="11:14" x14ac:dyDescent="0.25">
      <c r="K3547"/>
      <c r="M3547"/>
      <c r="N3547"/>
    </row>
    <row r="3548" spans="11:14" x14ac:dyDescent="0.25">
      <c r="K3548"/>
      <c r="M3548"/>
      <c r="N3548"/>
    </row>
    <row r="3549" spans="11:14" x14ac:dyDescent="0.25">
      <c r="K3549"/>
      <c r="M3549"/>
      <c r="N3549"/>
    </row>
    <row r="3550" spans="11:14" x14ac:dyDescent="0.25">
      <c r="K3550"/>
      <c r="M3550"/>
      <c r="N3550"/>
    </row>
    <row r="3551" spans="11:14" x14ac:dyDescent="0.25">
      <c r="K3551"/>
      <c r="M3551"/>
      <c r="N3551"/>
    </row>
    <row r="3552" spans="11:14" x14ac:dyDescent="0.25">
      <c r="K3552"/>
      <c r="M3552"/>
      <c r="N3552"/>
    </row>
    <row r="3553" spans="11:14" x14ac:dyDescent="0.25">
      <c r="K3553"/>
      <c r="M3553"/>
      <c r="N3553"/>
    </row>
    <row r="3554" spans="11:14" x14ac:dyDescent="0.25">
      <c r="K3554"/>
      <c r="M3554"/>
      <c r="N3554"/>
    </row>
    <row r="3555" spans="11:14" x14ac:dyDescent="0.25">
      <c r="K3555"/>
      <c r="M3555"/>
      <c r="N3555"/>
    </row>
    <row r="3556" spans="11:14" x14ac:dyDescent="0.25">
      <c r="K3556"/>
      <c r="M3556"/>
      <c r="N3556"/>
    </row>
    <row r="3557" spans="11:14" x14ac:dyDescent="0.25">
      <c r="K3557"/>
      <c r="M3557"/>
      <c r="N3557"/>
    </row>
    <row r="3558" spans="11:14" x14ac:dyDescent="0.25">
      <c r="K3558"/>
      <c r="M3558"/>
      <c r="N3558"/>
    </row>
    <row r="3559" spans="11:14" x14ac:dyDescent="0.25">
      <c r="K3559"/>
      <c r="M3559"/>
      <c r="N3559"/>
    </row>
    <row r="3560" spans="11:14" x14ac:dyDescent="0.25">
      <c r="K3560"/>
      <c r="M3560"/>
      <c r="N3560"/>
    </row>
    <row r="3561" spans="11:14" x14ac:dyDescent="0.25">
      <c r="K3561"/>
      <c r="M3561"/>
      <c r="N3561"/>
    </row>
    <row r="3562" spans="11:14" x14ac:dyDescent="0.25">
      <c r="K3562"/>
      <c r="M3562"/>
      <c r="N3562"/>
    </row>
    <row r="3563" spans="11:14" x14ac:dyDescent="0.25">
      <c r="K3563"/>
      <c r="M3563"/>
      <c r="N3563"/>
    </row>
    <row r="3564" spans="11:14" x14ac:dyDescent="0.25">
      <c r="K3564"/>
      <c r="M3564"/>
      <c r="N3564"/>
    </row>
    <row r="3565" spans="11:14" x14ac:dyDescent="0.25">
      <c r="K3565"/>
      <c r="M3565"/>
      <c r="N3565"/>
    </row>
    <row r="3566" spans="11:14" x14ac:dyDescent="0.25">
      <c r="K3566"/>
      <c r="M3566"/>
      <c r="N3566"/>
    </row>
    <row r="3567" spans="11:14" x14ac:dyDescent="0.25">
      <c r="K3567"/>
      <c r="M3567"/>
      <c r="N3567"/>
    </row>
    <row r="3568" spans="11:14" x14ac:dyDescent="0.25">
      <c r="K3568"/>
      <c r="M3568"/>
      <c r="N3568"/>
    </row>
    <row r="3569" spans="11:14" x14ac:dyDescent="0.25">
      <c r="K3569"/>
      <c r="M3569"/>
      <c r="N3569"/>
    </row>
    <row r="3570" spans="11:14" x14ac:dyDescent="0.25">
      <c r="K3570"/>
      <c r="M3570"/>
      <c r="N3570"/>
    </row>
    <row r="3571" spans="11:14" x14ac:dyDescent="0.25">
      <c r="K3571"/>
      <c r="M3571"/>
      <c r="N3571"/>
    </row>
    <row r="3572" spans="11:14" x14ac:dyDescent="0.25">
      <c r="K3572"/>
      <c r="M3572"/>
      <c r="N3572"/>
    </row>
    <row r="3573" spans="11:14" x14ac:dyDescent="0.25">
      <c r="K3573"/>
      <c r="M3573"/>
      <c r="N3573"/>
    </row>
    <row r="3574" spans="11:14" x14ac:dyDescent="0.25">
      <c r="K3574"/>
      <c r="M3574"/>
      <c r="N3574"/>
    </row>
    <row r="3575" spans="11:14" x14ac:dyDescent="0.25">
      <c r="K3575"/>
      <c r="M3575"/>
      <c r="N3575"/>
    </row>
    <row r="3576" spans="11:14" x14ac:dyDescent="0.25">
      <c r="K3576"/>
      <c r="M3576"/>
      <c r="N3576"/>
    </row>
    <row r="3577" spans="11:14" x14ac:dyDescent="0.25">
      <c r="K3577"/>
      <c r="M3577"/>
      <c r="N3577"/>
    </row>
    <row r="3578" spans="11:14" x14ac:dyDescent="0.25">
      <c r="K3578"/>
      <c r="M3578"/>
      <c r="N3578"/>
    </row>
    <row r="3579" spans="11:14" x14ac:dyDescent="0.25">
      <c r="K3579"/>
      <c r="M3579"/>
      <c r="N3579"/>
    </row>
    <row r="3580" spans="11:14" x14ac:dyDescent="0.25">
      <c r="K3580"/>
      <c r="M3580"/>
      <c r="N3580"/>
    </row>
    <row r="3581" spans="11:14" x14ac:dyDescent="0.25">
      <c r="K3581"/>
      <c r="M3581"/>
      <c r="N3581"/>
    </row>
    <row r="3582" spans="11:14" x14ac:dyDescent="0.25">
      <c r="K3582"/>
      <c r="M3582"/>
      <c r="N3582"/>
    </row>
    <row r="3583" spans="11:14" x14ac:dyDescent="0.25">
      <c r="K3583"/>
      <c r="M3583"/>
      <c r="N3583"/>
    </row>
    <row r="3584" spans="11:14" x14ac:dyDescent="0.25">
      <c r="K3584"/>
      <c r="M3584"/>
      <c r="N3584"/>
    </row>
    <row r="3585" spans="11:14" x14ac:dyDescent="0.25">
      <c r="K3585"/>
      <c r="M3585"/>
      <c r="N3585"/>
    </row>
    <row r="3586" spans="11:14" x14ac:dyDescent="0.25">
      <c r="K3586"/>
      <c r="M3586"/>
      <c r="N3586"/>
    </row>
    <row r="3587" spans="11:14" x14ac:dyDescent="0.25">
      <c r="K3587"/>
      <c r="M3587"/>
      <c r="N3587"/>
    </row>
    <row r="3588" spans="11:14" x14ac:dyDescent="0.25">
      <c r="K3588"/>
      <c r="M3588"/>
      <c r="N3588"/>
    </row>
    <row r="3589" spans="11:14" x14ac:dyDescent="0.25">
      <c r="K3589"/>
      <c r="M3589"/>
      <c r="N3589"/>
    </row>
    <row r="3590" spans="11:14" x14ac:dyDescent="0.25">
      <c r="K3590"/>
      <c r="M3590"/>
      <c r="N3590"/>
    </row>
    <row r="3591" spans="11:14" x14ac:dyDescent="0.25">
      <c r="K3591"/>
      <c r="M3591"/>
      <c r="N3591"/>
    </row>
    <row r="3592" spans="11:14" x14ac:dyDescent="0.25">
      <c r="K3592"/>
      <c r="M3592"/>
      <c r="N3592"/>
    </row>
    <row r="3593" spans="11:14" x14ac:dyDescent="0.25">
      <c r="K3593"/>
      <c r="M3593"/>
      <c r="N3593"/>
    </row>
    <row r="3594" spans="11:14" x14ac:dyDescent="0.25">
      <c r="K3594"/>
      <c r="M3594"/>
      <c r="N3594"/>
    </row>
    <row r="3595" spans="11:14" x14ac:dyDescent="0.25">
      <c r="K3595"/>
      <c r="M3595"/>
      <c r="N3595"/>
    </row>
    <row r="3596" spans="11:14" x14ac:dyDescent="0.25">
      <c r="K3596"/>
      <c r="M3596"/>
      <c r="N3596"/>
    </row>
    <row r="3597" spans="11:14" x14ac:dyDescent="0.25">
      <c r="K3597"/>
      <c r="M3597"/>
      <c r="N3597"/>
    </row>
    <row r="3598" spans="11:14" x14ac:dyDescent="0.25">
      <c r="K3598"/>
      <c r="M3598"/>
      <c r="N3598"/>
    </row>
    <row r="3599" spans="11:14" x14ac:dyDescent="0.25">
      <c r="K3599"/>
      <c r="M3599"/>
      <c r="N3599"/>
    </row>
    <row r="3600" spans="11:14" x14ac:dyDescent="0.25">
      <c r="K3600"/>
      <c r="M3600"/>
      <c r="N3600"/>
    </row>
    <row r="3601" spans="11:14" x14ac:dyDescent="0.25">
      <c r="K3601"/>
      <c r="M3601"/>
      <c r="N3601"/>
    </row>
    <row r="3602" spans="11:14" x14ac:dyDescent="0.25">
      <c r="K3602"/>
      <c r="M3602"/>
      <c r="N3602"/>
    </row>
    <row r="3603" spans="11:14" x14ac:dyDescent="0.25">
      <c r="K3603"/>
      <c r="M3603"/>
      <c r="N3603"/>
    </row>
    <row r="3604" spans="11:14" x14ac:dyDescent="0.25">
      <c r="K3604"/>
      <c r="M3604"/>
      <c r="N3604"/>
    </row>
    <row r="3605" spans="11:14" x14ac:dyDescent="0.25">
      <c r="K3605"/>
      <c r="M3605"/>
      <c r="N3605"/>
    </row>
    <row r="3606" spans="11:14" x14ac:dyDescent="0.25">
      <c r="K3606"/>
      <c r="M3606"/>
      <c r="N3606"/>
    </row>
    <row r="3607" spans="11:14" x14ac:dyDescent="0.25">
      <c r="K3607"/>
      <c r="M3607"/>
      <c r="N3607"/>
    </row>
    <row r="3608" spans="11:14" x14ac:dyDescent="0.25">
      <c r="K3608"/>
      <c r="M3608"/>
      <c r="N3608"/>
    </row>
    <row r="3609" spans="11:14" x14ac:dyDescent="0.25">
      <c r="K3609"/>
      <c r="M3609"/>
      <c r="N3609"/>
    </row>
    <row r="3610" spans="11:14" x14ac:dyDescent="0.25">
      <c r="K3610"/>
      <c r="M3610"/>
      <c r="N3610"/>
    </row>
    <row r="3611" spans="11:14" x14ac:dyDescent="0.25">
      <c r="K3611"/>
      <c r="M3611"/>
      <c r="N3611"/>
    </row>
    <row r="3612" spans="11:14" x14ac:dyDescent="0.25">
      <c r="K3612"/>
      <c r="M3612"/>
      <c r="N3612"/>
    </row>
    <row r="3613" spans="11:14" x14ac:dyDescent="0.25">
      <c r="K3613"/>
      <c r="M3613"/>
      <c r="N3613"/>
    </row>
    <row r="3614" spans="11:14" x14ac:dyDescent="0.25">
      <c r="K3614"/>
      <c r="M3614"/>
      <c r="N3614"/>
    </row>
    <row r="3615" spans="11:14" x14ac:dyDescent="0.25">
      <c r="K3615"/>
      <c r="M3615"/>
      <c r="N3615"/>
    </row>
    <row r="3616" spans="11:14" x14ac:dyDescent="0.25">
      <c r="K3616"/>
      <c r="M3616"/>
      <c r="N3616"/>
    </row>
    <row r="3617" spans="11:14" x14ac:dyDescent="0.25">
      <c r="K3617"/>
      <c r="M3617"/>
      <c r="N3617"/>
    </row>
    <row r="3618" spans="11:14" x14ac:dyDescent="0.25">
      <c r="K3618"/>
      <c r="M3618"/>
      <c r="N3618"/>
    </row>
    <row r="3619" spans="11:14" x14ac:dyDescent="0.25">
      <c r="K3619"/>
      <c r="M3619"/>
      <c r="N3619"/>
    </row>
    <row r="3620" spans="11:14" x14ac:dyDescent="0.25">
      <c r="K3620"/>
      <c r="M3620"/>
      <c r="N3620"/>
    </row>
    <row r="3621" spans="11:14" x14ac:dyDescent="0.25">
      <c r="K3621"/>
      <c r="M3621"/>
      <c r="N3621"/>
    </row>
    <row r="3622" spans="11:14" x14ac:dyDescent="0.25">
      <c r="K3622"/>
      <c r="M3622"/>
      <c r="N3622"/>
    </row>
    <row r="3623" spans="11:14" x14ac:dyDescent="0.25">
      <c r="K3623"/>
      <c r="M3623"/>
      <c r="N3623"/>
    </row>
    <row r="3624" spans="11:14" x14ac:dyDescent="0.25">
      <c r="K3624"/>
      <c r="M3624"/>
      <c r="N3624"/>
    </row>
    <row r="3625" spans="11:14" x14ac:dyDescent="0.25">
      <c r="K3625"/>
      <c r="M3625"/>
      <c r="N3625"/>
    </row>
    <row r="3626" spans="11:14" x14ac:dyDescent="0.25">
      <c r="K3626"/>
      <c r="M3626"/>
      <c r="N3626"/>
    </row>
    <row r="3627" spans="11:14" x14ac:dyDescent="0.25">
      <c r="K3627"/>
      <c r="M3627"/>
      <c r="N3627"/>
    </row>
    <row r="3628" spans="11:14" x14ac:dyDescent="0.25">
      <c r="K3628"/>
      <c r="M3628"/>
      <c r="N3628"/>
    </row>
    <row r="3629" spans="11:14" x14ac:dyDescent="0.25">
      <c r="K3629"/>
      <c r="M3629"/>
      <c r="N3629"/>
    </row>
    <row r="3630" spans="11:14" x14ac:dyDescent="0.25">
      <c r="K3630"/>
      <c r="M3630"/>
      <c r="N3630"/>
    </row>
    <row r="3631" spans="11:14" x14ac:dyDescent="0.25">
      <c r="K3631"/>
      <c r="M3631"/>
      <c r="N3631"/>
    </row>
    <row r="3632" spans="11:14" x14ac:dyDescent="0.25">
      <c r="K3632"/>
      <c r="M3632"/>
      <c r="N3632"/>
    </row>
    <row r="3633" spans="11:14" x14ac:dyDescent="0.25">
      <c r="K3633"/>
      <c r="M3633"/>
      <c r="N3633"/>
    </row>
    <row r="3634" spans="11:14" x14ac:dyDescent="0.25">
      <c r="K3634"/>
      <c r="M3634"/>
      <c r="N3634"/>
    </row>
    <row r="3635" spans="11:14" x14ac:dyDescent="0.25">
      <c r="K3635"/>
      <c r="M3635"/>
      <c r="N3635"/>
    </row>
    <row r="3636" spans="11:14" x14ac:dyDescent="0.25">
      <c r="K3636"/>
      <c r="M3636"/>
      <c r="N3636"/>
    </row>
    <row r="3637" spans="11:14" x14ac:dyDescent="0.25">
      <c r="K3637"/>
      <c r="M3637"/>
      <c r="N3637"/>
    </row>
    <row r="3638" spans="11:14" x14ac:dyDescent="0.25">
      <c r="K3638"/>
      <c r="M3638"/>
      <c r="N3638"/>
    </row>
    <row r="3639" spans="11:14" x14ac:dyDescent="0.25">
      <c r="K3639"/>
      <c r="M3639"/>
      <c r="N3639"/>
    </row>
    <row r="3640" spans="11:14" x14ac:dyDescent="0.25">
      <c r="K3640"/>
      <c r="M3640"/>
      <c r="N3640"/>
    </row>
    <row r="3641" spans="11:14" x14ac:dyDescent="0.25">
      <c r="K3641"/>
      <c r="M3641"/>
      <c r="N3641"/>
    </row>
    <row r="3642" spans="11:14" x14ac:dyDescent="0.25">
      <c r="K3642"/>
      <c r="M3642"/>
      <c r="N3642"/>
    </row>
    <row r="3643" spans="11:14" x14ac:dyDescent="0.25">
      <c r="K3643"/>
      <c r="M3643"/>
      <c r="N3643"/>
    </row>
    <row r="3644" spans="11:14" x14ac:dyDescent="0.25">
      <c r="K3644"/>
      <c r="M3644"/>
      <c r="N3644"/>
    </row>
    <row r="3645" spans="11:14" x14ac:dyDescent="0.25">
      <c r="K3645"/>
      <c r="M3645"/>
      <c r="N3645"/>
    </row>
    <row r="3646" spans="11:14" x14ac:dyDescent="0.25">
      <c r="K3646"/>
      <c r="M3646"/>
      <c r="N3646"/>
    </row>
    <row r="3647" spans="11:14" x14ac:dyDescent="0.25">
      <c r="K3647"/>
      <c r="M3647"/>
      <c r="N3647"/>
    </row>
    <row r="3648" spans="11:14" x14ac:dyDescent="0.25">
      <c r="K3648"/>
      <c r="M3648"/>
      <c r="N3648"/>
    </row>
    <row r="3649" spans="11:14" x14ac:dyDescent="0.25">
      <c r="K3649"/>
      <c r="M3649"/>
      <c r="N3649"/>
    </row>
    <row r="3650" spans="11:14" x14ac:dyDescent="0.25">
      <c r="K3650"/>
      <c r="M3650"/>
      <c r="N3650"/>
    </row>
    <row r="3651" spans="11:14" x14ac:dyDescent="0.25">
      <c r="K3651"/>
      <c r="M3651"/>
      <c r="N3651"/>
    </row>
    <row r="3652" spans="11:14" x14ac:dyDescent="0.25">
      <c r="K3652"/>
      <c r="M3652"/>
      <c r="N3652"/>
    </row>
    <row r="3653" spans="11:14" x14ac:dyDescent="0.25">
      <c r="K3653"/>
      <c r="M3653"/>
      <c r="N3653"/>
    </row>
    <row r="3654" spans="11:14" x14ac:dyDescent="0.25">
      <c r="K3654"/>
      <c r="M3654"/>
      <c r="N3654"/>
    </row>
    <row r="3655" spans="11:14" x14ac:dyDescent="0.25">
      <c r="K3655"/>
      <c r="M3655"/>
      <c r="N3655"/>
    </row>
    <row r="3656" spans="11:14" x14ac:dyDescent="0.25">
      <c r="K3656"/>
      <c r="M3656"/>
      <c r="N3656"/>
    </row>
    <row r="3657" spans="11:14" x14ac:dyDescent="0.25">
      <c r="K3657"/>
      <c r="M3657"/>
      <c r="N3657"/>
    </row>
    <row r="3658" spans="11:14" x14ac:dyDescent="0.25">
      <c r="K3658"/>
      <c r="M3658"/>
      <c r="N3658"/>
    </row>
    <row r="3659" spans="11:14" x14ac:dyDescent="0.25">
      <c r="K3659"/>
      <c r="M3659"/>
      <c r="N3659"/>
    </row>
    <row r="3660" spans="11:14" x14ac:dyDescent="0.25">
      <c r="K3660"/>
      <c r="M3660"/>
      <c r="N3660"/>
    </row>
    <row r="3661" spans="11:14" x14ac:dyDescent="0.25">
      <c r="K3661"/>
      <c r="M3661"/>
      <c r="N3661"/>
    </row>
    <row r="3662" spans="11:14" x14ac:dyDescent="0.25">
      <c r="K3662"/>
      <c r="M3662"/>
      <c r="N3662"/>
    </row>
    <row r="3663" spans="11:14" x14ac:dyDescent="0.25">
      <c r="K3663"/>
      <c r="M3663"/>
      <c r="N3663"/>
    </row>
    <row r="3664" spans="11:14" x14ac:dyDescent="0.25">
      <c r="K3664"/>
      <c r="M3664"/>
      <c r="N3664"/>
    </row>
    <row r="3665" spans="11:14" x14ac:dyDescent="0.25">
      <c r="K3665"/>
      <c r="M3665"/>
      <c r="N3665"/>
    </row>
    <row r="3666" spans="11:14" x14ac:dyDescent="0.25">
      <c r="K3666"/>
      <c r="M3666"/>
      <c r="N3666"/>
    </row>
    <row r="3667" spans="11:14" x14ac:dyDescent="0.25">
      <c r="K3667"/>
      <c r="M3667"/>
      <c r="N3667"/>
    </row>
    <row r="3668" spans="11:14" x14ac:dyDescent="0.25">
      <c r="K3668"/>
      <c r="M3668"/>
      <c r="N3668"/>
    </row>
    <row r="3669" spans="11:14" x14ac:dyDescent="0.25">
      <c r="K3669"/>
      <c r="M3669"/>
      <c r="N3669"/>
    </row>
    <row r="3670" spans="11:14" x14ac:dyDescent="0.25">
      <c r="K3670"/>
      <c r="M3670"/>
      <c r="N3670"/>
    </row>
    <row r="3671" spans="11:14" x14ac:dyDescent="0.25">
      <c r="K3671"/>
      <c r="M3671"/>
      <c r="N3671"/>
    </row>
    <row r="3672" spans="11:14" x14ac:dyDescent="0.25">
      <c r="K3672"/>
      <c r="M3672"/>
      <c r="N3672"/>
    </row>
    <row r="3673" spans="11:14" x14ac:dyDescent="0.25">
      <c r="K3673"/>
      <c r="M3673"/>
      <c r="N3673"/>
    </row>
    <row r="3674" spans="11:14" x14ac:dyDescent="0.25">
      <c r="K3674"/>
      <c r="M3674"/>
      <c r="N3674"/>
    </row>
    <row r="3675" spans="11:14" x14ac:dyDescent="0.25">
      <c r="K3675"/>
      <c r="M3675"/>
      <c r="N3675"/>
    </row>
    <row r="3676" spans="11:14" x14ac:dyDescent="0.25">
      <c r="K3676"/>
      <c r="M3676"/>
      <c r="N3676"/>
    </row>
    <row r="3677" spans="11:14" x14ac:dyDescent="0.25">
      <c r="K3677"/>
      <c r="M3677"/>
      <c r="N3677"/>
    </row>
    <row r="3678" spans="11:14" x14ac:dyDescent="0.25">
      <c r="K3678"/>
      <c r="M3678"/>
      <c r="N3678"/>
    </row>
    <row r="3679" spans="11:14" x14ac:dyDescent="0.25">
      <c r="K3679"/>
      <c r="M3679"/>
      <c r="N3679"/>
    </row>
    <row r="3680" spans="11:14" x14ac:dyDescent="0.25">
      <c r="K3680"/>
      <c r="M3680"/>
      <c r="N3680"/>
    </row>
    <row r="3681" spans="11:14" x14ac:dyDescent="0.25">
      <c r="K3681"/>
      <c r="M3681"/>
      <c r="N3681"/>
    </row>
    <row r="3682" spans="11:14" x14ac:dyDescent="0.25">
      <c r="K3682"/>
      <c r="M3682"/>
      <c r="N3682"/>
    </row>
    <row r="3683" spans="11:14" x14ac:dyDescent="0.25">
      <c r="K3683"/>
      <c r="M3683"/>
      <c r="N3683"/>
    </row>
    <row r="3684" spans="11:14" x14ac:dyDescent="0.25">
      <c r="K3684"/>
      <c r="M3684"/>
      <c r="N3684"/>
    </row>
    <row r="3685" spans="11:14" x14ac:dyDescent="0.25">
      <c r="K3685"/>
      <c r="M3685"/>
      <c r="N3685"/>
    </row>
    <row r="3686" spans="11:14" x14ac:dyDescent="0.25">
      <c r="K3686"/>
      <c r="M3686"/>
      <c r="N3686"/>
    </row>
    <row r="3687" spans="11:14" x14ac:dyDescent="0.25">
      <c r="K3687"/>
      <c r="M3687"/>
      <c r="N3687"/>
    </row>
    <row r="3688" spans="11:14" x14ac:dyDescent="0.25">
      <c r="K3688"/>
      <c r="M3688"/>
      <c r="N3688"/>
    </row>
    <row r="3689" spans="11:14" x14ac:dyDescent="0.25">
      <c r="K3689"/>
      <c r="M3689"/>
      <c r="N3689"/>
    </row>
    <row r="3690" spans="11:14" x14ac:dyDescent="0.25">
      <c r="K3690"/>
      <c r="M3690"/>
      <c r="N3690"/>
    </row>
    <row r="3691" spans="11:14" x14ac:dyDescent="0.25">
      <c r="K3691"/>
      <c r="M3691"/>
      <c r="N3691"/>
    </row>
    <row r="3692" spans="11:14" x14ac:dyDescent="0.25">
      <c r="K3692"/>
      <c r="M3692"/>
      <c r="N3692"/>
    </row>
    <row r="3693" spans="11:14" x14ac:dyDescent="0.25">
      <c r="K3693"/>
      <c r="M3693"/>
      <c r="N3693"/>
    </row>
    <row r="3694" spans="11:14" x14ac:dyDescent="0.25">
      <c r="K3694"/>
      <c r="M3694"/>
      <c r="N3694"/>
    </row>
    <row r="3695" spans="11:14" x14ac:dyDescent="0.25">
      <c r="K3695"/>
      <c r="M3695"/>
      <c r="N3695"/>
    </row>
    <row r="3696" spans="11:14" x14ac:dyDescent="0.25">
      <c r="K3696"/>
      <c r="M3696"/>
      <c r="N3696"/>
    </row>
    <row r="3697" spans="11:14" x14ac:dyDescent="0.25">
      <c r="K3697"/>
      <c r="M3697"/>
      <c r="N3697"/>
    </row>
    <row r="3698" spans="11:14" x14ac:dyDescent="0.25">
      <c r="K3698"/>
      <c r="M3698"/>
      <c r="N3698"/>
    </row>
    <row r="3699" spans="11:14" x14ac:dyDescent="0.25">
      <c r="K3699"/>
      <c r="M3699"/>
      <c r="N3699"/>
    </row>
    <row r="3700" spans="11:14" x14ac:dyDescent="0.25">
      <c r="K3700"/>
      <c r="M3700"/>
      <c r="N3700"/>
    </row>
    <row r="3701" spans="11:14" x14ac:dyDescent="0.25">
      <c r="K3701"/>
      <c r="M3701"/>
      <c r="N3701"/>
    </row>
    <row r="3702" spans="11:14" x14ac:dyDescent="0.25">
      <c r="K3702"/>
      <c r="M3702"/>
      <c r="N3702"/>
    </row>
    <row r="3703" spans="11:14" x14ac:dyDescent="0.25">
      <c r="K3703"/>
      <c r="M3703"/>
      <c r="N3703"/>
    </row>
    <row r="3704" spans="11:14" x14ac:dyDescent="0.25">
      <c r="K3704"/>
      <c r="M3704"/>
      <c r="N3704"/>
    </row>
    <row r="3705" spans="11:14" x14ac:dyDescent="0.25">
      <c r="K3705"/>
      <c r="M3705"/>
      <c r="N3705"/>
    </row>
    <row r="3706" spans="11:14" x14ac:dyDescent="0.25">
      <c r="K3706"/>
      <c r="M3706"/>
      <c r="N3706"/>
    </row>
    <row r="3707" spans="11:14" x14ac:dyDescent="0.25">
      <c r="K3707"/>
      <c r="M3707"/>
      <c r="N3707"/>
    </row>
    <row r="3708" spans="11:14" x14ac:dyDescent="0.25">
      <c r="K3708"/>
      <c r="M3708"/>
      <c r="N3708"/>
    </row>
    <row r="3709" spans="11:14" x14ac:dyDescent="0.25">
      <c r="K3709"/>
      <c r="M3709"/>
      <c r="N3709"/>
    </row>
    <row r="3710" spans="11:14" x14ac:dyDescent="0.25">
      <c r="K3710"/>
      <c r="M3710"/>
      <c r="N3710"/>
    </row>
    <row r="3711" spans="11:14" x14ac:dyDescent="0.25">
      <c r="K3711"/>
      <c r="M3711"/>
      <c r="N3711"/>
    </row>
    <row r="3712" spans="11:14" x14ac:dyDescent="0.25">
      <c r="K3712"/>
      <c r="M3712"/>
      <c r="N3712"/>
    </row>
    <row r="3713" spans="11:14" x14ac:dyDescent="0.25">
      <c r="K3713"/>
      <c r="M3713"/>
      <c r="N3713"/>
    </row>
    <row r="3714" spans="11:14" x14ac:dyDescent="0.25">
      <c r="K3714"/>
      <c r="M3714"/>
      <c r="N3714"/>
    </row>
    <row r="3715" spans="11:14" x14ac:dyDescent="0.25">
      <c r="K3715"/>
      <c r="M3715"/>
      <c r="N3715"/>
    </row>
    <row r="3716" spans="11:14" x14ac:dyDescent="0.25">
      <c r="K3716"/>
      <c r="M3716"/>
      <c r="N3716"/>
    </row>
    <row r="3717" spans="11:14" x14ac:dyDescent="0.25">
      <c r="K3717"/>
      <c r="M3717"/>
      <c r="N3717"/>
    </row>
    <row r="3718" spans="11:14" x14ac:dyDescent="0.25">
      <c r="K3718"/>
      <c r="M3718"/>
      <c r="N3718"/>
    </row>
    <row r="3719" spans="11:14" x14ac:dyDescent="0.25">
      <c r="K3719"/>
      <c r="M3719"/>
      <c r="N3719"/>
    </row>
    <row r="3720" spans="11:14" x14ac:dyDescent="0.25">
      <c r="K3720"/>
      <c r="M3720"/>
      <c r="N3720"/>
    </row>
    <row r="3721" spans="11:14" x14ac:dyDescent="0.25">
      <c r="K3721"/>
      <c r="M3721"/>
      <c r="N3721"/>
    </row>
    <row r="3722" spans="11:14" x14ac:dyDescent="0.25">
      <c r="K3722"/>
      <c r="M3722"/>
      <c r="N3722"/>
    </row>
    <row r="3723" spans="11:14" x14ac:dyDescent="0.25">
      <c r="K3723"/>
      <c r="M3723"/>
      <c r="N3723"/>
    </row>
    <row r="3724" spans="11:14" x14ac:dyDescent="0.25">
      <c r="K3724"/>
      <c r="M3724"/>
      <c r="N3724"/>
    </row>
    <row r="3725" spans="11:14" x14ac:dyDescent="0.25">
      <c r="K3725"/>
      <c r="M3725"/>
      <c r="N3725"/>
    </row>
    <row r="3726" spans="11:14" x14ac:dyDescent="0.25">
      <c r="K3726"/>
      <c r="M3726"/>
      <c r="N3726"/>
    </row>
    <row r="3727" spans="11:14" x14ac:dyDescent="0.25">
      <c r="K3727"/>
      <c r="M3727"/>
      <c r="N3727"/>
    </row>
    <row r="3728" spans="11:14" x14ac:dyDescent="0.25">
      <c r="K3728"/>
      <c r="M3728"/>
      <c r="N3728"/>
    </row>
    <row r="3729" spans="11:14" x14ac:dyDescent="0.25">
      <c r="K3729"/>
      <c r="M3729"/>
      <c r="N3729"/>
    </row>
    <row r="3730" spans="11:14" x14ac:dyDescent="0.25">
      <c r="K3730"/>
      <c r="M3730"/>
      <c r="N3730"/>
    </row>
    <row r="3731" spans="11:14" x14ac:dyDescent="0.25">
      <c r="K3731"/>
      <c r="M3731"/>
      <c r="N3731"/>
    </row>
    <row r="3732" spans="11:14" x14ac:dyDescent="0.25">
      <c r="K3732"/>
      <c r="M3732"/>
      <c r="N3732"/>
    </row>
    <row r="3733" spans="11:14" x14ac:dyDescent="0.25">
      <c r="K3733"/>
      <c r="M3733"/>
      <c r="N3733"/>
    </row>
    <row r="3734" spans="11:14" x14ac:dyDescent="0.25">
      <c r="K3734"/>
      <c r="M3734"/>
      <c r="N3734"/>
    </row>
    <row r="3735" spans="11:14" x14ac:dyDescent="0.25">
      <c r="K3735"/>
      <c r="M3735"/>
      <c r="N3735"/>
    </row>
    <row r="3736" spans="11:14" x14ac:dyDescent="0.25">
      <c r="K3736"/>
      <c r="M3736"/>
      <c r="N3736"/>
    </row>
    <row r="3737" spans="11:14" x14ac:dyDescent="0.25">
      <c r="K3737"/>
      <c r="M3737"/>
      <c r="N3737"/>
    </row>
    <row r="3738" spans="11:14" x14ac:dyDescent="0.25">
      <c r="K3738"/>
      <c r="M3738"/>
      <c r="N3738"/>
    </row>
    <row r="3739" spans="11:14" x14ac:dyDescent="0.25">
      <c r="K3739"/>
      <c r="M3739"/>
      <c r="N3739"/>
    </row>
    <row r="3740" spans="11:14" x14ac:dyDescent="0.25">
      <c r="K3740"/>
      <c r="M3740"/>
      <c r="N3740"/>
    </row>
    <row r="3741" spans="11:14" x14ac:dyDescent="0.25">
      <c r="K3741"/>
      <c r="M3741"/>
      <c r="N3741"/>
    </row>
    <row r="3742" spans="11:14" x14ac:dyDescent="0.25">
      <c r="K3742"/>
      <c r="M3742"/>
      <c r="N3742"/>
    </row>
    <row r="3743" spans="11:14" x14ac:dyDescent="0.25">
      <c r="K3743"/>
      <c r="M3743"/>
      <c r="N3743"/>
    </row>
    <row r="3744" spans="11:14" x14ac:dyDescent="0.25">
      <c r="K3744"/>
      <c r="M3744"/>
      <c r="N3744"/>
    </row>
    <row r="3745" spans="11:14" x14ac:dyDescent="0.25">
      <c r="K3745"/>
      <c r="M3745"/>
      <c r="N3745"/>
    </row>
    <row r="3746" spans="11:14" x14ac:dyDescent="0.25">
      <c r="K3746"/>
      <c r="M3746"/>
      <c r="N3746"/>
    </row>
    <row r="3747" spans="11:14" x14ac:dyDescent="0.25">
      <c r="K3747"/>
      <c r="M3747"/>
      <c r="N3747"/>
    </row>
    <row r="3748" spans="11:14" x14ac:dyDescent="0.25">
      <c r="K3748"/>
      <c r="M3748"/>
      <c r="N3748"/>
    </row>
    <row r="3749" spans="11:14" x14ac:dyDescent="0.25">
      <c r="K3749"/>
      <c r="M3749"/>
      <c r="N3749"/>
    </row>
    <row r="3750" spans="11:14" x14ac:dyDescent="0.25">
      <c r="K3750"/>
      <c r="M3750"/>
      <c r="N3750"/>
    </row>
    <row r="3751" spans="11:14" x14ac:dyDescent="0.25">
      <c r="K3751"/>
      <c r="M3751"/>
      <c r="N3751"/>
    </row>
    <row r="3752" spans="11:14" x14ac:dyDescent="0.25">
      <c r="K3752"/>
      <c r="M3752"/>
      <c r="N3752"/>
    </row>
    <row r="3753" spans="11:14" x14ac:dyDescent="0.25">
      <c r="K3753"/>
      <c r="M3753"/>
      <c r="N3753"/>
    </row>
    <row r="3754" spans="11:14" x14ac:dyDescent="0.25">
      <c r="K3754"/>
      <c r="M3754"/>
      <c r="N3754"/>
    </row>
    <row r="3755" spans="11:14" x14ac:dyDescent="0.25">
      <c r="K3755"/>
      <c r="M3755"/>
      <c r="N3755"/>
    </row>
    <row r="3756" spans="11:14" x14ac:dyDescent="0.25">
      <c r="K3756"/>
      <c r="M3756"/>
      <c r="N3756"/>
    </row>
    <row r="3757" spans="11:14" x14ac:dyDescent="0.25">
      <c r="K3757"/>
      <c r="M3757"/>
      <c r="N3757"/>
    </row>
    <row r="3758" spans="11:14" x14ac:dyDescent="0.25">
      <c r="K3758"/>
      <c r="M3758"/>
      <c r="N3758"/>
    </row>
    <row r="3759" spans="11:14" x14ac:dyDescent="0.25">
      <c r="K3759"/>
      <c r="M3759"/>
      <c r="N3759"/>
    </row>
    <row r="3760" spans="11:14" x14ac:dyDescent="0.25">
      <c r="K3760"/>
      <c r="M3760"/>
      <c r="N3760"/>
    </row>
    <row r="3761" spans="11:14" x14ac:dyDescent="0.25">
      <c r="K3761"/>
      <c r="M3761"/>
      <c r="N3761"/>
    </row>
    <row r="3762" spans="11:14" x14ac:dyDescent="0.25">
      <c r="K3762"/>
      <c r="M3762"/>
      <c r="N3762"/>
    </row>
    <row r="3763" spans="11:14" x14ac:dyDescent="0.25">
      <c r="K3763"/>
      <c r="M3763"/>
      <c r="N3763"/>
    </row>
    <row r="3764" spans="11:14" x14ac:dyDescent="0.25">
      <c r="K3764"/>
      <c r="M3764"/>
      <c r="N3764"/>
    </row>
    <row r="3765" spans="11:14" x14ac:dyDescent="0.25">
      <c r="K3765"/>
      <c r="M3765"/>
      <c r="N3765"/>
    </row>
    <row r="3766" spans="11:14" x14ac:dyDescent="0.25">
      <c r="K3766"/>
      <c r="M3766"/>
      <c r="N3766"/>
    </row>
    <row r="3767" spans="11:14" x14ac:dyDescent="0.25">
      <c r="K3767"/>
      <c r="M3767"/>
      <c r="N3767"/>
    </row>
    <row r="3768" spans="11:14" x14ac:dyDescent="0.25">
      <c r="K3768"/>
      <c r="M3768"/>
      <c r="N3768"/>
    </row>
    <row r="3769" spans="11:14" x14ac:dyDescent="0.25">
      <c r="K3769"/>
      <c r="M3769"/>
      <c r="N3769"/>
    </row>
    <row r="3770" spans="11:14" x14ac:dyDescent="0.25">
      <c r="K3770"/>
      <c r="M3770"/>
      <c r="N3770"/>
    </row>
    <row r="3771" spans="11:14" x14ac:dyDescent="0.25">
      <c r="K3771"/>
      <c r="M3771"/>
      <c r="N3771"/>
    </row>
    <row r="3772" spans="11:14" x14ac:dyDescent="0.25">
      <c r="K3772"/>
      <c r="M3772"/>
      <c r="N3772"/>
    </row>
    <row r="3773" spans="11:14" x14ac:dyDescent="0.25">
      <c r="K3773"/>
      <c r="M3773"/>
      <c r="N3773"/>
    </row>
    <row r="3774" spans="11:14" x14ac:dyDescent="0.25">
      <c r="K3774"/>
      <c r="M3774"/>
      <c r="N3774"/>
    </row>
    <row r="3775" spans="11:14" x14ac:dyDescent="0.25">
      <c r="K3775"/>
      <c r="M3775"/>
      <c r="N3775"/>
    </row>
    <row r="3776" spans="11:14" x14ac:dyDescent="0.25">
      <c r="K3776"/>
      <c r="M3776"/>
      <c r="N3776"/>
    </row>
    <row r="3777" spans="11:14" x14ac:dyDescent="0.25">
      <c r="K3777"/>
      <c r="M3777"/>
      <c r="N3777"/>
    </row>
    <row r="3778" spans="11:14" x14ac:dyDescent="0.25">
      <c r="K3778"/>
      <c r="M3778"/>
      <c r="N3778"/>
    </row>
    <row r="3779" spans="11:14" x14ac:dyDescent="0.25">
      <c r="K3779"/>
      <c r="M3779"/>
      <c r="N3779"/>
    </row>
    <row r="3780" spans="11:14" x14ac:dyDescent="0.25">
      <c r="K3780"/>
      <c r="M3780"/>
      <c r="N3780"/>
    </row>
    <row r="3781" spans="11:14" x14ac:dyDescent="0.25">
      <c r="K3781"/>
      <c r="M3781"/>
      <c r="N3781"/>
    </row>
    <row r="3782" spans="11:14" x14ac:dyDescent="0.25">
      <c r="K3782"/>
      <c r="M3782"/>
      <c r="N3782"/>
    </row>
    <row r="3783" spans="11:14" x14ac:dyDescent="0.25">
      <c r="K3783"/>
      <c r="M3783"/>
      <c r="N3783"/>
    </row>
    <row r="3784" spans="11:14" x14ac:dyDescent="0.25">
      <c r="K3784"/>
      <c r="M3784"/>
      <c r="N3784"/>
    </row>
    <row r="3785" spans="11:14" x14ac:dyDescent="0.25">
      <c r="K3785"/>
      <c r="M3785"/>
      <c r="N3785"/>
    </row>
    <row r="3786" spans="11:14" x14ac:dyDescent="0.25">
      <c r="K3786"/>
      <c r="M3786"/>
      <c r="N3786"/>
    </row>
    <row r="3787" spans="11:14" x14ac:dyDescent="0.25">
      <c r="K3787"/>
      <c r="M3787"/>
      <c r="N3787"/>
    </row>
    <row r="3788" spans="11:14" x14ac:dyDescent="0.25">
      <c r="K3788"/>
      <c r="M3788"/>
      <c r="N3788"/>
    </row>
    <row r="3789" spans="11:14" x14ac:dyDescent="0.25">
      <c r="K3789"/>
      <c r="M3789"/>
      <c r="N3789"/>
    </row>
    <row r="3790" spans="11:14" x14ac:dyDescent="0.25">
      <c r="K3790"/>
      <c r="M3790"/>
      <c r="N3790"/>
    </row>
    <row r="3791" spans="11:14" x14ac:dyDescent="0.25">
      <c r="K3791"/>
      <c r="M3791"/>
      <c r="N3791"/>
    </row>
    <row r="3792" spans="11:14" x14ac:dyDescent="0.25">
      <c r="K3792"/>
      <c r="M3792"/>
      <c r="N3792"/>
    </row>
    <row r="3793" spans="11:14" x14ac:dyDescent="0.25">
      <c r="K3793"/>
      <c r="M3793"/>
      <c r="N3793"/>
    </row>
    <row r="3794" spans="11:14" x14ac:dyDescent="0.25">
      <c r="K3794"/>
      <c r="M3794"/>
      <c r="N3794"/>
    </row>
    <row r="3795" spans="11:14" x14ac:dyDescent="0.25">
      <c r="K3795"/>
      <c r="M3795"/>
      <c r="N3795"/>
    </row>
    <row r="3796" spans="11:14" x14ac:dyDescent="0.25">
      <c r="K3796"/>
      <c r="M3796"/>
      <c r="N3796"/>
    </row>
    <row r="3797" spans="11:14" x14ac:dyDescent="0.25">
      <c r="K3797"/>
      <c r="M3797"/>
      <c r="N3797"/>
    </row>
    <row r="3798" spans="11:14" x14ac:dyDescent="0.25">
      <c r="K3798"/>
      <c r="M3798"/>
      <c r="N3798"/>
    </row>
    <row r="3799" spans="11:14" x14ac:dyDescent="0.25">
      <c r="K3799"/>
      <c r="M3799"/>
      <c r="N3799"/>
    </row>
    <row r="3800" spans="11:14" x14ac:dyDescent="0.25">
      <c r="K3800"/>
      <c r="M3800"/>
      <c r="N3800"/>
    </row>
    <row r="3801" spans="11:14" x14ac:dyDescent="0.25">
      <c r="K3801"/>
      <c r="M3801"/>
      <c r="N3801"/>
    </row>
    <row r="3802" spans="11:14" x14ac:dyDescent="0.25">
      <c r="K3802"/>
      <c r="M3802"/>
      <c r="N3802"/>
    </row>
    <row r="3803" spans="11:14" x14ac:dyDescent="0.25">
      <c r="K3803"/>
      <c r="M3803"/>
      <c r="N3803"/>
    </row>
    <row r="3804" spans="11:14" x14ac:dyDescent="0.25">
      <c r="K3804"/>
      <c r="M3804"/>
      <c r="N3804"/>
    </row>
    <row r="3805" spans="11:14" x14ac:dyDescent="0.25">
      <c r="K3805"/>
      <c r="M3805"/>
      <c r="N3805"/>
    </row>
    <row r="3806" spans="11:14" x14ac:dyDescent="0.25">
      <c r="K3806"/>
      <c r="M3806"/>
      <c r="N3806"/>
    </row>
    <row r="3807" spans="11:14" x14ac:dyDescent="0.25">
      <c r="K3807"/>
      <c r="M3807"/>
      <c r="N3807"/>
    </row>
    <row r="3808" spans="11:14" x14ac:dyDescent="0.25">
      <c r="K3808"/>
      <c r="M3808"/>
      <c r="N3808"/>
    </row>
    <row r="3809" spans="11:14" x14ac:dyDescent="0.25">
      <c r="K3809"/>
      <c r="M3809"/>
      <c r="N3809"/>
    </row>
    <row r="3810" spans="11:14" x14ac:dyDescent="0.25">
      <c r="K3810"/>
      <c r="M3810"/>
      <c r="N3810"/>
    </row>
    <row r="3811" spans="11:14" x14ac:dyDescent="0.25">
      <c r="K3811"/>
      <c r="M3811"/>
      <c r="N3811"/>
    </row>
    <row r="3812" spans="11:14" x14ac:dyDescent="0.25">
      <c r="K3812"/>
      <c r="M3812"/>
      <c r="N3812"/>
    </row>
    <row r="3813" spans="11:14" x14ac:dyDescent="0.25">
      <c r="K3813"/>
      <c r="M3813"/>
      <c r="N3813"/>
    </row>
    <row r="3814" spans="11:14" x14ac:dyDescent="0.25">
      <c r="K3814"/>
      <c r="M3814"/>
      <c r="N3814"/>
    </row>
    <row r="3815" spans="11:14" x14ac:dyDescent="0.25">
      <c r="K3815"/>
      <c r="M3815"/>
      <c r="N3815"/>
    </row>
    <row r="3816" spans="11:14" x14ac:dyDescent="0.25">
      <c r="K3816"/>
      <c r="M3816"/>
      <c r="N3816"/>
    </row>
    <row r="3817" spans="11:14" x14ac:dyDescent="0.25">
      <c r="K3817"/>
      <c r="M3817"/>
      <c r="N3817"/>
    </row>
    <row r="3818" spans="11:14" x14ac:dyDescent="0.25">
      <c r="K3818"/>
      <c r="M3818"/>
      <c r="N3818"/>
    </row>
    <row r="3819" spans="11:14" x14ac:dyDescent="0.25">
      <c r="K3819"/>
      <c r="M3819"/>
      <c r="N3819"/>
    </row>
    <row r="3820" spans="11:14" x14ac:dyDescent="0.25">
      <c r="K3820"/>
      <c r="M3820"/>
      <c r="N3820"/>
    </row>
    <row r="3821" spans="11:14" x14ac:dyDescent="0.25">
      <c r="K3821"/>
      <c r="M3821"/>
      <c r="N3821"/>
    </row>
    <row r="3822" spans="11:14" x14ac:dyDescent="0.25">
      <c r="K3822"/>
      <c r="M3822"/>
      <c r="N3822"/>
    </row>
    <row r="3823" spans="11:14" x14ac:dyDescent="0.25">
      <c r="K3823"/>
      <c r="M3823"/>
      <c r="N3823"/>
    </row>
    <row r="3824" spans="11:14" x14ac:dyDescent="0.25">
      <c r="K3824"/>
      <c r="M3824"/>
      <c r="N3824"/>
    </row>
    <row r="3825" spans="11:14" x14ac:dyDescent="0.25">
      <c r="K3825"/>
      <c r="M3825"/>
      <c r="N3825"/>
    </row>
    <row r="3826" spans="11:14" x14ac:dyDescent="0.25">
      <c r="K3826"/>
      <c r="M3826"/>
      <c r="N3826"/>
    </row>
    <row r="3827" spans="11:14" x14ac:dyDescent="0.25">
      <c r="K3827"/>
      <c r="M3827"/>
      <c r="N3827"/>
    </row>
    <row r="3828" spans="11:14" x14ac:dyDescent="0.25">
      <c r="K3828"/>
      <c r="M3828"/>
      <c r="N3828"/>
    </row>
    <row r="3829" spans="11:14" x14ac:dyDescent="0.25">
      <c r="K3829"/>
      <c r="M3829"/>
      <c r="N3829"/>
    </row>
    <row r="3830" spans="11:14" x14ac:dyDescent="0.25">
      <c r="K3830"/>
      <c r="M3830"/>
      <c r="N3830"/>
    </row>
    <row r="3831" spans="11:14" x14ac:dyDescent="0.25">
      <c r="K3831"/>
      <c r="M3831"/>
      <c r="N3831"/>
    </row>
    <row r="3832" spans="11:14" x14ac:dyDescent="0.25">
      <c r="K3832"/>
      <c r="M3832"/>
      <c r="N3832"/>
    </row>
    <row r="3833" spans="11:14" x14ac:dyDescent="0.25">
      <c r="K3833"/>
      <c r="M3833"/>
      <c r="N3833"/>
    </row>
    <row r="3834" spans="11:14" x14ac:dyDescent="0.25">
      <c r="K3834"/>
      <c r="M3834"/>
      <c r="N3834"/>
    </row>
    <row r="3835" spans="11:14" x14ac:dyDescent="0.25">
      <c r="K3835"/>
      <c r="M3835"/>
      <c r="N3835"/>
    </row>
    <row r="3836" spans="11:14" x14ac:dyDescent="0.25">
      <c r="K3836"/>
      <c r="M3836"/>
      <c r="N3836"/>
    </row>
    <row r="3837" spans="11:14" x14ac:dyDescent="0.25">
      <c r="K3837"/>
      <c r="M3837"/>
      <c r="N3837"/>
    </row>
    <row r="3838" spans="11:14" x14ac:dyDescent="0.25">
      <c r="K3838"/>
      <c r="M3838"/>
      <c r="N3838"/>
    </row>
    <row r="3839" spans="11:14" x14ac:dyDescent="0.25">
      <c r="K3839"/>
      <c r="M3839"/>
      <c r="N3839"/>
    </row>
    <row r="3840" spans="11:14" x14ac:dyDescent="0.25">
      <c r="K3840"/>
      <c r="M3840"/>
      <c r="N3840"/>
    </row>
    <row r="3841" spans="11:14" x14ac:dyDescent="0.25">
      <c r="K3841"/>
      <c r="M3841"/>
      <c r="N3841"/>
    </row>
    <row r="3842" spans="11:14" x14ac:dyDescent="0.25">
      <c r="K3842"/>
      <c r="M3842"/>
      <c r="N3842"/>
    </row>
    <row r="3843" spans="11:14" x14ac:dyDescent="0.25">
      <c r="K3843"/>
      <c r="M3843"/>
      <c r="N3843"/>
    </row>
    <row r="3844" spans="11:14" x14ac:dyDescent="0.25">
      <c r="K3844"/>
      <c r="M3844"/>
      <c r="N3844"/>
    </row>
    <row r="3845" spans="11:14" x14ac:dyDescent="0.25">
      <c r="K3845"/>
      <c r="M3845"/>
      <c r="N3845"/>
    </row>
    <row r="3846" spans="11:14" x14ac:dyDescent="0.25">
      <c r="K3846"/>
      <c r="M3846"/>
      <c r="N3846"/>
    </row>
    <row r="3847" spans="11:14" x14ac:dyDescent="0.25">
      <c r="K3847"/>
      <c r="M3847"/>
      <c r="N3847"/>
    </row>
    <row r="3848" spans="11:14" x14ac:dyDescent="0.25">
      <c r="K3848"/>
      <c r="M3848"/>
      <c r="N3848"/>
    </row>
    <row r="3849" spans="11:14" x14ac:dyDescent="0.25">
      <c r="K3849"/>
      <c r="M3849"/>
      <c r="N3849"/>
    </row>
    <row r="3850" spans="11:14" x14ac:dyDescent="0.25">
      <c r="K3850"/>
      <c r="M3850"/>
      <c r="N3850"/>
    </row>
    <row r="3851" spans="11:14" x14ac:dyDescent="0.25">
      <c r="K3851"/>
      <c r="M3851"/>
      <c r="N3851"/>
    </row>
    <row r="3852" spans="11:14" x14ac:dyDescent="0.25">
      <c r="K3852"/>
      <c r="M3852"/>
      <c r="N3852"/>
    </row>
    <row r="3853" spans="11:14" x14ac:dyDescent="0.25">
      <c r="K3853"/>
      <c r="M3853"/>
      <c r="N3853"/>
    </row>
    <row r="3854" spans="11:14" x14ac:dyDescent="0.25">
      <c r="K3854"/>
      <c r="M3854"/>
      <c r="N3854"/>
    </row>
    <row r="3855" spans="11:14" x14ac:dyDescent="0.25">
      <c r="K3855"/>
      <c r="M3855"/>
      <c r="N3855"/>
    </row>
    <row r="3856" spans="11:14" x14ac:dyDescent="0.25">
      <c r="K3856"/>
      <c r="M3856"/>
      <c r="N3856"/>
    </row>
    <row r="3857" spans="11:14" x14ac:dyDescent="0.25">
      <c r="K3857"/>
      <c r="M3857"/>
      <c r="N3857"/>
    </row>
    <row r="3858" spans="11:14" x14ac:dyDescent="0.25">
      <c r="K3858"/>
      <c r="M3858"/>
      <c r="N3858"/>
    </row>
    <row r="3859" spans="11:14" x14ac:dyDescent="0.25">
      <c r="K3859"/>
      <c r="M3859"/>
      <c r="N3859"/>
    </row>
    <row r="3860" spans="11:14" x14ac:dyDescent="0.25">
      <c r="K3860"/>
      <c r="M3860"/>
      <c r="N3860"/>
    </row>
    <row r="3861" spans="11:14" x14ac:dyDescent="0.25">
      <c r="K3861"/>
      <c r="M3861"/>
      <c r="N3861"/>
    </row>
    <row r="3862" spans="11:14" x14ac:dyDescent="0.25">
      <c r="K3862"/>
      <c r="M3862"/>
      <c r="N3862"/>
    </row>
    <row r="3863" spans="11:14" x14ac:dyDescent="0.25">
      <c r="K3863"/>
      <c r="M3863"/>
      <c r="N3863"/>
    </row>
    <row r="3864" spans="11:14" x14ac:dyDescent="0.25">
      <c r="K3864"/>
      <c r="M3864"/>
      <c r="N3864"/>
    </row>
    <row r="3865" spans="11:14" x14ac:dyDescent="0.25">
      <c r="K3865"/>
      <c r="M3865"/>
      <c r="N3865"/>
    </row>
    <row r="3866" spans="11:14" x14ac:dyDescent="0.25">
      <c r="K3866"/>
      <c r="M3866"/>
      <c r="N3866"/>
    </row>
    <row r="3867" spans="11:14" x14ac:dyDescent="0.25">
      <c r="K3867"/>
      <c r="M3867"/>
      <c r="N3867"/>
    </row>
    <row r="3868" spans="11:14" x14ac:dyDescent="0.25">
      <c r="K3868"/>
      <c r="M3868"/>
      <c r="N3868"/>
    </row>
    <row r="3869" spans="11:14" x14ac:dyDescent="0.25">
      <c r="K3869"/>
      <c r="M3869"/>
      <c r="N3869"/>
    </row>
    <row r="3870" spans="11:14" x14ac:dyDescent="0.25">
      <c r="K3870"/>
      <c r="M3870"/>
      <c r="N3870"/>
    </row>
    <row r="3871" spans="11:14" x14ac:dyDescent="0.25">
      <c r="K3871"/>
      <c r="M3871"/>
      <c r="N3871"/>
    </row>
    <row r="3872" spans="11:14" x14ac:dyDescent="0.25">
      <c r="K3872"/>
      <c r="M3872"/>
      <c r="N3872"/>
    </row>
    <row r="3873" spans="11:14" x14ac:dyDescent="0.25">
      <c r="K3873"/>
      <c r="M3873"/>
      <c r="N3873"/>
    </row>
    <row r="3874" spans="11:14" x14ac:dyDescent="0.25">
      <c r="K3874"/>
      <c r="M3874"/>
      <c r="N3874"/>
    </row>
    <row r="3875" spans="11:14" x14ac:dyDescent="0.25">
      <c r="K3875"/>
      <c r="M3875"/>
      <c r="N3875"/>
    </row>
    <row r="3876" spans="11:14" x14ac:dyDescent="0.25">
      <c r="K3876"/>
      <c r="M3876"/>
      <c r="N3876"/>
    </row>
    <row r="3877" spans="11:14" x14ac:dyDescent="0.25">
      <c r="K3877"/>
      <c r="M3877"/>
      <c r="N3877"/>
    </row>
    <row r="3878" spans="11:14" x14ac:dyDescent="0.25">
      <c r="K3878"/>
      <c r="M3878"/>
      <c r="N3878"/>
    </row>
    <row r="3879" spans="11:14" x14ac:dyDescent="0.25">
      <c r="K3879"/>
      <c r="M3879"/>
      <c r="N3879"/>
    </row>
    <row r="3880" spans="11:14" x14ac:dyDescent="0.25">
      <c r="K3880"/>
      <c r="M3880"/>
      <c r="N3880"/>
    </row>
    <row r="3881" spans="11:14" x14ac:dyDescent="0.25">
      <c r="K3881"/>
      <c r="M3881"/>
      <c r="N3881"/>
    </row>
    <row r="3882" spans="11:14" x14ac:dyDescent="0.25">
      <c r="K3882"/>
      <c r="M3882"/>
      <c r="N3882"/>
    </row>
    <row r="3883" spans="11:14" x14ac:dyDescent="0.25">
      <c r="K3883"/>
      <c r="M3883"/>
      <c r="N3883"/>
    </row>
    <row r="3884" spans="11:14" x14ac:dyDescent="0.25">
      <c r="K3884"/>
      <c r="M3884"/>
      <c r="N3884"/>
    </row>
    <row r="3885" spans="11:14" x14ac:dyDescent="0.25">
      <c r="K3885"/>
      <c r="M3885"/>
      <c r="N3885"/>
    </row>
    <row r="3886" spans="11:14" x14ac:dyDescent="0.25">
      <c r="K3886"/>
      <c r="M3886"/>
      <c r="N3886"/>
    </row>
    <row r="3887" spans="11:14" x14ac:dyDescent="0.25">
      <c r="K3887"/>
      <c r="M3887"/>
      <c r="N3887"/>
    </row>
    <row r="3888" spans="11:14" x14ac:dyDescent="0.25">
      <c r="K3888"/>
      <c r="M3888"/>
      <c r="N3888"/>
    </row>
    <row r="3889" spans="11:14" x14ac:dyDescent="0.25">
      <c r="K3889"/>
      <c r="M3889"/>
      <c r="N3889"/>
    </row>
    <row r="3890" spans="11:14" x14ac:dyDescent="0.25">
      <c r="K3890"/>
      <c r="M3890"/>
      <c r="N3890"/>
    </row>
    <row r="3891" spans="11:14" x14ac:dyDescent="0.25">
      <c r="K3891"/>
      <c r="M3891"/>
      <c r="N3891"/>
    </row>
    <row r="3892" spans="11:14" x14ac:dyDescent="0.25">
      <c r="K3892"/>
      <c r="M3892"/>
      <c r="N3892"/>
    </row>
    <row r="3893" spans="11:14" x14ac:dyDescent="0.25">
      <c r="K3893"/>
      <c r="M3893"/>
      <c r="N3893"/>
    </row>
    <row r="3894" spans="11:14" x14ac:dyDescent="0.25">
      <c r="K3894"/>
      <c r="M3894"/>
      <c r="N3894"/>
    </row>
    <row r="3895" spans="11:14" x14ac:dyDescent="0.25">
      <c r="K3895"/>
      <c r="M3895"/>
      <c r="N3895"/>
    </row>
    <row r="3896" spans="11:14" x14ac:dyDescent="0.25">
      <c r="K3896"/>
      <c r="M3896"/>
      <c r="N3896"/>
    </row>
    <row r="3897" spans="11:14" x14ac:dyDescent="0.25">
      <c r="K3897"/>
      <c r="M3897"/>
      <c r="N3897"/>
    </row>
    <row r="3898" spans="11:14" x14ac:dyDescent="0.25">
      <c r="K3898"/>
      <c r="M3898"/>
      <c r="N3898"/>
    </row>
    <row r="3899" spans="11:14" x14ac:dyDescent="0.25">
      <c r="K3899"/>
      <c r="M3899"/>
      <c r="N3899"/>
    </row>
    <row r="3900" spans="11:14" x14ac:dyDescent="0.25">
      <c r="K3900"/>
      <c r="M3900"/>
      <c r="N3900"/>
    </row>
    <row r="3901" spans="11:14" x14ac:dyDescent="0.25">
      <c r="K3901"/>
      <c r="M3901"/>
      <c r="N3901"/>
    </row>
    <row r="3902" spans="11:14" x14ac:dyDescent="0.25">
      <c r="K3902"/>
      <c r="M3902"/>
      <c r="N3902"/>
    </row>
    <row r="3903" spans="11:14" x14ac:dyDescent="0.25">
      <c r="K3903"/>
      <c r="M3903"/>
      <c r="N3903"/>
    </row>
    <row r="3904" spans="11:14" x14ac:dyDescent="0.25">
      <c r="K3904"/>
      <c r="M3904"/>
      <c r="N3904"/>
    </row>
    <row r="3905" spans="11:14" x14ac:dyDescent="0.25">
      <c r="K3905"/>
      <c r="M3905"/>
      <c r="N3905"/>
    </row>
    <row r="3906" spans="11:14" x14ac:dyDescent="0.25">
      <c r="K3906"/>
      <c r="M3906"/>
      <c r="N3906"/>
    </row>
    <row r="3907" spans="11:14" x14ac:dyDescent="0.25">
      <c r="K3907"/>
      <c r="M3907"/>
      <c r="N3907"/>
    </row>
    <row r="3908" spans="11:14" x14ac:dyDescent="0.25">
      <c r="K3908"/>
      <c r="M3908"/>
      <c r="N3908"/>
    </row>
    <row r="3909" spans="11:14" x14ac:dyDescent="0.25">
      <c r="K3909"/>
      <c r="M3909"/>
      <c r="N3909"/>
    </row>
    <row r="3910" spans="11:14" x14ac:dyDescent="0.25">
      <c r="K3910"/>
      <c r="M3910"/>
      <c r="N3910"/>
    </row>
    <row r="3911" spans="11:14" x14ac:dyDescent="0.25">
      <c r="K3911"/>
      <c r="M3911"/>
      <c r="N3911"/>
    </row>
    <row r="3912" spans="11:14" x14ac:dyDescent="0.25">
      <c r="K3912"/>
      <c r="M3912"/>
      <c r="N3912"/>
    </row>
    <row r="3913" spans="11:14" x14ac:dyDescent="0.25">
      <c r="K3913"/>
      <c r="M3913"/>
      <c r="N3913"/>
    </row>
    <row r="3914" spans="11:14" x14ac:dyDescent="0.25">
      <c r="K3914"/>
      <c r="M3914"/>
      <c r="N3914"/>
    </row>
    <row r="3915" spans="11:14" x14ac:dyDescent="0.25">
      <c r="K3915"/>
      <c r="M3915"/>
      <c r="N3915"/>
    </row>
    <row r="3916" spans="11:14" x14ac:dyDescent="0.25">
      <c r="K3916"/>
      <c r="M3916"/>
      <c r="N3916"/>
    </row>
    <row r="3917" spans="11:14" x14ac:dyDescent="0.25">
      <c r="K3917"/>
      <c r="M3917"/>
      <c r="N3917"/>
    </row>
    <row r="3918" spans="11:14" x14ac:dyDescent="0.25">
      <c r="K3918"/>
      <c r="M3918"/>
      <c r="N3918"/>
    </row>
    <row r="3919" spans="11:14" x14ac:dyDescent="0.25">
      <c r="K3919"/>
      <c r="M3919"/>
      <c r="N3919"/>
    </row>
    <row r="3920" spans="11:14" x14ac:dyDescent="0.25">
      <c r="K3920"/>
      <c r="M3920"/>
      <c r="N3920"/>
    </row>
    <row r="3921" spans="11:14" x14ac:dyDescent="0.25">
      <c r="K3921"/>
      <c r="M3921"/>
      <c r="N3921"/>
    </row>
    <row r="3922" spans="11:14" x14ac:dyDescent="0.25">
      <c r="K3922"/>
      <c r="M3922"/>
      <c r="N3922"/>
    </row>
    <row r="3923" spans="11:14" x14ac:dyDescent="0.25">
      <c r="K3923"/>
      <c r="M3923"/>
      <c r="N3923"/>
    </row>
    <row r="3924" spans="11:14" x14ac:dyDescent="0.25">
      <c r="K3924"/>
      <c r="M3924"/>
      <c r="N3924"/>
    </row>
    <row r="3925" spans="11:14" x14ac:dyDescent="0.25">
      <c r="K3925"/>
      <c r="M3925"/>
      <c r="N3925"/>
    </row>
    <row r="3926" spans="11:14" x14ac:dyDescent="0.25">
      <c r="K3926"/>
      <c r="M3926"/>
      <c r="N3926"/>
    </row>
    <row r="3927" spans="11:14" x14ac:dyDescent="0.25">
      <c r="K3927"/>
      <c r="M3927"/>
      <c r="N3927"/>
    </row>
    <row r="3928" spans="11:14" x14ac:dyDescent="0.25">
      <c r="K3928"/>
      <c r="M3928"/>
      <c r="N3928"/>
    </row>
    <row r="3929" spans="11:14" x14ac:dyDescent="0.25">
      <c r="K3929"/>
      <c r="M3929"/>
      <c r="N3929"/>
    </row>
    <row r="3930" spans="11:14" x14ac:dyDescent="0.25">
      <c r="K3930"/>
      <c r="M3930"/>
      <c r="N3930"/>
    </row>
    <row r="3931" spans="11:14" x14ac:dyDescent="0.25">
      <c r="K3931"/>
      <c r="M3931"/>
      <c r="N3931"/>
    </row>
    <row r="3932" spans="11:14" x14ac:dyDescent="0.25">
      <c r="K3932"/>
      <c r="M3932"/>
      <c r="N3932"/>
    </row>
    <row r="3933" spans="11:14" x14ac:dyDescent="0.25">
      <c r="K3933"/>
      <c r="M3933"/>
      <c r="N3933"/>
    </row>
    <row r="3934" spans="11:14" x14ac:dyDescent="0.25">
      <c r="K3934"/>
      <c r="M3934"/>
      <c r="N3934"/>
    </row>
    <row r="3935" spans="11:14" x14ac:dyDescent="0.25">
      <c r="K3935"/>
      <c r="M3935"/>
      <c r="N3935"/>
    </row>
    <row r="3936" spans="11:14" x14ac:dyDescent="0.25">
      <c r="K3936"/>
      <c r="M3936"/>
      <c r="N3936"/>
    </row>
    <row r="3937" spans="11:14" x14ac:dyDescent="0.25">
      <c r="K3937"/>
      <c r="M3937"/>
      <c r="N3937"/>
    </row>
    <row r="3938" spans="11:14" x14ac:dyDescent="0.25">
      <c r="K3938"/>
      <c r="M3938"/>
      <c r="N3938"/>
    </row>
    <row r="3939" spans="11:14" x14ac:dyDescent="0.25">
      <c r="K3939"/>
      <c r="M3939"/>
      <c r="N3939"/>
    </row>
    <row r="3940" spans="11:14" x14ac:dyDescent="0.25">
      <c r="K3940"/>
      <c r="M3940"/>
      <c r="N3940"/>
    </row>
    <row r="3941" spans="11:14" x14ac:dyDescent="0.25">
      <c r="K3941"/>
      <c r="M3941"/>
      <c r="N3941"/>
    </row>
    <row r="3942" spans="11:14" x14ac:dyDescent="0.25">
      <c r="K3942"/>
      <c r="M3942"/>
      <c r="N3942"/>
    </row>
    <row r="3943" spans="11:14" x14ac:dyDescent="0.25">
      <c r="K3943"/>
      <c r="M3943"/>
      <c r="N3943"/>
    </row>
    <row r="3944" spans="11:14" x14ac:dyDescent="0.25">
      <c r="K3944"/>
      <c r="M3944"/>
      <c r="N3944"/>
    </row>
    <row r="3945" spans="11:14" x14ac:dyDescent="0.25">
      <c r="K3945"/>
      <c r="M3945"/>
      <c r="N3945"/>
    </row>
    <row r="3946" spans="11:14" x14ac:dyDescent="0.25">
      <c r="K3946"/>
      <c r="M3946"/>
      <c r="N3946"/>
    </row>
    <row r="3947" spans="11:14" x14ac:dyDescent="0.25">
      <c r="K3947"/>
      <c r="M3947"/>
      <c r="N3947"/>
    </row>
    <row r="3948" spans="11:14" x14ac:dyDescent="0.25">
      <c r="K3948"/>
      <c r="M3948"/>
      <c r="N3948"/>
    </row>
    <row r="3949" spans="11:14" x14ac:dyDescent="0.25">
      <c r="K3949"/>
      <c r="M3949"/>
      <c r="N3949"/>
    </row>
    <row r="3950" spans="11:14" x14ac:dyDescent="0.25">
      <c r="K3950"/>
      <c r="M3950"/>
      <c r="N3950"/>
    </row>
    <row r="3951" spans="11:14" x14ac:dyDescent="0.25">
      <c r="K3951"/>
      <c r="M3951"/>
      <c r="N3951"/>
    </row>
    <row r="3952" spans="11:14" x14ac:dyDescent="0.25">
      <c r="K3952"/>
      <c r="M3952"/>
      <c r="N3952"/>
    </row>
    <row r="3953" spans="11:14" x14ac:dyDescent="0.25">
      <c r="K3953"/>
      <c r="M3953"/>
      <c r="N3953"/>
    </row>
    <row r="3954" spans="11:14" x14ac:dyDescent="0.25">
      <c r="K3954"/>
      <c r="M3954"/>
      <c r="N3954"/>
    </row>
    <row r="3955" spans="11:14" x14ac:dyDescent="0.25">
      <c r="K3955"/>
      <c r="M3955"/>
      <c r="N3955"/>
    </row>
    <row r="3956" spans="11:14" x14ac:dyDescent="0.25">
      <c r="K3956"/>
      <c r="M3956"/>
      <c r="N3956"/>
    </row>
    <row r="3957" spans="11:14" x14ac:dyDescent="0.25">
      <c r="K3957"/>
      <c r="M3957"/>
      <c r="N3957"/>
    </row>
    <row r="3958" spans="11:14" x14ac:dyDescent="0.25">
      <c r="K3958"/>
      <c r="M3958"/>
      <c r="N3958"/>
    </row>
    <row r="3959" spans="11:14" x14ac:dyDescent="0.25">
      <c r="K3959"/>
      <c r="M3959"/>
      <c r="N3959"/>
    </row>
    <row r="3960" spans="11:14" x14ac:dyDescent="0.25">
      <c r="K3960"/>
      <c r="M3960"/>
      <c r="N3960"/>
    </row>
    <row r="3961" spans="11:14" x14ac:dyDescent="0.25">
      <c r="K3961"/>
      <c r="M3961"/>
      <c r="N3961"/>
    </row>
    <row r="3962" spans="11:14" x14ac:dyDescent="0.25">
      <c r="K3962"/>
      <c r="M3962"/>
      <c r="N3962"/>
    </row>
    <row r="3963" spans="11:14" x14ac:dyDescent="0.25">
      <c r="K3963"/>
      <c r="M3963"/>
      <c r="N3963"/>
    </row>
    <row r="3964" spans="11:14" x14ac:dyDescent="0.25">
      <c r="K3964"/>
      <c r="M3964"/>
      <c r="N3964"/>
    </row>
    <row r="3965" spans="11:14" x14ac:dyDescent="0.25">
      <c r="K3965"/>
      <c r="M3965"/>
      <c r="N3965"/>
    </row>
    <row r="3966" spans="11:14" x14ac:dyDescent="0.25">
      <c r="K3966"/>
      <c r="M3966"/>
      <c r="N3966"/>
    </row>
    <row r="3967" spans="11:14" x14ac:dyDescent="0.25">
      <c r="K3967"/>
      <c r="M3967"/>
      <c r="N3967"/>
    </row>
    <row r="3968" spans="11:14" x14ac:dyDescent="0.25">
      <c r="K3968"/>
      <c r="M3968"/>
      <c r="N3968"/>
    </row>
    <row r="3969" spans="11:14" x14ac:dyDescent="0.25">
      <c r="K3969"/>
      <c r="M3969"/>
      <c r="N3969"/>
    </row>
    <row r="3970" spans="11:14" x14ac:dyDescent="0.25">
      <c r="K3970"/>
      <c r="M3970"/>
      <c r="N3970"/>
    </row>
    <row r="3971" spans="11:14" x14ac:dyDescent="0.25">
      <c r="K3971"/>
      <c r="M3971"/>
      <c r="N3971"/>
    </row>
    <row r="3972" spans="11:14" x14ac:dyDescent="0.25">
      <c r="K3972"/>
      <c r="M3972"/>
      <c r="N3972"/>
    </row>
    <row r="3973" spans="11:14" x14ac:dyDescent="0.25">
      <c r="K3973"/>
      <c r="M3973"/>
      <c r="N3973"/>
    </row>
    <row r="3974" spans="11:14" x14ac:dyDescent="0.25">
      <c r="K3974"/>
      <c r="M3974"/>
      <c r="N3974"/>
    </row>
    <row r="3975" spans="11:14" x14ac:dyDescent="0.25">
      <c r="K3975"/>
      <c r="M3975"/>
      <c r="N3975"/>
    </row>
    <row r="3976" spans="11:14" x14ac:dyDescent="0.25">
      <c r="K3976"/>
      <c r="M3976"/>
      <c r="N3976"/>
    </row>
    <row r="3977" spans="11:14" x14ac:dyDescent="0.25">
      <c r="K3977"/>
      <c r="M3977"/>
      <c r="N3977"/>
    </row>
    <row r="3978" spans="11:14" x14ac:dyDescent="0.25">
      <c r="K3978"/>
      <c r="M3978"/>
      <c r="N3978"/>
    </row>
    <row r="3979" spans="11:14" x14ac:dyDescent="0.25">
      <c r="K3979"/>
      <c r="M3979"/>
      <c r="N3979"/>
    </row>
    <row r="3980" spans="11:14" x14ac:dyDescent="0.25">
      <c r="K3980"/>
      <c r="M3980"/>
      <c r="N3980"/>
    </row>
    <row r="3981" spans="11:14" x14ac:dyDescent="0.25">
      <c r="K3981"/>
      <c r="M3981"/>
      <c r="N3981"/>
    </row>
    <row r="3982" spans="11:14" x14ac:dyDescent="0.25">
      <c r="K3982"/>
      <c r="M3982"/>
      <c r="N3982"/>
    </row>
    <row r="3983" spans="11:14" x14ac:dyDescent="0.25">
      <c r="K3983"/>
      <c r="M3983"/>
      <c r="N3983"/>
    </row>
    <row r="3984" spans="11:14" x14ac:dyDescent="0.25">
      <c r="K3984"/>
      <c r="M3984"/>
      <c r="N3984"/>
    </row>
    <row r="3985" spans="11:14" x14ac:dyDescent="0.25">
      <c r="K3985"/>
      <c r="M3985"/>
      <c r="N3985"/>
    </row>
    <row r="3986" spans="11:14" x14ac:dyDescent="0.25">
      <c r="K3986"/>
      <c r="M3986"/>
      <c r="N3986"/>
    </row>
    <row r="3987" spans="11:14" x14ac:dyDescent="0.25">
      <c r="K3987"/>
      <c r="M3987"/>
      <c r="N3987"/>
    </row>
    <row r="3988" spans="11:14" x14ac:dyDescent="0.25">
      <c r="K3988"/>
      <c r="M3988"/>
      <c r="N3988"/>
    </row>
    <row r="3989" spans="11:14" x14ac:dyDescent="0.25">
      <c r="K3989"/>
      <c r="M3989"/>
      <c r="N3989"/>
    </row>
    <row r="3990" spans="11:14" x14ac:dyDescent="0.25">
      <c r="K3990"/>
      <c r="M3990"/>
      <c r="N3990"/>
    </row>
    <row r="3991" spans="11:14" x14ac:dyDescent="0.25">
      <c r="K3991"/>
      <c r="M3991"/>
      <c r="N3991"/>
    </row>
    <row r="3992" spans="11:14" x14ac:dyDescent="0.25">
      <c r="K3992"/>
      <c r="M3992"/>
      <c r="N3992"/>
    </row>
    <row r="3993" spans="11:14" x14ac:dyDescent="0.25">
      <c r="K3993"/>
      <c r="M3993"/>
      <c r="N3993"/>
    </row>
    <row r="3994" spans="11:14" x14ac:dyDescent="0.25">
      <c r="K3994"/>
      <c r="M3994"/>
      <c r="N3994"/>
    </row>
    <row r="3995" spans="11:14" x14ac:dyDescent="0.25">
      <c r="K3995"/>
      <c r="M3995"/>
      <c r="N3995"/>
    </row>
    <row r="3996" spans="11:14" x14ac:dyDescent="0.25">
      <c r="K3996"/>
      <c r="M3996"/>
      <c r="N3996"/>
    </row>
    <row r="3997" spans="11:14" x14ac:dyDescent="0.25">
      <c r="K3997"/>
      <c r="M3997"/>
      <c r="N3997"/>
    </row>
    <row r="3998" spans="11:14" x14ac:dyDescent="0.25">
      <c r="K3998"/>
      <c r="M3998"/>
      <c r="N3998"/>
    </row>
    <row r="3999" spans="11:14" x14ac:dyDescent="0.25">
      <c r="K3999"/>
      <c r="M3999"/>
      <c r="N3999"/>
    </row>
    <row r="4000" spans="11:14" x14ac:dyDescent="0.25">
      <c r="K4000"/>
      <c r="M4000"/>
      <c r="N4000"/>
    </row>
    <row r="4001" spans="11:14" x14ac:dyDescent="0.25">
      <c r="K4001"/>
      <c r="M4001"/>
      <c r="N4001"/>
    </row>
    <row r="4002" spans="11:14" x14ac:dyDescent="0.25">
      <c r="K4002"/>
      <c r="M4002"/>
      <c r="N4002"/>
    </row>
    <row r="4003" spans="11:14" x14ac:dyDescent="0.25">
      <c r="K4003"/>
      <c r="M4003"/>
      <c r="N4003"/>
    </row>
    <row r="4004" spans="11:14" x14ac:dyDescent="0.25">
      <c r="K4004"/>
      <c r="M4004"/>
      <c r="N4004"/>
    </row>
    <row r="4005" spans="11:14" x14ac:dyDescent="0.25">
      <c r="K4005"/>
      <c r="M4005"/>
      <c r="N4005"/>
    </row>
    <row r="4006" spans="11:14" x14ac:dyDescent="0.25">
      <c r="K4006"/>
      <c r="M4006"/>
      <c r="N4006"/>
    </row>
    <row r="4007" spans="11:14" x14ac:dyDescent="0.25">
      <c r="K4007"/>
      <c r="M4007"/>
      <c r="N4007"/>
    </row>
    <row r="4008" spans="11:14" x14ac:dyDescent="0.25">
      <c r="K4008"/>
      <c r="M4008"/>
      <c r="N4008"/>
    </row>
    <row r="4009" spans="11:14" x14ac:dyDescent="0.25">
      <c r="K4009"/>
      <c r="M4009"/>
      <c r="N4009"/>
    </row>
    <row r="4010" spans="11:14" x14ac:dyDescent="0.25">
      <c r="K4010"/>
      <c r="M4010"/>
      <c r="N4010"/>
    </row>
    <row r="4011" spans="11:14" x14ac:dyDescent="0.25">
      <c r="K4011"/>
      <c r="M4011"/>
      <c r="N4011"/>
    </row>
    <row r="4012" spans="11:14" x14ac:dyDescent="0.25">
      <c r="K4012"/>
      <c r="M4012"/>
      <c r="N4012"/>
    </row>
    <row r="4013" spans="11:14" x14ac:dyDescent="0.25">
      <c r="K4013"/>
      <c r="M4013"/>
      <c r="N4013"/>
    </row>
    <row r="4014" spans="11:14" x14ac:dyDescent="0.25">
      <c r="K4014"/>
      <c r="M4014"/>
      <c r="N4014"/>
    </row>
    <row r="4015" spans="11:14" x14ac:dyDescent="0.25">
      <c r="K4015"/>
      <c r="M4015"/>
      <c r="N4015"/>
    </row>
    <row r="4016" spans="11:14" x14ac:dyDescent="0.25">
      <c r="K4016"/>
      <c r="M4016"/>
      <c r="N4016"/>
    </row>
    <row r="4017" spans="11:14" x14ac:dyDescent="0.25">
      <c r="K4017"/>
      <c r="M4017"/>
      <c r="N4017"/>
    </row>
    <row r="4018" spans="11:14" x14ac:dyDescent="0.25">
      <c r="K4018"/>
      <c r="M4018"/>
      <c r="N4018"/>
    </row>
    <row r="4019" spans="11:14" x14ac:dyDescent="0.25">
      <c r="K4019"/>
      <c r="M4019"/>
      <c r="N4019"/>
    </row>
    <row r="4020" spans="11:14" x14ac:dyDescent="0.25">
      <c r="K4020"/>
      <c r="M4020"/>
      <c r="N4020"/>
    </row>
    <row r="4021" spans="11:14" x14ac:dyDescent="0.25">
      <c r="K4021"/>
      <c r="M4021"/>
      <c r="N4021"/>
    </row>
    <row r="4022" spans="11:14" x14ac:dyDescent="0.25">
      <c r="K4022"/>
      <c r="M4022"/>
      <c r="N4022"/>
    </row>
    <row r="4023" spans="11:14" x14ac:dyDescent="0.25">
      <c r="K4023"/>
      <c r="M4023"/>
      <c r="N4023"/>
    </row>
    <row r="4024" spans="11:14" x14ac:dyDescent="0.25">
      <c r="K4024"/>
      <c r="M4024"/>
      <c r="N4024"/>
    </row>
    <row r="4025" spans="11:14" x14ac:dyDescent="0.25">
      <c r="K4025"/>
      <c r="M4025"/>
      <c r="N4025"/>
    </row>
    <row r="4026" spans="11:14" x14ac:dyDescent="0.25">
      <c r="K4026"/>
      <c r="M4026"/>
      <c r="N4026"/>
    </row>
    <row r="4027" spans="11:14" x14ac:dyDescent="0.25">
      <c r="K4027"/>
      <c r="M4027"/>
      <c r="N4027"/>
    </row>
    <row r="4028" spans="11:14" x14ac:dyDescent="0.25">
      <c r="K4028"/>
      <c r="M4028"/>
      <c r="N4028"/>
    </row>
    <row r="4029" spans="11:14" x14ac:dyDescent="0.25">
      <c r="K4029"/>
      <c r="M4029"/>
      <c r="N4029"/>
    </row>
    <row r="4030" spans="11:14" x14ac:dyDescent="0.25">
      <c r="K4030"/>
      <c r="M4030"/>
      <c r="N4030"/>
    </row>
    <row r="4031" spans="11:14" x14ac:dyDescent="0.25">
      <c r="K4031"/>
      <c r="M4031"/>
      <c r="N4031"/>
    </row>
    <row r="4032" spans="11:14" x14ac:dyDescent="0.25">
      <c r="K4032"/>
      <c r="M4032"/>
      <c r="N4032"/>
    </row>
    <row r="4033" spans="11:14" x14ac:dyDescent="0.25">
      <c r="K4033"/>
      <c r="M4033"/>
      <c r="N4033"/>
    </row>
    <row r="4034" spans="11:14" x14ac:dyDescent="0.25">
      <c r="K4034"/>
      <c r="M4034"/>
      <c r="N4034"/>
    </row>
    <row r="4035" spans="11:14" x14ac:dyDescent="0.25">
      <c r="K4035"/>
      <c r="M4035"/>
      <c r="N4035"/>
    </row>
    <row r="4036" spans="11:14" x14ac:dyDescent="0.25">
      <c r="K4036"/>
      <c r="M4036"/>
      <c r="N4036"/>
    </row>
    <row r="4037" spans="11:14" x14ac:dyDescent="0.25">
      <c r="K4037"/>
      <c r="M4037"/>
      <c r="N4037"/>
    </row>
    <row r="4038" spans="11:14" x14ac:dyDescent="0.25">
      <c r="K4038"/>
      <c r="M4038"/>
      <c r="N4038"/>
    </row>
    <row r="4039" spans="11:14" x14ac:dyDescent="0.25">
      <c r="K4039"/>
      <c r="M4039"/>
      <c r="N4039"/>
    </row>
    <row r="4040" spans="11:14" x14ac:dyDescent="0.25">
      <c r="K4040"/>
      <c r="M4040"/>
      <c r="N4040"/>
    </row>
    <row r="4041" spans="11:14" x14ac:dyDescent="0.25">
      <c r="K4041"/>
      <c r="M4041"/>
      <c r="N4041"/>
    </row>
    <row r="4042" spans="11:14" x14ac:dyDescent="0.25">
      <c r="K4042"/>
      <c r="M4042"/>
      <c r="N4042"/>
    </row>
    <row r="4043" spans="11:14" x14ac:dyDescent="0.25">
      <c r="K4043"/>
      <c r="M4043"/>
      <c r="N4043"/>
    </row>
    <row r="4044" spans="11:14" x14ac:dyDescent="0.25">
      <c r="K4044"/>
      <c r="M4044"/>
      <c r="N4044"/>
    </row>
    <row r="4045" spans="11:14" x14ac:dyDescent="0.25">
      <c r="K4045"/>
      <c r="M4045"/>
      <c r="N4045"/>
    </row>
    <row r="4046" spans="11:14" x14ac:dyDescent="0.25">
      <c r="K4046"/>
      <c r="M4046"/>
      <c r="N4046"/>
    </row>
    <row r="4047" spans="11:14" x14ac:dyDescent="0.25">
      <c r="K4047"/>
      <c r="M4047"/>
      <c r="N4047"/>
    </row>
    <row r="4048" spans="11:14" x14ac:dyDescent="0.25">
      <c r="K4048"/>
      <c r="M4048"/>
      <c r="N4048"/>
    </row>
    <row r="4049" spans="11:14" x14ac:dyDescent="0.25">
      <c r="K4049"/>
      <c r="M4049"/>
      <c r="N4049"/>
    </row>
    <row r="4050" spans="11:14" x14ac:dyDescent="0.25">
      <c r="K4050"/>
      <c r="M4050"/>
      <c r="N4050"/>
    </row>
    <row r="4051" spans="11:14" x14ac:dyDescent="0.25">
      <c r="K4051"/>
      <c r="M4051"/>
      <c r="N4051"/>
    </row>
    <row r="4052" spans="11:14" x14ac:dyDescent="0.25">
      <c r="K4052"/>
      <c r="M4052"/>
      <c r="N4052"/>
    </row>
    <row r="4053" spans="11:14" x14ac:dyDescent="0.25">
      <c r="K4053"/>
      <c r="M4053"/>
      <c r="N4053"/>
    </row>
    <row r="4054" spans="11:14" x14ac:dyDescent="0.25">
      <c r="K4054"/>
      <c r="M4054"/>
      <c r="N4054"/>
    </row>
    <row r="4055" spans="11:14" x14ac:dyDescent="0.25">
      <c r="K4055"/>
      <c r="M4055"/>
      <c r="N4055"/>
    </row>
    <row r="4056" spans="11:14" x14ac:dyDescent="0.25">
      <c r="K4056"/>
      <c r="M4056"/>
      <c r="N4056"/>
    </row>
    <row r="4057" spans="11:14" x14ac:dyDescent="0.25">
      <c r="K4057"/>
      <c r="M4057"/>
      <c r="N4057"/>
    </row>
    <row r="4058" spans="11:14" x14ac:dyDescent="0.25">
      <c r="K4058"/>
      <c r="M4058"/>
      <c r="N4058"/>
    </row>
    <row r="4059" spans="11:14" x14ac:dyDescent="0.25">
      <c r="K4059"/>
      <c r="M4059"/>
      <c r="N4059"/>
    </row>
    <row r="4060" spans="11:14" x14ac:dyDescent="0.25">
      <c r="K4060"/>
      <c r="M4060"/>
      <c r="N4060"/>
    </row>
    <row r="4061" spans="11:14" x14ac:dyDescent="0.25">
      <c r="K4061"/>
      <c r="M4061"/>
      <c r="N4061"/>
    </row>
    <row r="4062" spans="11:14" x14ac:dyDescent="0.25">
      <c r="K4062"/>
      <c r="M4062"/>
      <c r="N4062"/>
    </row>
    <row r="4063" spans="11:14" x14ac:dyDescent="0.25">
      <c r="K4063"/>
      <c r="M4063"/>
      <c r="N4063"/>
    </row>
    <row r="4064" spans="11:14" x14ac:dyDescent="0.25">
      <c r="K4064"/>
      <c r="M4064"/>
      <c r="N4064"/>
    </row>
    <row r="4065" spans="11:14" x14ac:dyDescent="0.25">
      <c r="K4065"/>
      <c r="M4065"/>
      <c r="N4065"/>
    </row>
    <row r="4066" spans="11:14" x14ac:dyDescent="0.25">
      <c r="K4066"/>
      <c r="M4066"/>
      <c r="N4066"/>
    </row>
    <row r="4067" spans="11:14" x14ac:dyDescent="0.25">
      <c r="K4067"/>
      <c r="M4067"/>
      <c r="N4067"/>
    </row>
    <row r="4068" spans="11:14" x14ac:dyDescent="0.25">
      <c r="K4068"/>
      <c r="M4068"/>
      <c r="N4068"/>
    </row>
    <row r="4069" spans="11:14" x14ac:dyDescent="0.25">
      <c r="K4069"/>
      <c r="M4069"/>
      <c r="N4069"/>
    </row>
    <row r="4070" spans="11:14" x14ac:dyDescent="0.25">
      <c r="K4070"/>
      <c r="M4070"/>
      <c r="N4070"/>
    </row>
    <row r="4071" spans="11:14" x14ac:dyDescent="0.25">
      <c r="K4071"/>
      <c r="M4071"/>
      <c r="N4071"/>
    </row>
    <row r="4072" spans="11:14" x14ac:dyDescent="0.25">
      <c r="K4072"/>
      <c r="M4072"/>
      <c r="N4072"/>
    </row>
    <row r="4073" spans="11:14" x14ac:dyDescent="0.25">
      <c r="K4073"/>
      <c r="M4073"/>
      <c r="N4073"/>
    </row>
    <row r="4074" spans="11:14" x14ac:dyDescent="0.25">
      <c r="K4074"/>
      <c r="M4074"/>
      <c r="N4074"/>
    </row>
    <row r="4075" spans="11:14" x14ac:dyDescent="0.25">
      <c r="K4075"/>
      <c r="M4075"/>
      <c r="N4075"/>
    </row>
    <row r="4076" spans="11:14" x14ac:dyDescent="0.25">
      <c r="K4076"/>
      <c r="M4076"/>
      <c r="N4076"/>
    </row>
    <row r="4077" spans="11:14" x14ac:dyDescent="0.25">
      <c r="K4077"/>
      <c r="M4077"/>
      <c r="N4077"/>
    </row>
    <row r="4078" spans="11:14" x14ac:dyDescent="0.25">
      <c r="K4078"/>
      <c r="M4078"/>
      <c r="N4078"/>
    </row>
    <row r="4079" spans="11:14" x14ac:dyDescent="0.25">
      <c r="K4079"/>
      <c r="M4079"/>
      <c r="N4079"/>
    </row>
    <row r="4080" spans="11:14" x14ac:dyDescent="0.25">
      <c r="K4080"/>
      <c r="M4080"/>
      <c r="N4080"/>
    </row>
    <row r="4081" spans="11:14" x14ac:dyDescent="0.25">
      <c r="K4081"/>
      <c r="M4081"/>
      <c r="N4081"/>
    </row>
    <row r="4082" spans="11:14" x14ac:dyDescent="0.25">
      <c r="K4082"/>
      <c r="M4082"/>
      <c r="N4082"/>
    </row>
    <row r="4083" spans="11:14" x14ac:dyDescent="0.25">
      <c r="K4083"/>
      <c r="M4083"/>
      <c r="N4083"/>
    </row>
    <row r="4084" spans="11:14" x14ac:dyDescent="0.25">
      <c r="K4084"/>
      <c r="M4084"/>
      <c r="N4084"/>
    </row>
    <row r="4085" spans="11:14" x14ac:dyDescent="0.25">
      <c r="K4085"/>
      <c r="M4085"/>
      <c r="N4085"/>
    </row>
    <row r="4086" spans="11:14" x14ac:dyDescent="0.25">
      <c r="K4086"/>
      <c r="M4086"/>
      <c r="N4086"/>
    </row>
    <row r="4087" spans="11:14" x14ac:dyDescent="0.25">
      <c r="K4087"/>
      <c r="M4087"/>
      <c r="N4087"/>
    </row>
    <row r="4088" spans="11:14" x14ac:dyDescent="0.25">
      <c r="K4088"/>
      <c r="M4088"/>
      <c r="N4088"/>
    </row>
    <row r="4089" spans="11:14" x14ac:dyDescent="0.25">
      <c r="K4089"/>
      <c r="M4089"/>
      <c r="N4089"/>
    </row>
    <row r="4090" spans="11:14" x14ac:dyDescent="0.25">
      <c r="K4090"/>
      <c r="M4090"/>
      <c r="N4090"/>
    </row>
    <row r="4091" spans="11:14" x14ac:dyDescent="0.25">
      <c r="K4091"/>
      <c r="M4091"/>
      <c r="N4091"/>
    </row>
    <row r="4092" spans="11:14" x14ac:dyDescent="0.25">
      <c r="K4092"/>
      <c r="M4092"/>
      <c r="N4092"/>
    </row>
    <row r="4093" spans="11:14" x14ac:dyDescent="0.25">
      <c r="K4093"/>
      <c r="M4093"/>
      <c r="N4093"/>
    </row>
    <row r="4094" spans="11:14" x14ac:dyDescent="0.25">
      <c r="K4094"/>
      <c r="M4094"/>
      <c r="N4094"/>
    </row>
    <row r="4095" spans="11:14" x14ac:dyDescent="0.25">
      <c r="K4095"/>
      <c r="M4095"/>
      <c r="N4095"/>
    </row>
    <row r="4096" spans="11:14" x14ac:dyDescent="0.25">
      <c r="K4096"/>
      <c r="M4096"/>
      <c r="N4096"/>
    </row>
    <row r="4097" spans="11:14" x14ac:dyDescent="0.25">
      <c r="K4097"/>
      <c r="M4097"/>
      <c r="N4097"/>
    </row>
    <row r="4098" spans="11:14" x14ac:dyDescent="0.25">
      <c r="K4098"/>
      <c r="M4098"/>
      <c r="N4098"/>
    </row>
    <row r="4099" spans="11:14" x14ac:dyDescent="0.25">
      <c r="K4099"/>
      <c r="M4099"/>
      <c r="N4099"/>
    </row>
    <row r="4100" spans="11:14" x14ac:dyDescent="0.25">
      <c r="K4100"/>
      <c r="M4100"/>
      <c r="N4100"/>
    </row>
    <row r="4101" spans="11:14" x14ac:dyDescent="0.25">
      <c r="K4101"/>
      <c r="M4101"/>
      <c r="N4101"/>
    </row>
    <row r="4102" spans="11:14" x14ac:dyDescent="0.25">
      <c r="K4102"/>
      <c r="M4102"/>
      <c r="N4102"/>
    </row>
    <row r="4103" spans="11:14" x14ac:dyDescent="0.25">
      <c r="K4103"/>
      <c r="M4103"/>
      <c r="N4103"/>
    </row>
    <row r="4104" spans="11:14" x14ac:dyDescent="0.25">
      <c r="K4104"/>
      <c r="M4104"/>
      <c r="N4104"/>
    </row>
    <row r="4105" spans="11:14" x14ac:dyDescent="0.25">
      <c r="K4105"/>
      <c r="M4105"/>
      <c r="N4105"/>
    </row>
    <row r="4106" spans="11:14" x14ac:dyDescent="0.25">
      <c r="K4106"/>
      <c r="M4106"/>
      <c r="N4106"/>
    </row>
    <row r="4107" spans="11:14" x14ac:dyDescent="0.25">
      <c r="K4107"/>
      <c r="M4107"/>
      <c r="N4107"/>
    </row>
    <row r="4108" spans="11:14" x14ac:dyDescent="0.25">
      <c r="K4108"/>
      <c r="M4108"/>
      <c r="N4108"/>
    </row>
    <row r="4109" spans="11:14" x14ac:dyDescent="0.25">
      <c r="K4109"/>
      <c r="M4109"/>
      <c r="N4109"/>
    </row>
    <row r="4110" spans="11:14" x14ac:dyDescent="0.25">
      <c r="K4110"/>
      <c r="M4110"/>
      <c r="N4110"/>
    </row>
    <row r="4111" spans="11:14" x14ac:dyDescent="0.25">
      <c r="K4111"/>
      <c r="M4111"/>
      <c r="N4111"/>
    </row>
    <row r="4112" spans="11:14" x14ac:dyDescent="0.25">
      <c r="K4112"/>
      <c r="M4112"/>
      <c r="N4112"/>
    </row>
    <row r="4113" spans="11:14" x14ac:dyDescent="0.25">
      <c r="K4113"/>
      <c r="M4113"/>
      <c r="N4113"/>
    </row>
    <row r="4114" spans="11:14" x14ac:dyDescent="0.25">
      <c r="K4114"/>
      <c r="M4114"/>
      <c r="N4114"/>
    </row>
    <row r="4115" spans="11:14" x14ac:dyDescent="0.25">
      <c r="K4115"/>
      <c r="M4115"/>
      <c r="N4115"/>
    </row>
    <row r="4116" spans="11:14" x14ac:dyDescent="0.25">
      <c r="K4116"/>
      <c r="M4116"/>
      <c r="N4116"/>
    </row>
    <row r="4117" spans="11:14" x14ac:dyDescent="0.25">
      <c r="K4117"/>
      <c r="M4117"/>
      <c r="N4117"/>
    </row>
    <row r="4118" spans="11:14" x14ac:dyDescent="0.25">
      <c r="K4118"/>
      <c r="M4118"/>
      <c r="N4118"/>
    </row>
    <row r="4119" spans="11:14" x14ac:dyDescent="0.25">
      <c r="K4119"/>
      <c r="M4119"/>
      <c r="N4119"/>
    </row>
    <row r="4120" spans="11:14" x14ac:dyDescent="0.25">
      <c r="K4120"/>
      <c r="M4120"/>
      <c r="N4120"/>
    </row>
    <row r="4121" spans="11:14" x14ac:dyDescent="0.25">
      <c r="K4121"/>
      <c r="M4121"/>
      <c r="N4121"/>
    </row>
    <row r="4122" spans="11:14" x14ac:dyDescent="0.25">
      <c r="K4122"/>
      <c r="M4122"/>
      <c r="N4122"/>
    </row>
    <row r="4123" spans="11:14" x14ac:dyDescent="0.25">
      <c r="K4123"/>
      <c r="M4123"/>
      <c r="N4123"/>
    </row>
    <row r="4124" spans="11:14" x14ac:dyDescent="0.25">
      <c r="K4124"/>
      <c r="M4124"/>
      <c r="N4124"/>
    </row>
    <row r="4125" spans="11:14" x14ac:dyDescent="0.25">
      <c r="K4125"/>
      <c r="M4125"/>
      <c r="N4125"/>
    </row>
    <row r="4126" spans="11:14" x14ac:dyDescent="0.25">
      <c r="K4126"/>
      <c r="M4126"/>
      <c r="N4126"/>
    </row>
    <row r="4127" spans="11:14" x14ac:dyDescent="0.25">
      <c r="K4127"/>
      <c r="M4127"/>
      <c r="N4127"/>
    </row>
    <row r="4128" spans="11:14" x14ac:dyDescent="0.25">
      <c r="K4128"/>
      <c r="M4128"/>
      <c r="N4128"/>
    </row>
    <row r="4129" spans="11:14" x14ac:dyDescent="0.25">
      <c r="K4129"/>
      <c r="M4129"/>
      <c r="N4129"/>
    </row>
    <row r="4130" spans="11:14" x14ac:dyDescent="0.25">
      <c r="K4130"/>
      <c r="M4130"/>
      <c r="N4130"/>
    </row>
    <row r="4131" spans="11:14" x14ac:dyDescent="0.25">
      <c r="K4131"/>
      <c r="M4131"/>
      <c r="N4131"/>
    </row>
    <row r="4132" spans="11:14" x14ac:dyDescent="0.25">
      <c r="K4132"/>
      <c r="M4132"/>
      <c r="N4132"/>
    </row>
    <row r="4133" spans="11:14" x14ac:dyDescent="0.25">
      <c r="K4133"/>
      <c r="M4133"/>
      <c r="N4133"/>
    </row>
    <row r="4134" spans="11:14" x14ac:dyDescent="0.25">
      <c r="K4134"/>
      <c r="M4134"/>
      <c r="N4134"/>
    </row>
    <row r="4135" spans="11:14" x14ac:dyDescent="0.25">
      <c r="K4135"/>
      <c r="M4135"/>
      <c r="N4135"/>
    </row>
    <row r="4136" spans="11:14" x14ac:dyDescent="0.25">
      <c r="K4136"/>
      <c r="M4136"/>
      <c r="N4136"/>
    </row>
    <row r="4137" spans="11:14" x14ac:dyDescent="0.25">
      <c r="K4137"/>
      <c r="M4137"/>
      <c r="N4137"/>
    </row>
    <row r="4138" spans="11:14" x14ac:dyDescent="0.25">
      <c r="K4138"/>
      <c r="M4138"/>
      <c r="N4138"/>
    </row>
    <row r="4139" spans="11:14" x14ac:dyDescent="0.25">
      <c r="K4139"/>
      <c r="M4139"/>
      <c r="N4139"/>
    </row>
    <row r="4140" spans="11:14" x14ac:dyDescent="0.25">
      <c r="K4140"/>
      <c r="M4140"/>
      <c r="N4140"/>
    </row>
    <row r="4141" spans="11:14" x14ac:dyDescent="0.25">
      <c r="K4141"/>
      <c r="M4141"/>
      <c r="N4141"/>
    </row>
    <row r="4142" spans="11:14" x14ac:dyDescent="0.25">
      <c r="K4142"/>
      <c r="M4142"/>
      <c r="N4142"/>
    </row>
    <row r="4143" spans="11:14" x14ac:dyDescent="0.25">
      <c r="K4143"/>
      <c r="M4143"/>
      <c r="N4143"/>
    </row>
    <row r="4144" spans="11:14" x14ac:dyDescent="0.25">
      <c r="K4144"/>
      <c r="M4144"/>
      <c r="N4144"/>
    </row>
    <row r="4145" spans="11:14" x14ac:dyDescent="0.25">
      <c r="K4145"/>
      <c r="M4145"/>
      <c r="N4145"/>
    </row>
    <row r="4146" spans="11:14" x14ac:dyDescent="0.25">
      <c r="K4146"/>
      <c r="M4146"/>
      <c r="N4146"/>
    </row>
    <row r="4147" spans="11:14" x14ac:dyDescent="0.25">
      <c r="K4147"/>
      <c r="M4147"/>
      <c r="N4147"/>
    </row>
    <row r="4148" spans="11:14" x14ac:dyDescent="0.25">
      <c r="K4148"/>
      <c r="M4148"/>
      <c r="N4148"/>
    </row>
    <row r="4149" spans="11:14" x14ac:dyDescent="0.25">
      <c r="K4149"/>
      <c r="M4149"/>
      <c r="N4149"/>
    </row>
    <row r="4150" spans="11:14" x14ac:dyDescent="0.25">
      <c r="K4150"/>
      <c r="M4150"/>
      <c r="N4150"/>
    </row>
    <row r="4151" spans="11:14" x14ac:dyDescent="0.25">
      <c r="K4151"/>
      <c r="M4151"/>
      <c r="N4151"/>
    </row>
    <row r="4152" spans="11:14" x14ac:dyDescent="0.25">
      <c r="K4152"/>
      <c r="M4152"/>
      <c r="N4152"/>
    </row>
    <row r="4153" spans="11:14" x14ac:dyDescent="0.25">
      <c r="K4153"/>
      <c r="M4153"/>
      <c r="N4153"/>
    </row>
    <row r="4154" spans="11:14" x14ac:dyDescent="0.25">
      <c r="K4154"/>
      <c r="M4154"/>
      <c r="N4154"/>
    </row>
    <row r="4155" spans="11:14" x14ac:dyDescent="0.25">
      <c r="K4155"/>
      <c r="M4155"/>
      <c r="N4155"/>
    </row>
    <row r="4156" spans="11:14" x14ac:dyDescent="0.25">
      <c r="K4156"/>
      <c r="M4156"/>
      <c r="N4156"/>
    </row>
    <row r="4157" spans="11:14" x14ac:dyDescent="0.25">
      <c r="K4157"/>
      <c r="M4157"/>
      <c r="N4157"/>
    </row>
    <row r="4158" spans="11:14" x14ac:dyDescent="0.25">
      <c r="K4158"/>
      <c r="M4158"/>
      <c r="N4158"/>
    </row>
    <row r="4159" spans="11:14" x14ac:dyDescent="0.25">
      <c r="K4159"/>
      <c r="M4159"/>
      <c r="N4159"/>
    </row>
    <row r="4160" spans="11:14" x14ac:dyDescent="0.25">
      <c r="K4160"/>
      <c r="M4160"/>
      <c r="N4160"/>
    </row>
    <row r="4161" spans="11:14" x14ac:dyDescent="0.25">
      <c r="K4161"/>
      <c r="M4161"/>
      <c r="N4161"/>
    </row>
    <row r="4162" spans="11:14" x14ac:dyDescent="0.25">
      <c r="K4162"/>
      <c r="M4162"/>
      <c r="N4162"/>
    </row>
    <row r="4163" spans="11:14" x14ac:dyDescent="0.25">
      <c r="K4163"/>
      <c r="M4163"/>
      <c r="N4163"/>
    </row>
    <row r="4164" spans="11:14" x14ac:dyDescent="0.25">
      <c r="K4164"/>
      <c r="M4164"/>
      <c r="N4164"/>
    </row>
    <row r="4165" spans="11:14" x14ac:dyDescent="0.25">
      <c r="K4165"/>
      <c r="M4165"/>
      <c r="N4165"/>
    </row>
    <row r="4166" spans="11:14" x14ac:dyDescent="0.25">
      <c r="K4166"/>
      <c r="M4166"/>
      <c r="N4166"/>
    </row>
    <row r="4167" spans="11:14" x14ac:dyDescent="0.25">
      <c r="K4167"/>
      <c r="M4167"/>
      <c r="N4167"/>
    </row>
    <row r="4168" spans="11:14" x14ac:dyDescent="0.25">
      <c r="K4168"/>
      <c r="M4168"/>
      <c r="N4168"/>
    </row>
    <row r="4169" spans="11:14" x14ac:dyDescent="0.25">
      <c r="K4169"/>
      <c r="M4169"/>
      <c r="N4169"/>
    </row>
    <row r="4170" spans="11:14" x14ac:dyDescent="0.25">
      <c r="K4170"/>
      <c r="M4170"/>
      <c r="N4170"/>
    </row>
    <row r="4171" spans="11:14" x14ac:dyDescent="0.25">
      <c r="K4171"/>
      <c r="M4171"/>
      <c r="N4171"/>
    </row>
    <row r="4172" spans="11:14" x14ac:dyDescent="0.25">
      <c r="K4172"/>
      <c r="M4172"/>
      <c r="N4172"/>
    </row>
    <row r="4173" spans="11:14" x14ac:dyDescent="0.25">
      <c r="K4173"/>
      <c r="M4173"/>
      <c r="N4173"/>
    </row>
    <row r="4174" spans="11:14" x14ac:dyDescent="0.25">
      <c r="K4174"/>
      <c r="M4174"/>
      <c r="N4174"/>
    </row>
    <row r="4175" spans="11:14" x14ac:dyDescent="0.25">
      <c r="K4175"/>
      <c r="M4175"/>
      <c r="N4175"/>
    </row>
    <row r="4176" spans="11:14" x14ac:dyDescent="0.25">
      <c r="K4176"/>
      <c r="M4176"/>
      <c r="N4176"/>
    </row>
    <row r="4177" spans="11:14" x14ac:dyDescent="0.25">
      <c r="K4177"/>
      <c r="M4177"/>
      <c r="N4177"/>
    </row>
    <row r="4178" spans="11:14" x14ac:dyDescent="0.25">
      <c r="K4178"/>
      <c r="M4178"/>
      <c r="N4178"/>
    </row>
    <row r="4179" spans="11:14" x14ac:dyDescent="0.25">
      <c r="K4179"/>
      <c r="M4179"/>
      <c r="N4179"/>
    </row>
    <row r="4180" spans="11:14" x14ac:dyDescent="0.25">
      <c r="K4180"/>
      <c r="M4180"/>
      <c r="N4180"/>
    </row>
    <row r="4181" spans="11:14" x14ac:dyDescent="0.25">
      <c r="K4181"/>
      <c r="M4181"/>
      <c r="N4181"/>
    </row>
    <row r="4182" spans="11:14" x14ac:dyDescent="0.25">
      <c r="K4182"/>
      <c r="M4182"/>
      <c r="N4182"/>
    </row>
    <row r="4183" spans="11:14" x14ac:dyDescent="0.25">
      <c r="K4183"/>
      <c r="M4183"/>
      <c r="N4183"/>
    </row>
    <row r="4184" spans="11:14" x14ac:dyDescent="0.25">
      <c r="K4184"/>
      <c r="M4184"/>
      <c r="N4184"/>
    </row>
    <row r="4185" spans="11:14" x14ac:dyDescent="0.25">
      <c r="K4185"/>
      <c r="M4185"/>
      <c r="N4185"/>
    </row>
    <row r="4186" spans="11:14" x14ac:dyDescent="0.25">
      <c r="K4186"/>
      <c r="M4186"/>
      <c r="N4186"/>
    </row>
    <row r="4187" spans="11:14" x14ac:dyDescent="0.25">
      <c r="K4187"/>
      <c r="M4187"/>
      <c r="N4187"/>
    </row>
    <row r="4188" spans="11:14" x14ac:dyDescent="0.25">
      <c r="K4188"/>
      <c r="M4188"/>
      <c r="N4188"/>
    </row>
    <row r="4189" spans="11:14" x14ac:dyDescent="0.25">
      <c r="K4189"/>
      <c r="M4189"/>
      <c r="N4189"/>
    </row>
    <row r="4190" spans="11:14" x14ac:dyDescent="0.25">
      <c r="K4190"/>
      <c r="M4190"/>
      <c r="N4190"/>
    </row>
    <row r="4191" spans="11:14" x14ac:dyDescent="0.25">
      <c r="K4191"/>
      <c r="M4191"/>
      <c r="N4191"/>
    </row>
    <row r="4192" spans="11:14" x14ac:dyDescent="0.25">
      <c r="K4192"/>
      <c r="M4192"/>
      <c r="N4192"/>
    </row>
    <row r="4193" spans="11:14" x14ac:dyDescent="0.25">
      <c r="K4193"/>
      <c r="M4193"/>
      <c r="N4193"/>
    </row>
    <row r="4194" spans="11:14" x14ac:dyDescent="0.25">
      <c r="K4194"/>
      <c r="M4194"/>
      <c r="N4194"/>
    </row>
    <row r="4195" spans="11:14" x14ac:dyDescent="0.25">
      <c r="K4195"/>
      <c r="M4195"/>
      <c r="N4195"/>
    </row>
    <row r="4196" spans="11:14" x14ac:dyDescent="0.25">
      <c r="K4196"/>
      <c r="M4196"/>
      <c r="N4196"/>
    </row>
    <row r="4197" spans="11:14" x14ac:dyDescent="0.25">
      <c r="K4197"/>
      <c r="M4197"/>
      <c r="N4197"/>
    </row>
    <row r="4198" spans="11:14" x14ac:dyDescent="0.25">
      <c r="K4198"/>
      <c r="M4198"/>
      <c r="N4198"/>
    </row>
    <row r="4199" spans="11:14" x14ac:dyDescent="0.25">
      <c r="K4199"/>
      <c r="M4199"/>
      <c r="N4199"/>
    </row>
    <row r="4200" spans="11:14" x14ac:dyDescent="0.25">
      <c r="K4200"/>
      <c r="M4200"/>
      <c r="N4200"/>
    </row>
    <row r="4201" spans="11:14" x14ac:dyDescent="0.25">
      <c r="K4201"/>
      <c r="M4201"/>
      <c r="N4201"/>
    </row>
    <row r="4202" spans="11:14" x14ac:dyDescent="0.25">
      <c r="K4202"/>
      <c r="M4202"/>
      <c r="N4202"/>
    </row>
    <row r="4203" spans="11:14" x14ac:dyDescent="0.25">
      <c r="K4203"/>
      <c r="M4203"/>
      <c r="N4203"/>
    </row>
    <row r="4204" spans="11:14" x14ac:dyDescent="0.25">
      <c r="K4204"/>
      <c r="M4204"/>
      <c r="N4204"/>
    </row>
    <row r="4205" spans="11:14" x14ac:dyDescent="0.25">
      <c r="K4205"/>
      <c r="M4205"/>
      <c r="N4205"/>
    </row>
    <row r="4206" spans="11:14" x14ac:dyDescent="0.25">
      <c r="K4206"/>
      <c r="M4206"/>
      <c r="N4206"/>
    </row>
    <row r="4207" spans="11:14" x14ac:dyDescent="0.25">
      <c r="K4207"/>
      <c r="M4207"/>
      <c r="N4207"/>
    </row>
    <row r="4208" spans="11:14" x14ac:dyDescent="0.25">
      <c r="K4208"/>
      <c r="M4208"/>
      <c r="N4208"/>
    </row>
    <row r="4209" spans="11:14" x14ac:dyDescent="0.25">
      <c r="K4209"/>
      <c r="M4209"/>
      <c r="N4209"/>
    </row>
    <row r="4210" spans="11:14" x14ac:dyDescent="0.25">
      <c r="K4210"/>
      <c r="M4210"/>
      <c r="N4210"/>
    </row>
    <row r="4211" spans="11:14" x14ac:dyDescent="0.25">
      <c r="K4211"/>
      <c r="M4211"/>
      <c r="N4211"/>
    </row>
    <row r="4212" spans="11:14" x14ac:dyDescent="0.25">
      <c r="K4212"/>
      <c r="M4212"/>
      <c r="N4212"/>
    </row>
    <row r="4213" spans="11:14" x14ac:dyDescent="0.25">
      <c r="K4213"/>
      <c r="M4213"/>
      <c r="N4213"/>
    </row>
    <row r="4214" spans="11:14" x14ac:dyDescent="0.25">
      <c r="K4214"/>
      <c r="M4214"/>
      <c r="N4214"/>
    </row>
    <row r="4215" spans="11:14" x14ac:dyDescent="0.25">
      <c r="K4215"/>
      <c r="M4215"/>
      <c r="N4215"/>
    </row>
    <row r="4216" spans="11:14" x14ac:dyDescent="0.25">
      <c r="K4216"/>
      <c r="M4216"/>
      <c r="N4216"/>
    </row>
    <row r="4217" spans="11:14" x14ac:dyDescent="0.25">
      <c r="K4217"/>
      <c r="M4217"/>
      <c r="N4217"/>
    </row>
    <row r="4218" spans="11:14" x14ac:dyDescent="0.25">
      <c r="K4218"/>
      <c r="M4218"/>
      <c r="N4218"/>
    </row>
    <row r="4219" spans="11:14" x14ac:dyDescent="0.25">
      <c r="K4219"/>
      <c r="M4219"/>
      <c r="N4219"/>
    </row>
    <row r="4220" spans="11:14" x14ac:dyDescent="0.25">
      <c r="K4220"/>
      <c r="M4220"/>
      <c r="N4220"/>
    </row>
    <row r="4221" spans="11:14" x14ac:dyDescent="0.25">
      <c r="K4221"/>
      <c r="M4221"/>
      <c r="N4221"/>
    </row>
    <row r="4222" spans="11:14" x14ac:dyDescent="0.25">
      <c r="K4222"/>
      <c r="M4222"/>
      <c r="N4222"/>
    </row>
    <row r="4223" spans="11:14" x14ac:dyDescent="0.25">
      <c r="K4223"/>
      <c r="M4223"/>
      <c r="N4223"/>
    </row>
    <row r="4224" spans="11:14" x14ac:dyDescent="0.25">
      <c r="K4224"/>
      <c r="M4224"/>
      <c r="N4224"/>
    </row>
    <row r="4225" spans="11:14" x14ac:dyDescent="0.25">
      <c r="K4225"/>
      <c r="M4225"/>
      <c r="N4225"/>
    </row>
    <row r="4226" spans="11:14" x14ac:dyDescent="0.25">
      <c r="K4226"/>
      <c r="M4226"/>
      <c r="N4226"/>
    </row>
    <row r="4227" spans="11:14" x14ac:dyDescent="0.25">
      <c r="K4227"/>
      <c r="M4227"/>
      <c r="N4227"/>
    </row>
    <row r="4228" spans="11:14" x14ac:dyDescent="0.25">
      <c r="K4228"/>
      <c r="M4228"/>
      <c r="N4228"/>
    </row>
    <row r="4229" spans="11:14" x14ac:dyDescent="0.25">
      <c r="K4229"/>
      <c r="M4229"/>
      <c r="N4229"/>
    </row>
    <row r="4230" spans="11:14" x14ac:dyDescent="0.25">
      <c r="K4230"/>
      <c r="M4230"/>
      <c r="N4230"/>
    </row>
    <row r="4231" spans="11:14" x14ac:dyDescent="0.25">
      <c r="K4231"/>
      <c r="M4231"/>
      <c r="N4231"/>
    </row>
    <row r="4232" spans="11:14" x14ac:dyDescent="0.25">
      <c r="K4232"/>
      <c r="M4232"/>
      <c r="N4232"/>
    </row>
    <row r="4233" spans="11:14" x14ac:dyDescent="0.25">
      <c r="K4233"/>
      <c r="M4233"/>
      <c r="N4233"/>
    </row>
    <row r="4234" spans="11:14" x14ac:dyDescent="0.25">
      <c r="K4234"/>
      <c r="M4234"/>
      <c r="N4234"/>
    </row>
    <row r="4235" spans="11:14" x14ac:dyDescent="0.25">
      <c r="K4235"/>
      <c r="M4235"/>
      <c r="N4235"/>
    </row>
    <row r="4236" spans="11:14" x14ac:dyDescent="0.25">
      <c r="K4236"/>
      <c r="M4236"/>
      <c r="N4236"/>
    </row>
    <row r="4237" spans="11:14" x14ac:dyDescent="0.25">
      <c r="K4237"/>
      <c r="M4237"/>
      <c r="N4237"/>
    </row>
    <row r="4238" spans="11:14" x14ac:dyDescent="0.25">
      <c r="K4238"/>
      <c r="M4238"/>
      <c r="N4238"/>
    </row>
    <row r="4239" spans="11:14" x14ac:dyDescent="0.25">
      <c r="K4239"/>
      <c r="M4239"/>
      <c r="N4239"/>
    </row>
    <row r="4240" spans="11:14" x14ac:dyDescent="0.25">
      <c r="K4240"/>
      <c r="M4240"/>
      <c r="N4240"/>
    </row>
    <row r="4241" spans="11:14" x14ac:dyDescent="0.25">
      <c r="K4241"/>
      <c r="M4241"/>
      <c r="N4241"/>
    </row>
    <row r="4242" spans="11:14" x14ac:dyDescent="0.25">
      <c r="K4242"/>
      <c r="M4242"/>
      <c r="N4242"/>
    </row>
    <row r="4243" spans="11:14" x14ac:dyDescent="0.25">
      <c r="K4243"/>
      <c r="M4243"/>
      <c r="N4243"/>
    </row>
    <row r="4244" spans="11:14" x14ac:dyDescent="0.25">
      <c r="K4244"/>
      <c r="M4244"/>
      <c r="N4244"/>
    </row>
    <row r="4245" spans="11:14" x14ac:dyDescent="0.25">
      <c r="K4245"/>
      <c r="M4245"/>
      <c r="N4245"/>
    </row>
    <row r="4246" spans="11:14" x14ac:dyDescent="0.25">
      <c r="K4246"/>
      <c r="M4246"/>
      <c r="N4246"/>
    </row>
    <row r="4247" spans="11:14" x14ac:dyDescent="0.25">
      <c r="K4247"/>
      <c r="M4247"/>
      <c r="N4247"/>
    </row>
    <row r="4248" spans="11:14" x14ac:dyDescent="0.25">
      <c r="K4248"/>
      <c r="M4248"/>
      <c r="N4248"/>
    </row>
    <row r="4249" spans="11:14" x14ac:dyDescent="0.25">
      <c r="K4249"/>
      <c r="M4249"/>
      <c r="N4249"/>
    </row>
    <row r="4250" spans="11:14" x14ac:dyDescent="0.25">
      <c r="K4250"/>
      <c r="M4250"/>
      <c r="N4250"/>
    </row>
    <row r="4251" spans="11:14" x14ac:dyDescent="0.25">
      <c r="K4251"/>
      <c r="M4251"/>
      <c r="N4251"/>
    </row>
    <row r="4252" spans="11:14" x14ac:dyDescent="0.25">
      <c r="K4252"/>
      <c r="M4252"/>
      <c r="N4252"/>
    </row>
    <row r="4253" spans="11:14" x14ac:dyDescent="0.25">
      <c r="K4253"/>
      <c r="M4253"/>
      <c r="N4253"/>
    </row>
    <row r="4254" spans="11:14" x14ac:dyDescent="0.25">
      <c r="K4254"/>
      <c r="M4254"/>
      <c r="N4254"/>
    </row>
    <row r="4255" spans="11:14" x14ac:dyDescent="0.25">
      <c r="K4255"/>
      <c r="M4255"/>
      <c r="N4255"/>
    </row>
    <row r="4256" spans="11:14" x14ac:dyDescent="0.25">
      <c r="K4256"/>
      <c r="M4256"/>
      <c r="N4256"/>
    </row>
    <row r="4257" spans="11:14" x14ac:dyDescent="0.25">
      <c r="K4257"/>
      <c r="M4257"/>
      <c r="N4257"/>
    </row>
    <row r="4258" spans="11:14" x14ac:dyDescent="0.25">
      <c r="K4258"/>
      <c r="M4258"/>
      <c r="N4258"/>
    </row>
    <row r="4259" spans="11:14" x14ac:dyDescent="0.25">
      <c r="K4259"/>
      <c r="M4259"/>
      <c r="N4259"/>
    </row>
    <row r="4260" spans="11:14" x14ac:dyDescent="0.25">
      <c r="K4260"/>
      <c r="M4260"/>
      <c r="N4260"/>
    </row>
    <row r="4261" spans="11:14" x14ac:dyDescent="0.25">
      <c r="K4261"/>
      <c r="M4261"/>
      <c r="N4261"/>
    </row>
    <row r="4262" spans="11:14" x14ac:dyDescent="0.25">
      <c r="K4262"/>
      <c r="M4262"/>
      <c r="N4262"/>
    </row>
    <row r="4263" spans="11:14" x14ac:dyDescent="0.25">
      <c r="K4263"/>
      <c r="M4263"/>
      <c r="N4263"/>
    </row>
    <row r="4264" spans="11:14" x14ac:dyDescent="0.25">
      <c r="K4264"/>
      <c r="M4264"/>
      <c r="N4264"/>
    </row>
    <row r="4265" spans="11:14" x14ac:dyDescent="0.25">
      <c r="K4265"/>
      <c r="M4265"/>
      <c r="N4265"/>
    </row>
    <row r="4266" spans="11:14" x14ac:dyDescent="0.25">
      <c r="K4266"/>
      <c r="M4266"/>
      <c r="N4266"/>
    </row>
    <row r="4267" spans="11:14" x14ac:dyDescent="0.25">
      <c r="K4267"/>
      <c r="M4267"/>
      <c r="N4267"/>
    </row>
    <row r="4268" spans="11:14" x14ac:dyDescent="0.25">
      <c r="K4268"/>
      <c r="M4268"/>
      <c r="N4268"/>
    </row>
    <row r="4269" spans="11:14" x14ac:dyDescent="0.25">
      <c r="K4269"/>
      <c r="M4269"/>
      <c r="N4269"/>
    </row>
    <row r="4270" spans="11:14" x14ac:dyDescent="0.25">
      <c r="K4270"/>
      <c r="M4270"/>
      <c r="N4270"/>
    </row>
    <row r="4271" spans="11:14" x14ac:dyDescent="0.25">
      <c r="K4271"/>
      <c r="M4271"/>
      <c r="N4271"/>
    </row>
    <row r="4272" spans="11:14" x14ac:dyDescent="0.25">
      <c r="K4272"/>
      <c r="M4272"/>
      <c r="N4272"/>
    </row>
    <row r="4273" spans="11:14" x14ac:dyDescent="0.25">
      <c r="K4273"/>
      <c r="M4273"/>
      <c r="N4273"/>
    </row>
    <row r="4274" spans="11:14" x14ac:dyDescent="0.25">
      <c r="K4274"/>
      <c r="M4274"/>
      <c r="N4274"/>
    </row>
    <row r="4275" spans="11:14" x14ac:dyDescent="0.25">
      <c r="K4275"/>
      <c r="M4275"/>
      <c r="N4275"/>
    </row>
    <row r="4276" spans="11:14" x14ac:dyDescent="0.25">
      <c r="K4276"/>
      <c r="M4276"/>
      <c r="N4276"/>
    </row>
    <row r="4277" spans="11:14" x14ac:dyDescent="0.25">
      <c r="K4277"/>
      <c r="M4277"/>
      <c r="N4277"/>
    </row>
    <row r="4278" spans="11:14" x14ac:dyDescent="0.25">
      <c r="K4278"/>
      <c r="M4278"/>
      <c r="N4278"/>
    </row>
    <row r="4279" spans="11:14" x14ac:dyDescent="0.25">
      <c r="K4279"/>
      <c r="M4279"/>
      <c r="N4279"/>
    </row>
    <row r="4280" spans="11:14" x14ac:dyDescent="0.25">
      <c r="K4280"/>
      <c r="M4280"/>
      <c r="N4280"/>
    </row>
    <row r="4281" spans="11:14" x14ac:dyDescent="0.25">
      <c r="K4281"/>
      <c r="M4281"/>
      <c r="N4281"/>
    </row>
    <row r="4282" spans="11:14" x14ac:dyDescent="0.25">
      <c r="K4282"/>
      <c r="M4282"/>
      <c r="N4282"/>
    </row>
    <row r="4283" spans="11:14" x14ac:dyDescent="0.25">
      <c r="K4283"/>
      <c r="M4283"/>
      <c r="N4283"/>
    </row>
    <row r="4284" spans="11:14" x14ac:dyDescent="0.25">
      <c r="K4284"/>
      <c r="M4284"/>
      <c r="N4284"/>
    </row>
    <row r="4285" spans="11:14" x14ac:dyDescent="0.25">
      <c r="K4285"/>
      <c r="M4285"/>
      <c r="N4285"/>
    </row>
    <row r="4286" spans="11:14" x14ac:dyDescent="0.25">
      <c r="K4286"/>
      <c r="M4286"/>
      <c r="N4286"/>
    </row>
    <row r="4287" spans="11:14" x14ac:dyDescent="0.25">
      <c r="K4287"/>
      <c r="M4287"/>
      <c r="N4287"/>
    </row>
    <row r="4288" spans="11:14" x14ac:dyDescent="0.25">
      <c r="K4288"/>
      <c r="M4288"/>
      <c r="N4288"/>
    </row>
    <row r="4289" spans="11:14" x14ac:dyDescent="0.25">
      <c r="K4289"/>
      <c r="M4289"/>
      <c r="N4289"/>
    </row>
    <row r="4290" spans="11:14" x14ac:dyDescent="0.25">
      <c r="K4290"/>
      <c r="M4290"/>
      <c r="N4290"/>
    </row>
    <row r="4291" spans="11:14" x14ac:dyDescent="0.25">
      <c r="K4291"/>
      <c r="M4291"/>
      <c r="N4291"/>
    </row>
    <row r="4292" spans="11:14" x14ac:dyDescent="0.25">
      <c r="K4292"/>
      <c r="M4292"/>
      <c r="N4292"/>
    </row>
    <row r="4293" spans="11:14" x14ac:dyDescent="0.25">
      <c r="K4293"/>
      <c r="M4293"/>
      <c r="N4293"/>
    </row>
    <row r="4294" spans="11:14" x14ac:dyDescent="0.25">
      <c r="K4294"/>
      <c r="M4294"/>
      <c r="N4294"/>
    </row>
    <row r="4295" spans="11:14" x14ac:dyDescent="0.25">
      <c r="K4295"/>
      <c r="M4295"/>
      <c r="N4295"/>
    </row>
    <row r="4296" spans="11:14" x14ac:dyDescent="0.25">
      <c r="K4296"/>
      <c r="M4296"/>
      <c r="N4296"/>
    </row>
    <row r="4297" spans="11:14" x14ac:dyDescent="0.25">
      <c r="K4297"/>
      <c r="M4297"/>
      <c r="N4297"/>
    </row>
    <row r="4298" spans="11:14" x14ac:dyDescent="0.25">
      <c r="K4298"/>
      <c r="M4298"/>
      <c r="N4298"/>
    </row>
    <row r="4299" spans="11:14" x14ac:dyDescent="0.25">
      <c r="K4299"/>
      <c r="M4299"/>
      <c r="N4299"/>
    </row>
    <row r="4300" spans="11:14" x14ac:dyDescent="0.25">
      <c r="K4300"/>
      <c r="M4300"/>
      <c r="N4300"/>
    </row>
    <row r="4301" spans="11:14" x14ac:dyDescent="0.25">
      <c r="K4301"/>
      <c r="M4301"/>
      <c r="N4301"/>
    </row>
    <row r="4302" spans="11:14" x14ac:dyDescent="0.25">
      <c r="K4302"/>
      <c r="M4302"/>
      <c r="N4302"/>
    </row>
    <row r="4303" spans="11:14" x14ac:dyDescent="0.25">
      <c r="K4303"/>
      <c r="M4303"/>
      <c r="N4303"/>
    </row>
    <row r="4304" spans="11:14" x14ac:dyDescent="0.25">
      <c r="K4304"/>
      <c r="M4304"/>
      <c r="N4304"/>
    </row>
    <row r="4305" spans="11:14" x14ac:dyDescent="0.25">
      <c r="K4305"/>
      <c r="M4305"/>
      <c r="N4305"/>
    </row>
    <row r="4306" spans="11:14" x14ac:dyDescent="0.25">
      <c r="K4306"/>
      <c r="M4306"/>
      <c r="N4306"/>
    </row>
    <row r="4307" spans="11:14" x14ac:dyDescent="0.25">
      <c r="K4307"/>
      <c r="M4307"/>
      <c r="N4307"/>
    </row>
    <row r="4308" spans="11:14" x14ac:dyDescent="0.25">
      <c r="K4308"/>
      <c r="M4308"/>
      <c r="N4308"/>
    </row>
    <row r="4309" spans="11:14" x14ac:dyDescent="0.25">
      <c r="K4309"/>
      <c r="M4309"/>
      <c r="N4309"/>
    </row>
    <row r="4310" spans="11:14" x14ac:dyDescent="0.25">
      <c r="K4310"/>
      <c r="M4310"/>
      <c r="N4310"/>
    </row>
    <row r="4311" spans="11:14" x14ac:dyDescent="0.25">
      <c r="K4311"/>
      <c r="M4311"/>
      <c r="N4311"/>
    </row>
    <row r="4312" spans="11:14" x14ac:dyDescent="0.25">
      <c r="K4312"/>
      <c r="M4312"/>
      <c r="N4312"/>
    </row>
    <row r="4313" spans="11:14" x14ac:dyDescent="0.25">
      <c r="K4313"/>
      <c r="M4313"/>
      <c r="N4313"/>
    </row>
    <row r="4314" spans="11:14" x14ac:dyDescent="0.25">
      <c r="K4314"/>
      <c r="M4314"/>
      <c r="N4314"/>
    </row>
    <row r="4315" spans="11:14" x14ac:dyDescent="0.25">
      <c r="K4315"/>
      <c r="M4315"/>
      <c r="N4315"/>
    </row>
    <row r="4316" spans="11:14" x14ac:dyDescent="0.25">
      <c r="K4316"/>
      <c r="M4316"/>
      <c r="N4316"/>
    </row>
    <row r="4317" spans="11:14" x14ac:dyDescent="0.25">
      <c r="K4317"/>
      <c r="M4317"/>
      <c r="N4317"/>
    </row>
    <row r="4318" spans="11:14" x14ac:dyDescent="0.25">
      <c r="K4318"/>
      <c r="M4318"/>
      <c r="N4318"/>
    </row>
    <row r="4319" spans="11:14" x14ac:dyDescent="0.25">
      <c r="K4319"/>
      <c r="M4319"/>
      <c r="N4319"/>
    </row>
    <row r="4320" spans="11:14" x14ac:dyDescent="0.25">
      <c r="K4320"/>
      <c r="M4320"/>
      <c r="N4320"/>
    </row>
    <row r="4321" spans="11:14" x14ac:dyDescent="0.25">
      <c r="K4321"/>
      <c r="M4321"/>
      <c r="N4321"/>
    </row>
    <row r="4322" spans="11:14" x14ac:dyDescent="0.25">
      <c r="K4322"/>
      <c r="M4322"/>
      <c r="N4322"/>
    </row>
    <row r="4323" spans="11:14" x14ac:dyDescent="0.25">
      <c r="K4323"/>
      <c r="M4323"/>
      <c r="N4323"/>
    </row>
    <row r="4324" spans="11:14" x14ac:dyDescent="0.25">
      <c r="K4324"/>
      <c r="M4324"/>
      <c r="N4324"/>
    </row>
    <row r="4325" spans="11:14" x14ac:dyDescent="0.25">
      <c r="K4325"/>
      <c r="M4325"/>
      <c r="N4325"/>
    </row>
    <row r="4326" spans="11:14" x14ac:dyDescent="0.25">
      <c r="K4326"/>
      <c r="M4326"/>
      <c r="N4326"/>
    </row>
    <row r="4327" spans="11:14" x14ac:dyDescent="0.25">
      <c r="K4327"/>
      <c r="M4327"/>
      <c r="N4327"/>
    </row>
    <row r="4328" spans="11:14" x14ac:dyDescent="0.25">
      <c r="K4328"/>
      <c r="M4328"/>
      <c r="N4328"/>
    </row>
    <row r="4329" spans="11:14" x14ac:dyDescent="0.25">
      <c r="K4329"/>
      <c r="M4329"/>
      <c r="N4329"/>
    </row>
    <row r="4330" spans="11:14" x14ac:dyDescent="0.25">
      <c r="K4330"/>
      <c r="M4330"/>
      <c r="N4330"/>
    </row>
    <row r="4331" spans="11:14" x14ac:dyDescent="0.25">
      <c r="K4331"/>
      <c r="M4331"/>
      <c r="N4331"/>
    </row>
    <row r="4332" spans="11:14" x14ac:dyDescent="0.25">
      <c r="K4332"/>
      <c r="M4332"/>
      <c r="N4332"/>
    </row>
    <row r="4333" spans="11:14" x14ac:dyDescent="0.25">
      <c r="K4333"/>
      <c r="M4333"/>
      <c r="N4333"/>
    </row>
    <row r="4334" spans="11:14" x14ac:dyDescent="0.25">
      <c r="K4334"/>
      <c r="M4334"/>
      <c r="N4334"/>
    </row>
    <row r="4335" spans="11:14" x14ac:dyDescent="0.25">
      <c r="K4335"/>
      <c r="M4335"/>
      <c r="N4335"/>
    </row>
    <row r="4336" spans="11:14" x14ac:dyDescent="0.25">
      <c r="K4336"/>
      <c r="M4336"/>
      <c r="N4336"/>
    </row>
    <row r="4337" spans="11:14" x14ac:dyDescent="0.25">
      <c r="K4337"/>
      <c r="M4337"/>
      <c r="N4337"/>
    </row>
    <row r="4338" spans="11:14" x14ac:dyDescent="0.25">
      <c r="K4338"/>
      <c r="M4338"/>
      <c r="N4338"/>
    </row>
    <row r="4339" spans="11:14" x14ac:dyDescent="0.25">
      <c r="K4339"/>
      <c r="M4339"/>
      <c r="N4339"/>
    </row>
    <row r="4340" spans="11:14" x14ac:dyDescent="0.25">
      <c r="K4340"/>
      <c r="M4340"/>
      <c r="N4340"/>
    </row>
    <row r="4341" spans="11:14" x14ac:dyDescent="0.25">
      <c r="K4341"/>
      <c r="M4341"/>
      <c r="N4341"/>
    </row>
    <row r="4342" spans="11:14" x14ac:dyDescent="0.25">
      <c r="K4342"/>
      <c r="M4342"/>
      <c r="N4342"/>
    </row>
    <row r="4343" spans="11:14" x14ac:dyDescent="0.25">
      <c r="K4343"/>
      <c r="M4343"/>
      <c r="N4343"/>
    </row>
    <row r="4344" spans="11:14" x14ac:dyDescent="0.25">
      <c r="K4344"/>
      <c r="M4344"/>
      <c r="N4344"/>
    </row>
    <row r="4345" spans="11:14" x14ac:dyDescent="0.25">
      <c r="K4345"/>
      <c r="M4345"/>
      <c r="N4345"/>
    </row>
    <row r="4346" spans="11:14" x14ac:dyDescent="0.25">
      <c r="K4346"/>
      <c r="M4346"/>
      <c r="N4346"/>
    </row>
    <row r="4347" spans="11:14" x14ac:dyDescent="0.25">
      <c r="K4347"/>
      <c r="M4347"/>
      <c r="N4347"/>
    </row>
    <row r="4348" spans="11:14" x14ac:dyDescent="0.25">
      <c r="K4348"/>
      <c r="M4348"/>
      <c r="N4348"/>
    </row>
    <row r="4349" spans="11:14" x14ac:dyDescent="0.25">
      <c r="K4349"/>
      <c r="M4349"/>
      <c r="N4349"/>
    </row>
    <row r="4350" spans="11:14" x14ac:dyDescent="0.25">
      <c r="K4350"/>
      <c r="M4350"/>
      <c r="N4350"/>
    </row>
    <row r="4351" spans="11:14" x14ac:dyDescent="0.25">
      <c r="K4351"/>
      <c r="M4351"/>
      <c r="N4351"/>
    </row>
    <row r="4352" spans="11:14" x14ac:dyDescent="0.25">
      <c r="K4352"/>
      <c r="M4352"/>
      <c r="N4352"/>
    </row>
    <row r="4353" spans="11:14" x14ac:dyDescent="0.25">
      <c r="K4353"/>
      <c r="M4353"/>
      <c r="N4353"/>
    </row>
    <row r="4354" spans="11:14" x14ac:dyDescent="0.25">
      <c r="K4354"/>
      <c r="M4354"/>
      <c r="N4354"/>
    </row>
    <row r="4355" spans="11:14" x14ac:dyDescent="0.25">
      <c r="K4355"/>
      <c r="M4355"/>
      <c r="N4355"/>
    </row>
    <row r="4356" spans="11:14" x14ac:dyDescent="0.25">
      <c r="K4356"/>
      <c r="M4356"/>
      <c r="N4356"/>
    </row>
    <row r="4357" spans="11:14" x14ac:dyDescent="0.25">
      <c r="K4357"/>
      <c r="M4357"/>
      <c r="N4357"/>
    </row>
    <row r="4358" spans="11:14" x14ac:dyDescent="0.25">
      <c r="K4358"/>
      <c r="M4358"/>
      <c r="N4358"/>
    </row>
    <row r="4359" spans="11:14" x14ac:dyDescent="0.25">
      <c r="K4359"/>
      <c r="M4359"/>
      <c r="N4359"/>
    </row>
    <row r="4360" spans="11:14" x14ac:dyDescent="0.25">
      <c r="K4360"/>
      <c r="M4360"/>
      <c r="N4360"/>
    </row>
    <row r="4361" spans="11:14" x14ac:dyDescent="0.25">
      <c r="K4361"/>
      <c r="M4361"/>
      <c r="N4361"/>
    </row>
    <row r="4362" spans="11:14" x14ac:dyDescent="0.25">
      <c r="K4362"/>
      <c r="M4362"/>
      <c r="N4362"/>
    </row>
    <row r="4363" spans="11:14" x14ac:dyDescent="0.25">
      <c r="K4363"/>
      <c r="M4363"/>
      <c r="N4363"/>
    </row>
    <row r="4364" spans="11:14" x14ac:dyDescent="0.25">
      <c r="K4364"/>
      <c r="M4364"/>
      <c r="N4364"/>
    </row>
    <row r="4365" spans="11:14" x14ac:dyDescent="0.25">
      <c r="K4365"/>
      <c r="M4365"/>
      <c r="N4365"/>
    </row>
    <row r="4366" spans="11:14" x14ac:dyDescent="0.25">
      <c r="K4366"/>
      <c r="M4366"/>
      <c r="N4366"/>
    </row>
    <row r="4367" spans="11:14" x14ac:dyDescent="0.25">
      <c r="K4367"/>
      <c r="M4367"/>
      <c r="N4367"/>
    </row>
    <row r="4368" spans="11:14" x14ac:dyDescent="0.25">
      <c r="K4368"/>
      <c r="M4368"/>
      <c r="N4368"/>
    </row>
    <row r="4369" spans="11:14" x14ac:dyDescent="0.25">
      <c r="K4369"/>
      <c r="M4369"/>
      <c r="N4369"/>
    </row>
    <row r="4370" spans="11:14" x14ac:dyDescent="0.25">
      <c r="K4370"/>
      <c r="M4370"/>
      <c r="N4370"/>
    </row>
    <row r="4371" spans="11:14" x14ac:dyDescent="0.25">
      <c r="K4371"/>
      <c r="M4371"/>
      <c r="N4371"/>
    </row>
    <row r="4372" spans="11:14" x14ac:dyDescent="0.25">
      <c r="K4372"/>
      <c r="M4372"/>
      <c r="N4372"/>
    </row>
    <row r="4373" spans="11:14" x14ac:dyDescent="0.25">
      <c r="K4373"/>
      <c r="M4373"/>
      <c r="N4373"/>
    </row>
    <row r="4374" spans="11:14" x14ac:dyDescent="0.25">
      <c r="K4374"/>
      <c r="M4374"/>
      <c r="N4374"/>
    </row>
    <row r="4375" spans="11:14" x14ac:dyDescent="0.25">
      <c r="K4375"/>
      <c r="M4375"/>
      <c r="N4375"/>
    </row>
    <row r="4376" spans="11:14" x14ac:dyDescent="0.25">
      <c r="K4376"/>
      <c r="M4376"/>
      <c r="N4376"/>
    </row>
    <row r="4377" spans="11:14" x14ac:dyDescent="0.25">
      <c r="K4377"/>
      <c r="M4377"/>
      <c r="N4377"/>
    </row>
    <row r="4378" spans="11:14" x14ac:dyDescent="0.25">
      <c r="K4378"/>
      <c r="M4378"/>
      <c r="N4378"/>
    </row>
    <row r="4379" spans="11:14" x14ac:dyDescent="0.25">
      <c r="K4379"/>
      <c r="M4379"/>
      <c r="N4379"/>
    </row>
    <row r="4380" spans="11:14" x14ac:dyDescent="0.25">
      <c r="K4380"/>
      <c r="M4380"/>
      <c r="N4380"/>
    </row>
    <row r="4381" spans="11:14" x14ac:dyDescent="0.25">
      <c r="K4381"/>
      <c r="M4381"/>
      <c r="N4381"/>
    </row>
    <row r="4382" spans="11:14" x14ac:dyDescent="0.25">
      <c r="K4382"/>
      <c r="M4382"/>
      <c r="N4382"/>
    </row>
    <row r="4383" spans="11:14" x14ac:dyDescent="0.25">
      <c r="K4383"/>
      <c r="M4383"/>
      <c r="N4383"/>
    </row>
    <row r="4384" spans="11:14" x14ac:dyDescent="0.25">
      <c r="K4384"/>
      <c r="M4384"/>
      <c r="N4384"/>
    </row>
    <row r="4385" spans="11:14" x14ac:dyDescent="0.25">
      <c r="K4385"/>
      <c r="M4385"/>
      <c r="N4385"/>
    </row>
    <row r="4386" spans="11:14" x14ac:dyDescent="0.25">
      <c r="K4386"/>
      <c r="M4386"/>
      <c r="N4386"/>
    </row>
    <row r="4387" spans="11:14" x14ac:dyDescent="0.25">
      <c r="K4387"/>
      <c r="M4387"/>
      <c r="N4387"/>
    </row>
    <row r="4388" spans="11:14" x14ac:dyDescent="0.25">
      <c r="K4388"/>
      <c r="M4388"/>
      <c r="N4388"/>
    </row>
    <row r="4389" spans="11:14" x14ac:dyDescent="0.25">
      <c r="K4389"/>
      <c r="M4389"/>
      <c r="N4389"/>
    </row>
    <row r="4390" spans="11:14" x14ac:dyDescent="0.25">
      <c r="K4390"/>
      <c r="M4390"/>
      <c r="N4390"/>
    </row>
    <row r="4391" spans="11:14" x14ac:dyDescent="0.25">
      <c r="K4391"/>
      <c r="M4391"/>
      <c r="N4391"/>
    </row>
    <row r="4392" spans="11:14" x14ac:dyDescent="0.25">
      <c r="K4392"/>
      <c r="M4392"/>
      <c r="N4392"/>
    </row>
    <row r="4393" spans="11:14" x14ac:dyDescent="0.25">
      <c r="K4393"/>
      <c r="M4393"/>
      <c r="N4393"/>
    </row>
    <row r="4394" spans="11:14" x14ac:dyDescent="0.25">
      <c r="K4394"/>
      <c r="M4394"/>
      <c r="N4394"/>
    </row>
    <row r="4395" spans="11:14" x14ac:dyDescent="0.25">
      <c r="K4395"/>
      <c r="M4395"/>
      <c r="N4395"/>
    </row>
    <row r="4396" spans="11:14" x14ac:dyDescent="0.25">
      <c r="K4396"/>
      <c r="M4396"/>
      <c r="N4396"/>
    </row>
    <row r="4397" spans="11:14" x14ac:dyDescent="0.25">
      <c r="K4397"/>
      <c r="M4397"/>
      <c r="N4397"/>
    </row>
    <row r="4398" spans="11:14" x14ac:dyDescent="0.25">
      <c r="K4398"/>
      <c r="M4398"/>
      <c r="N4398"/>
    </row>
    <row r="4399" spans="11:14" x14ac:dyDescent="0.25">
      <c r="K4399"/>
      <c r="M4399"/>
      <c r="N4399"/>
    </row>
    <row r="4400" spans="11:14" x14ac:dyDescent="0.25">
      <c r="K4400"/>
      <c r="M4400"/>
      <c r="N4400"/>
    </row>
    <row r="4401" spans="11:14" x14ac:dyDescent="0.25">
      <c r="K4401"/>
      <c r="M4401"/>
      <c r="N4401"/>
    </row>
    <row r="4402" spans="11:14" x14ac:dyDescent="0.25">
      <c r="K4402"/>
      <c r="M4402"/>
      <c r="N4402"/>
    </row>
    <row r="4403" spans="11:14" x14ac:dyDescent="0.25">
      <c r="K4403"/>
      <c r="M4403"/>
      <c r="N4403"/>
    </row>
    <row r="4404" spans="11:14" x14ac:dyDescent="0.25">
      <c r="K4404"/>
      <c r="M4404"/>
      <c r="N4404"/>
    </row>
    <row r="4405" spans="11:14" x14ac:dyDescent="0.25">
      <c r="K4405"/>
      <c r="M4405"/>
      <c r="N4405"/>
    </row>
    <row r="4406" spans="11:14" x14ac:dyDescent="0.25">
      <c r="K4406"/>
      <c r="M4406"/>
      <c r="N4406"/>
    </row>
    <row r="4407" spans="11:14" x14ac:dyDescent="0.25">
      <c r="K4407"/>
      <c r="M4407"/>
      <c r="N4407"/>
    </row>
    <row r="4408" spans="11:14" x14ac:dyDescent="0.25">
      <c r="K4408"/>
      <c r="M4408"/>
      <c r="N4408"/>
    </row>
    <row r="4409" spans="11:14" x14ac:dyDescent="0.25">
      <c r="K4409"/>
      <c r="M4409"/>
      <c r="N4409"/>
    </row>
    <row r="4410" spans="11:14" x14ac:dyDescent="0.25">
      <c r="K4410"/>
      <c r="M4410"/>
      <c r="N4410"/>
    </row>
    <row r="4411" spans="11:14" x14ac:dyDescent="0.25">
      <c r="K4411"/>
      <c r="M4411"/>
      <c r="N4411"/>
    </row>
    <row r="4412" spans="11:14" x14ac:dyDescent="0.25">
      <c r="K4412"/>
      <c r="M4412"/>
      <c r="N4412"/>
    </row>
    <row r="4413" spans="11:14" x14ac:dyDescent="0.25">
      <c r="K4413"/>
      <c r="M4413"/>
      <c r="N4413"/>
    </row>
    <row r="4414" spans="11:14" x14ac:dyDescent="0.25">
      <c r="K4414"/>
      <c r="M4414"/>
      <c r="N4414"/>
    </row>
    <row r="4415" spans="11:14" x14ac:dyDescent="0.25">
      <c r="K4415"/>
      <c r="M4415"/>
      <c r="N4415"/>
    </row>
    <row r="4416" spans="11:14" x14ac:dyDescent="0.25">
      <c r="K4416"/>
      <c r="M4416"/>
      <c r="N4416"/>
    </row>
    <row r="4417" spans="11:14" x14ac:dyDescent="0.25">
      <c r="K4417"/>
      <c r="M4417"/>
      <c r="N4417"/>
    </row>
    <row r="4418" spans="11:14" x14ac:dyDescent="0.25">
      <c r="K4418"/>
      <c r="M4418"/>
      <c r="N4418"/>
    </row>
    <row r="4419" spans="11:14" x14ac:dyDescent="0.25">
      <c r="K4419"/>
      <c r="M4419"/>
      <c r="N4419"/>
    </row>
    <row r="4420" spans="11:14" x14ac:dyDescent="0.25">
      <c r="K4420"/>
      <c r="M4420"/>
      <c r="N4420"/>
    </row>
    <row r="4421" spans="11:14" x14ac:dyDescent="0.25">
      <c r="K4421"/>
      <c r="M4421"/>
      <c r="N4421"/>
    </row>
    <row r="4422" spans="11:14" x14ac:dyDescent="0.25">
      <c r="K4422"/>
      <c r="M4422"/>
      <c r="N4422"/>
    </row>
    <row r="4423" spans="11:14" x14ac:dyDescent="0.25">
      <c r="K4423"/>
      <c r="M4423"/>
      <c r="N4423"/>
    </row>
    <row r="4424" spans="11:14" x14ac:dyDescent="0.25">
      <c r="K4424"/>
      <c r="M4424"/>
      <c r="N4424"/>
    </row>
    <row r="4425" spans="11:14" x14ac:dyDescent="0.25">
      <c r="K4425"/>
      <c r="M4425"/>
      <c r="N4425"/>
    </row>
    <row r="4426" spans="11:14" x14ac:dyDescent="0.25">
      <c r="K4426"/>
      <c r="M4426"/>
      <c r="N4426"/>
    </row>
    <row r="4427" spans="11:14" x14ac:dyDescent="0.25">
      <c r="K4427"/>
      <c r="M4427"/>
      <c r="N4427"/>
    </row>
    <row r="4428" spans="11:14" x14ac:dyDescent="0.25">
      <c r="K4428"/>
      <c r="M4428"/>
      <c r="N4428"/>
    </row>
    <row r="4429" spans="11:14" x14ac:dyDescent="0.25">
      <c r="K4429"/>
      <c r="M4429"/>
      <c r="N4429"/>
    </row>
    <row r="4430" spans="11:14" x14ac:dyDescent="0.25">
      <c r="K4430"/>
      <c r="M4430"/>
      <c r="N4430"/>
    </row>
    <row r="4431" spans="11:14" x14ac:dyDescent="0.25">
      <c r="K4431"/>
      <c r="M4431"/>
      <c r="N4431"/>
    </row>
    <row r="4432" spans="11:14" x14ac:dyDescent="0.25">
      <c r="K4432"/>
      <c r="M4432"/>
      <c r="N4432"/>
    </row>
    <row r="4433" spans="11:14" x14ac:dyDescent="0.25">
      <c r="K4433"/>
      <c r="M4433"/>
      <c r="N4433"/>
    </row>
    <row r="4434" spans="11:14" x14ac:dyDescent="0.25">
      <c r="K4434"/>
      <c r="M4434"/>
      <c r="N4434"/>
    </row>
    <row r="4435" spans="11:14" x14ac:dyDescent="0.25">
      <c r="K4435"/>
      <c r="M4435"/>
      <c r="N4435"/>
    </row>
    <row r="4436" spans="11:14" x14ac:dyDescent="0.25">
      <c r="K4436"/>
      <c r="M4436"/>
      <c r="N4436"/>
    </row>
    <row r="4437" spans="11:14" x14ac:dyDescent="0.25">
      <c r="K4437"/>
      <c r="M4437"/>
      <c r="N4437"/>
    </row>
    <row r="4438" spans="11:14" x14ac:dyDescent="0.25">
      <c r="K4438"/>
      <c r="M4438"/>
      <c r="N4438"/>
    </row>
    <row r="4439" spans="11:14" x14ac:dyDescent="0.25">
      <c r="K4439"/>
      <c r="M4439"/>
      <c r="N4439"/>
    </row>
    <row r="4440" spans="11:14" x14ac:dyDescent="0.25">
      <c r="K4440"/>
      <c r="M4440"/>
      <c r="N4440"/>
    </row>
    <row r="4441" spans="11:14" x14ac:dyDescent="0.25">
      <c r="K4441"/>
      <c r="M4441"/>
      <c r="N4441"/>
    </row>
    <row r="4442" spans="11:14" x14ac:dyDescent="0.25">
      <c r="K4442"/>
      <c r="M4442"/>
      <c r="N4442"/>
    </row>
    <row r="4443" spans="11:14" x14ac:dyDescent="0.25">
      <c r="K4443"/>
      <c r="M4443"/>
      <c r="N4443"/>
    </row>
    <row r="4444" spans="11:14" x14ac:dyDescent="0.25">
      <c r="K4444"/>
      <c r="M4444"/>
      <c r="N4444"/>
    </row>
    <row r="4445" spans="11:14" x14ac:dyDescent="0.25">
      <c r="K4445"/>
      <c r="M4445"/>
      <c r="N4445"/>
    </row>
    <row r="4446" spans="11:14" x14ac:dyDescent="0.25">
      <c r="K4446"/>
      <c r="M4446"/>
      <c r="N4446"/>
    </row>
    <row r="4447" spans="11:14" x14ac:dyDescent="0.25">
      <c r="K4447"/>
      <c r="M4447"/>
      <c r="N4447"/>
    </row>
    <row r="4448" spans="11:14" x14ac:dyDescent="0.25">
      <c r="K4448"/>
      <c r="M4448"/>
      <c r="N4448"/>
    </row>
    <row r="4449" spans="11:14" x14ac:dyDescent="0.25">
      <c r="K4449"/>
      <c r="M4449"/>
      <c r="N4449"/>
    </row>
    <row r="4450" spans="11:14" x14ac:dyDescent="0.25">
      <c r="K4450"/>
      <c r="M4450"/>
      <c r="N4450"/>
    </row>
    <row r="4451" spans="11:14" x14ac:dyDescent="0.25">
      <c r="K4451"/>
      <c r="M4451"/>
      <c r="N4451"/>
    </row>
    <row r="4452" spans="11:14" x14ac:dyDescent="0.25">
      <c r="K4452"/>
      <c r="M4452"/>
      <c r="N4452"/>
    </row>
    <row r="4453" spans="11:14" x14ac:dyDescent="0.25">
      <c r="K4453"/>
      <c r="M4453"/>
      <c r="N4453"/>
    </row>
    <row r="4454" spans="11:14" x14ac:dyDescent="0.25">
      <c r="K4454"/>
      <c r="M4454"/>
      <c r="N4454"/>
    </row>
    <row r="4455" spans="11:14" x14ac:dyDescent="0.25">
      <c r="K4455"/>
      <c r="M4455"/>
      <c r="N4455"/>
    </row>
    <row r="4456" spans="11:14" x14ac:dyDescent="0.25">
      <c r="K4456"/>
      <c r="M4456"/>
      <c r="N4456"/>
    </row>
    <row r="4457" spans="11:14" x14ac:dyDescent="0.25">
      <c r="K4457"/>
      <c r="M4457"/>
      <c r="N4457"/>
    </row>
    <row r="4458" spans="11:14" x14ac:dyDescent="0.25">
      <c r="K4458"/>
      <c r="M4458"/>
      <c r="N4458"/>
    </row>
    <row r="4459" spans="11:14" x14ac:dyDescent="0.25">
      <c r="K4459"/>
      <c r="M4459"/>
      <c r="N4459"/>
    </row>
    <row r="4460" spans="11:14" x14ac:dyDescent="0.25">
      <c r="K4460"/>
      <c r="M4460"/>
      <c r="N4460"/>
    </row>
    <row r="4461" spans="11:14" x14ac:dyDescent="0.25">
      <c r="K4461"/>
      <c r="M4461"/>
      <c r="N4461"/>
    </row>
    <row r="4462" spans="11:14" x14ac:dyDescent="0.25">
      <c r="K4462"/>
      <c r="M4462"/>
      <c r="N4462"/>
    </row>
    <row r="4463" spans="11:14" x14ac:dyDescent="0.25">
      <c r="K4463"/>
      <c r="M4463"/>
      <c r="N4463"/>
    </row>
    <row r="4464" spans="11:14" x14ac:dyDescent="0.25">
      <c r="K4464"/>
      <c r="M4464"/>
      <c r="N4464"/>
    </row>
    <row r="4465" spans="11:14" x14ac:dyDescent="0.25">
      <c r="K4465"/>
      <c r="M4465"/>
      <c r="N4465"/>
    </row>
    <row r="4466" spans="11:14" x14ac:dyDescent="0.25">
      <c r="K4466"/>
      <c r="M4466"/>
      <c r="N4466"/>
    </row>
    <row r="4467" spans="11:14" x14ac:dyDescent="0.25">
      <c r="K4467"/>
      <c r="M4467"/>
      <c r="N4467"/>
    </row>
    <row r="4468" spans="11:14" x14ac:dyDescent="0.25">
      <c r="K4468"/>
      <c r="M4468"/>
      <c r="N4468"/>
    </row>
    <row r="4469" spans="11:14" x14ac:dyDescent="0.25">
      <c r="K4469"/>
      <c r="M4469"/>
      <c r="N4469"/>
    </row>
    <row r="4470" spans="11:14" x14ac:dyDescent="0.25">
      <c r="K4470"/>
      <c r="M4470"/>
      <c r="N4470"/>
    </row>
    <row r="4471" spans="11:14" x14ac:dyDescent="0.25">
      <c r="K4471"/>
      <c r="M4471"/>
      <c r="N4471"/>
    </row>
    <row r="4472" spans="11:14" x14ac:dyDescent="0.25">
      <c r="K4472"/>
      <c r="M4472"/>
      <c r="N4472"/>
    </row>
    <row r="4473" spans="11:14" x14ac:dyDescent="0.25">
      <c r="K4473"/>
      <c r="M4473"/>
      <c r="N4473"/>
    </row>
    <row r="4474" spans="11:14" x14ac:dyDescent="0.25">
      <c r="K4474"/>
      <c r="M4474"/>
      <c r="N4474"/>
    </row>
    <row r="4475" spans="11:14" x14ac:dyDescent="0.25">
      <c r="K4475"/>
      <c r="M4475"/>
      <c r="N4475"/>
    </row>
    <row r="4476" spans="11:14" x14ac:dyDescent="0.25">
      <c r="K4476"/>
      <c r="M4476"/>
      <c r="N4476"/>
    </row>
    <row r="4477" spans="11:14" x14ac:dyDescent="0.25">
      <c r="K4477"/>
      <c r="M4477"/>
      <c r="N4477"/>
    </row>
    <row r="4478" spans="11:14" x14ac:dyDescent="0.25">
      <c r="K4478"/>
      <c r="M4478"/>
      <c r="N4478"/>
    </row>
    <row r="4479" spans="11:14" x14ac:dyDescent="0.25">
      <c r="K4479"/>
      <c r="M4479"/>
      <c r="N4479"/>
    </row>
    <row r="4480" spans="11:14" x14ac:dyDescent="0.25">
      <c r="K4480"/>
      <c r="M4480"/>
      <c r="N4480"/>
    </row>
    <row r="4481" spans="11:14" x14ac:dyDescent="0.25">
      <c r="K4481"/>
      <c r="M4481"/>
      <c r="N4481"/>
    </row>
    <row r="4482" spans="11:14" x14ac:dyDescent="0.25">
      <c r="K4482"/>
      <c r="M4482"/>
      <c r="N4482"/>
    </row>
    <row r="4483" spans="11:14" x14ac:dyDescent="0.25">
      <c r="K4483"/>
      <c r="M4483"/>
      <c r="N4483"/>
    </row>
    <row r="4484" spans="11:14" x14ac:dyDescent="0.25">
      <c r="K4484"/>
      <c r="M4484"/>
      <c r="N4484"/>
    </row>
    <row r="4485" spans="11:14" x14ac:dyDescent="0.25">
      <c r="K4485"/>
      <c r="M4485"/>
      <c r="N4485"/>
    </row>
    <row r="4486" spans="11:14" x14ac:dyDescent="0.25">
      <c r="K4486"/>
      <c r="M4486"/>
      <c r="N4486"/>
    </row>
    <row r="4487" spans="11:14" x14ac:dyDescent="0.25">
      <c r="K4487"/>
      <c r="M4487"/>
      <c r="N4487"/>
    </row>
    <row r="4488" spans="11:14" x14ac:dyDescent="0.25">
      <c r="K4488"/>
      <c r="M4488"/>
      <c r="N4488"/>
    </row>
    <row r="4489" spans="11:14" x14ac:dyDescent="0.25">
      <c r="K4489"/>
      <c r="M4489"/>
      <c r="N4489"/>
    </row>
    <row r="4490" spans="11:14" x14ac:dyDescent="0.25">
      <c r="K4490"/>
      <c r="M4490"/>
      <c r="N4490"/>
    </row>
    <row r="4491" spans="11:14" x14ac:dyDescent="0.25">
      <c r="K4491"/>
      <c r="M4491"/>
      <c r="N4491"/>
    </row>
    <row r="4492" spans="11:14" x14ac:dyDescent="0.25">
      <c r="K4492"/>
      <c r="M4492"/>
      <c r="N4492"/>
    </row>
    <row r="4493" spans="11:14" x14ac:dyDescent="0.25">
      <c r="K4493"/>
      <c r="M4493"/>
      <c r="N4493"/>
    </row>
    <row r="4494" spans="11:14" x14ac:dyDescent="0.25">
      <c r="K4494"/>
      <c r="M4494"/>
      <c r="N4494"/>
    </row>
    <row r="4495" spans="11:14" x14ac:dyDescent="0.25">
      <c r="K4495"/>
      <c r="M4495"/>
      <c r="N4495"/>
    </row>
    <row r="4496" spans="11:14" x14ac:dyDescent="0.25">
      <c r="K4496"/>
      <c r="M4496"/>
      <c r="N4496"/>
    </row>
    <row r="4497" spans="11:14" x14ac:dyDescent="0.25">
      <c r="K4497"/>
      <c r="M4497"/>
      <c r="N4497"/>
    </row>
    <row r="4498" spans="11:14" x14ac:dyDescent="0.25">
      <c r="K4498"/>
      <c r="M4498"/>
      <c r="N4498"/>
    </row>
    <row r="4499" spans="11:14" x14ac:dyDescent="0.25">
      <c r="K4499"/>
      <c r="M4499"/>
      <c r="N4499"/>
    </row>
    <row r="4500" spans="11:14" x14ac:dyDescent="0.25">
      <c r="K4500"/>
      <c r="M4500"/>
      <c r="N4500"/>
    </row>
    <row r="4501" spans="11:14" x14ac:dyDescent="0.25">
      <c r="K4501"/>
      <c r="M4501"/>
      <c r="N4501"/>
    </row>
    <row r="4502" spans="11:14" x14ac:dyDescent="0.25">
      <c r="K4502"/>
      <c r="M4502"/>
      <c r="N4502"/>
    </row>
    <row r="4503" spans="11:14" x14ac:dyDescent="0.25">
      <c r="K4503"/>
      <c r="M4503"/>
      <c r="N4503"/>
    </row>
    <row r="4504" spans="11:14" x14ac:dyDescent="0.25">
      <c r="K4504"/>
      <c r="M4504"/>
      <c r="N4504"/>
    </row>
    <row r="4505" spans="11:14" x14ac:dyDescent="0.25">
      <c r="K4505"/>
      <c r="M4505"/>
      <c r="N4505"/>
    </row>
    <row r="4506" spans="11:14" x14ac:dyDescent="0.25">
      <c r="K4506"/>
      <c r="M4506"/>
      <c r="N4506"/>
    </row>
    <row r="4507" spans="11:14" x14ac:dyDescent="0.25">
      <c r="K4507"/>
      <c r="M4507"/>
      <c r="N4507"/>
    </row>
    <row r="4508" spans="11:14" x14ac:dyDescent="0.25">
      <c r="K4508"/>
      <c r="M4508"/>
      <c r="N4508"/>
    </row>
    <row r="4509" spans="11:14" x14ac:dyDescent="0.25">
      <c r="K4509"/>
      <c r="M4509"/>
      <c r="N4509"/>
    </row>
    <row r="4510" spans="11:14" x14ac:dyDescent="0.25">
      <c r="K4510"/>
      <c r="M4510"/>
      <c r="N4510"/>
    </row>
    <row r="4511" spans="11:14" x14ac:dyDescent="0.25">
      <c r="K4511"/>
      <c r="M4511"/>
      <c r="N4511"/>
    </row>
    <row r="4512" spans="11:14" x14ac:dyDescent="0.25">
      <c r="K4512"/>
      <c r="M4512"/>
      <c r="N4512"/>
    </row>
    <row r="4513" spans="11:14" x14ac:dyDescent="0.25">
      <c r="K4513"/>
      <c r="M4513"/>
      <c r="N4513"/>
    </row>
    <row r="4514" spans="11:14" x14ac:dyDescent="0.25">
      <c r="K4514"/>
      <c r="M4514"/>
      <c r="N4514"/>
    </row>
    <row r="4515" spans="11:14" x14ac:dyDescent="0.25">
      <c r="K4515"/>
      <c r="M4515"/>
      <c r="N4515"/>
    </row>
    <row r="4516" spans="11:14" x14ac:dyDescent="0.25">
      <c r="K4516"/>
      <c r="M4516"/>
      <c r="N4516"/>
    </row>
    <row r="4517" spans="11:14" x14ac:dyDescent="0.25">
      <c r="K4517"/>
      <c r="M4517"/>
      <c r="N4517"/>
    </row>
    <row r="4518" spans="11:14" x14ac:dyDescent="0.25">
      <c r="K4518"/>
      <c r="M4518"/>
      <c r="N4518"/>
    </row>
    <row r="4519" spans="11:14" x14ac:dyDescent="0.25">
      <c r="K4519"/>
      <c r="M4519"/>
      <c r="N4519"/>
    </row>
    <row r="4520" spans="11:14" x14ac:dyDescent="0.25">
      <c r="K4520"/>
      <c r="M4520"/>
      <c r="N4520"/>
    </row>
    <row r="4521" spans="11:14" x14ac:dyDescent="0.25">
      <c r="K4521"/>
      <c r="M4521"/>
      <c r="N4521"/>
    </row>
    <row r="4522" spans="11:14" x14ac:dyDescent="0.25">
      <c r="K4522"/>
      <c r="M4522"/>
      <c r="N4522"/>
    </row>
    <row r="4523" spans="11:14" x14ac:dyDescent="0.25">
      <c r="K4523"/>
      <c r="M4523"/>
      <c r="N4523"/>
    </row>
    <row r="4524" spans="11:14" x14ac:dyDescent="0.25">
      <c r="K4524"/>
      <c r="M4524"/>
      <c r="N4524"/>
    </row>
    <row r="4525" spans="11:14" x14ac:dyDescent="0.25">
      <c r="K4525"/>
      <c r="M4525"/>
      <c r="N4525"/>
    </row>
    <row r="4526" spans="11:14" x14ac:dyDescent="0.25">
      <c r="K4526"/>
      <c r="M4526"/>
      <c r="N4526"/>
    </row>
    <row r="4527" spans="11:14" x14ac:dyDescent="0.25">
      <c r="K4527"/>
      <c r="M4527"/>
      <c r="N4527"/>
    </row>
    <row r="4528" spans="11:14" x14ac:dyDescent="0.25">
      <c r="K4528"/>
      <c r="M4528"/>
      <c r="N4528"/>
    </row>
    <row r="4529" spans="11:14" x14ac:dyDescent="0.25">
      <c r="K4529"/>
      <c r="M4529"/>
      <c r="N4529"/>
    </row>
    <row r="4530" spans="11:14" x14ac:dyDescent="0.25">
      <c r="K4530"/>
      <c r="M4530"/>
      <c r="N4530"/>
    </row>
    <row r="4531" spans="11:14" x14ac:dyDescent="0.25">
      <c r="K4531"/>
      <c r="M4531"/>
      <c r="N4531"/>
    </row>
    <row r="4532" spans="11:14" x14ac:dyDescent="0.25">
      <c r="K4532"/>
      <c r="M4532"/>
      <c r="N4532"/>
    </row>
    <row r="4533" spans="11:14" x14ac:dyDescent="0.25">
      <c r="K4533"/>
      <c r="M4533"/>
      <c r="N4533"/>
    </row>
    <row r="4534" spans="11:14" x14ac:dyDescent="0.25">
      <c r="K4534"/>
      <c r="M4534"/>
      <c r="N4534"/>
    </row>
    <row r="4535" spans="11:14" x14ac:dyDescent="0.25">
      <c r="K4535"/>
      <c r="M4535"/>
      <c r="N4535"/>
    </row>
    <row r="4536" spans="11:14" x14ac:dyDescent="0.25">
      <c r="K4536"/>
      <c r="M4536"/>
      <c r="N4536"/>
    </row>
    <row r="4537" spans="11:14" x14ac:dyDescent="0.25">
      <c r="K4537"/>
      <c r="M4537"/>
      <c r="N4537"/>
    </row>
    <row r="4538" spans="11:14" x14ac:dyDescent="0.25">
      <c r="K4538"/>
      <c r="M4538"/>
      <c r="N4538"/>
    </row>
    <row r="4539" spans="11:14" x14ac:dyDescent="0.25">
      <c r="K4539"/>
      <c r="M4539"/>
      <c r="N4539"/>
    </row>
    <row r="4540" spans="11:14" x14ac:dyDescent="0.25">
      <c r="K4540"/>
      <c r="M4540"/>
      <c r="N4540"/>
    </row>
    <row r="4541" spans="11:14" x14ac:dyDescent="0.25">
      <c r="K4541"/>
      <c r="M4541"/>
      <c r="N4541"/>
    </row>
    <row r="4542" spans="11:14" x14ac:dyDescent="0.25">
      <c r="K4542"/>
      <c r="M4542"/>
      <c r="N4542"/>
    </row>
    <row r="4543" spans="11:14" x14ac:dyDescent="0.25">
      <c r="K4543"/>
      <c r="M4543"/>
      <c r="N4543"/>
    </row>
    <row r="4544" spans="11:14" x14ac:dyDescent="0.25">
      <c r="K4544"/>
      <c r="M4544"/>
      <c r="N4544"/>
    </row>
    <row r="4545" spans="11:14" x14ac:dyDescent="0.25">
      <c r="K4545"/>
      <c r="M4545"/>
      <c r="N4545"/>
    </row>
    <row r="4546" spans="11:14" x14ac:dyDescent="0.25">
      <c r="K4546"/>
      <c r="M4546"/>
      <c r="N4546"/>
    </row>
    <row r="4547" spans="11:14" x14ac:dyDescent="0.25">
      <c r="K4547"/>
      <c r="M4547"/>
      <c r="N4547"/>
    </row>
    <row r="4548" spans="11:14" x14ac:dyDescent="0.25">
      <c r="K4548"/>
      <c r="M4548"/>
      <c r="N4548"/>
    </row>
    <row r="4549" spans="11:14" x14ac:dyDescent="0.25">
      <c r="K4549"/>
      <c r="M4549"/>
      <c r="N4549"/>
    </row>
    <row r="4550" spans="11:14" x14ac:dyDescent="0.25">
      <c r="K4550"/>
      <c r="M4550"/>
      <c r="N4550"/>
    </row>
    <row r="4551" spans="11:14" x14ac:dyDescent="0.25">
      <c r="K4551"/>
      <c r="M4551"/>
      <c r="N4551"/>
    </row>
    <row r="4552" spans="11:14" x14ac:dyDescent="0.25">
      <c r="K4552"/>
      <c r="M4552"/>
      <c r="N4552"/>
    </row>
    <row r="4553" spans="11:14" x14ac:dyDescent="0.25">
      <c r="K4553"/>
      <c r="M4553"/>
      <c r="N4553"/>
    </row>
    <row r="4554" spans="11:14" x14ac:dyDescent="0.25">
      <c r="K4554"/>
      <c r="M4554"/>
      <c r="N4554"/>
    </row>
    <row r="4555" spans="11:14" x14ac:dyDescent="0.25">
      <c r="K4555"/>
      <c r="M4555"/>
      <c r="N4555"/>
    </row>
    <row r="4556" spans="11:14" x14ac:dyDescent="0.25">
      <c r="K4556"/>
      <c r="M4556"/>
      <c r="N4556"/>
    </row>
    <row r="4557" spans="11:14" x14ac:dyDescent="0.25">
      <c r="K4557"/>
      <c r="M4557"/>
      <c r="N4557"/>
    </row>
    <row r="4558" spans="11:14" x14ac:dyDescent="0.25">
      <c r="K4558"/>
      <c r="M4558"/>
      <c r="N4558"/>
    </row>
    <row r="4559" spans="11:14" x14ac:dyDescent="0.25">
      <c r="K4559"/>
      <c r="M4559"/>
      <c r="N4559"/>
    </row>
    <row r="4560" spans="11:14" x14ac:dyDescent="0.25">
      <c r="K4560"/>
      <c r="M4560"/>
      <c r="N4560"/>
    </row>
    <row r="4561" spans="11:14" x14ac:dyDescent="0.25">
      <c r="K4561"/>
      <c r="M4561"/>
      <c r="N4561"/>
    </row>
    <row r="4562" spans="11:14" x14ac:dyDescent="0.25">
      <c r="K4562"/>
      <c r="M4562"/>
      <c r="N4562"/>
    </row>
    <row r="4563" spans="11:14" x14ac:dyDescent="0.25">
      <c r="K4563"/>
      <c r="M4563"/>
      <c r="N4563"/>
    </row>
    <row r="4564" spans="11:14" x14ac:dyDescent="0.25">
      <c r="K4564"/>
      <c r="M4564"/>
      <c r="N4564"/>
    </row>
    <row r="4565" spans="11:14" x14ac:dyDescent="0.25">
      <c r="K4565"/>
      <c r="M4565"/>
      <c r="N4565"/>
    </row>
    <row r="4566" spans="11:14" x14ac:dyDescent="0.25">
      <c r="K4566"/>
      <c r="M4566"/>
      <c r="N4566"/>
    </row>
    <row r="4567" spans="11:14" x14ac:dyDescent="0.25">
      <c r="K4567"/>
      <c r="M4567"/>
      <c r="N4567"/>
    </row>
    <row r="4568" spans="11:14" x14ac:dyDescent="0.25">
      <c r="K4568"/>
      <c r="M4568"/>
      <c r="N4568"/>
    </row>
    <row r="4569" spans="11:14" x14ac:dyDescent="0.25">
      <c r="K4569"/>
      <c r="M4569"/>
      <c r="N4569"/>
    </row>
    <row r="4570" spans="11:14" x14ac:dyDescent="0.25">
      <c r="K4570"/>
      <c r="M4570"/>
      <c r="N4570"/>
    </row>
    <row r="4571" spans="11:14" x14ac:dyDescent="0.25">
      <c r="K4571"/>
      <c r="M4571"/>
      <c r="N4571"/>
    </row>
    <row r="4572" spans="11:14" x14ac:dyDescent="0.25">
      <c r="K4572"/>
      <c r="M4572"/>
      <c r="N4572"/>
    </row>
    <row r="4573" spans="11:14" x14ac:dyDescent="0.25">
      <c r="K4573"/>
      <c r="M4573"/>
      <c r="N4573"/>
    </row>
    <row r="4574" spans="11:14" x14ac:dyDescent="0.25">
      <c r="K4574"/>
      <c r="M4574"/>
      <c r="N4574"/>
    </row>
    <row r="4575" spans="11:14" x14ac:dyDescent="0.25">
      <c r="K4575"/>
      <c r="M4575"/>
      <c r="N4575"/>
    </row>
    <row r="4576" spans="11:14" x14ac:dyDescent="0.25">
      <c r="K4576"/>
      <c r="M4576"/>
      <c r="N4576"/>
    </row>
    <row r="4577" spans="11:14" x14ac:dyDescent="0.25">
      <c r="K4577"/>
      <c r="M4577"/>
      <c r="N4577"/>
    </row>
    <row r="4578" spans="11:14" x14ac:dyDescent="0.25">
      <c r="K4578"/>
      <c r="M4578"/>
      <c r="N4578"/>
    </row>
    <row r="4579" spans="11:14" x14ac:dyDescent="0.25">
      <c r="K4579"/>
      <c r="M4579"/>
      <c r="N4579"/>
    </row>
    <row r="4580" spans="11:14" x14ac:dyDescent="0.25">
      <c r="K4580"/>
      <c r="M4580"/>
      <c r="N4580"/>
    </row>
    <row r="4581" spans="11:14" x14ac:dyDescent="0.25">
      <c r="K4581"/>
      <c r="M4581"/>
      <c r="N4581"/>
    </row>
    <row r="4582" spans="11:14" x14ac:dyDescent="0.25">
      <c r="K4582"/>
      <c r="M4582"/>
      <c r="N4582"/>
    </row>
    <row r="4583" spans="11:14" x14ac:dyDescent="0.25">
      <c r="K4583"/>
      <c r="M4583"/>
      <c r="N4583"/>
    </row>
    <row r="4584" spans="11:14" x14ac:dyDescent="0.25">
      <c r="K4584"/>
      <c r="M4584"/>
      <c r="N4584"/>
    </row>
    <row r="4585" spans="11:14" x14ac:dyDescent="0.25">
      <c r="K4585"/>
      <c r="M4585"/>
      <c r="N4585"/>
    </row>
    <row r="4586" spans="11:14" x14ac:dyDescent="0.25">
      <c r="K4586"/>
      <c r="M4586"/>
      <c r="N4586"/>
    </row>
    <row r="4587" spans="11:14" x14ac:dyDescent="0.25">
      <c r="K4587"/>
      <c r="M4587"/>
      <c r="N4587"/>
    </row>
    <row r="4588" spans="11:14" x14ac:dyDescent="0.25">
      <c r="K4588"/>
      <c r="M4588"/>
      <c r="N4588"/>
    </row>
    <row r="4589" spans="11:14" x14ac:dyDescent="0.25">
      <c r="K4589"/>
      <c r="M4589"/>
      <c r="N4589"/>
    </row>
    <row r="4590" spans="11:14" x14ac:dyDescent="0.25">
      <c r="K4590"/>
      <c r="M4590"/>
      <c r="N4590"/>
    </row>
    <row r="4591" spans="11:14" x14ac:dyDescent="0.25">
      <c r="K4591"/>
      <c r="M4591"/>
      <c r="N4591"/>
    </row>
    <row r="4592" spans="11:14" x14ac:dyDescent="0.25">
      <c r="K4592"/>
      <c r="M4592"/>
      <c r="N4592"/>
    </row>
    <row r="4593" spans="11:14" x14ac:dyDescent="0.25">
      <c r="K4593"/>
      <c r="M4593"/>
      <c r="N4593"/>
    </row>
    <row r="4594" spans="11:14" x14ac:dyDescent="0.25">
      <c r="K4594"/>
      <c r="M4594"/>
      <c r="N4594"/>
    </row>
    <row r="4595" spans="11:14" x14ac:dyDescent="0.25">
      <c r="K4595"/>
      <c r="M4595"/>
      <c r="N4595"/>
    </row>
    <row r="4596" spans="11:14" x14ac:dyDescent="0.25">
      <c r="K4596"/>
      <c r="M4596"/>
      <c r="N4596"/>
    </row>
    <row r="4597" spans="11:14" x14ac:dyDescent="0.25">
      <c r="K4597"/>
      <c r="M4597"/>
      <c r="N4597"/>
    </row>
    <row r="4598" spans="11:14" x14ac:dyDescent="0.25">
      <c r="K4598"/>
      <c r="M4598"/>
      <c r="N4598"/>
    </row>
    <row r="4599" spans="11:14" x14ac:dyDescent="0.25">
      <c r="K4599"/>
      <c r="M4599"/>
      <c r="N4599"/>
    </row>
    <row r="4600" spans="11:14" x14ac:dyDescent="0.25">
      <c r="K4600"/>
      <c r="M4600"/>
      <c r="N4600"/>
    </row>
    <row r="4601" spans="11:14" x14ac:dyDescent="0.25">
      <c r="K4601"/>
      <c r="M4601"/>
      <c r="N4601"/>
    </row>
    <row r="4602" spans="11:14" x14ac:dyDescent="0.25">
      <c r="K4602"/>
      <c r="M4602"/>
      <c r="N4602"/>
    </row>
    <row r="4603" spans="11:14" x14ac:dyDescent="0.25">
      <c r="K4603"/>
      <c r="M4603"/>
      <c r="N4603"/>
    </row>
    <row r="4604" spans="11:14" x14ac:dyDescent="0.25">
      <c r="K4604"/>
      <c r="M4604"/>
      <c r="N4604"/>
    </row>
    <row r="4605" spans="11:14" x14ac:dyDescent="0.25">
      <c r="K4605"/>
      <c r="M4605"/>
      <c r="N4605"/>
    </row>
    <row r="4606" spans="11:14" x14ac:dyDescent="0.25">
      <c r="K4606"/>
      <c r="M4606"/>
      <c r="N4606"/>
    </row>
    <row r="4607" spans="11:14" x14ac:dyDescent="0.25">
      <c r="K4607"/>
      <c r="M4607"/>
      <c r="N4607"/>
    </row>
    <row r="4608" spans="11:14" x14ac:dyDescent="0.25">
      <c r="K4608"/>
      <c r="M4608"/>
      <c r="N4608"/>
    </row>
    <row r="4609" spans="11:14" x14ac:dyDescent="0.25">
      <c r="K4609"/>
      <c r="M4609"/>
      <c r="N4609"/>
    </row>
    <row r="4610" spans="11:14" x14ac:dyDescent="0.25">
      <c r="K4610"/>
      <c r="M4610"/>
      <c r="N4610"/>
    </row>
    <row r="4611" spans="11:14" x14ac:dyDescent="0.25">
      <c r="K4611"/>
      <c r="M4611"/>
      <c r="N4611"/>
    </row>
    <row r="4612" spans="11:14" x14ac:dyDescent="0.25">
      <c r="K4612"/>
      <c r="M4612"/>
      <c r="N4612"/>
    </row>
    <row r="4613" spans="11:14" x14ac:dyDescent="0.25">
      <c r="K4613"/>
      <c r="M4613"/>
      <c r="N4613"/>
    </row>
    <row r="4614" spans="11:14" x14ac:dyDescent="0.25">
      <c r="K4614"/>
      <c r="M4614"/>
      <c r="N4614"/>
    </row>
    <row r="4615" spans="11:14" x14ac:dyDescent="0.25">
      <c r="K4615"/>
      <c r="M4615"/>
      <c r="N4615"/>
    </row>
    <row r="4616" spans="11:14" x14ac:dyDescent="0.25">
      <c r="K4616"/>
      <c r="M4616"/>
      <c r="N4616"/>
    </row>
    <row r="4617" spans="11:14" x14ac:dyDescent="0.25">
      <c r="K4617"/>
      <c r="M4617"/>
      <c r="N4617"/>
    </row>
    <row r="4618" spans="11:14" x14ac:dyDescent="0.25">
      <c r="K4618"/>
      <c r="M4618"/>
      <c r="N4618"/>
    </row>
    <row r="4619" spans="11:14" x14ac:dyDescent="0.25">
      <c r="K4619"/>
      <c r="M4619"/>
      <c r="N4619"/>
    </row>
    <row r="4620" spans="11:14" x14ac:dyDescent="0.25">
      <c r="K4620"/>
      <c r="M4620"/>
      <c r="N4620"/>
    </row>
    <row r="4621" spans="11:14" x14ac:dyDescent="0.25">
      <c r="K4621"/>
      <c r="M4621"/>
      <c r="N4621"/>
    </row>
    <row r="4622" spans="11:14" x14ac:dyDescent="0.25">
      <c r="K4622"/>
      <c r="M4622"/>
      <c r="N4622"/>
    </row>
    <row r="4623" spans="11:14" x14ac:dyDescent="0.25">
      <c r="K4623"/>
      <c r="M4623"/>
      <c r="N4623"/>
    </row>
    <row r="4624" spans="11:14" x14ac:dyDescent="0.25">
      <c r="K4624"/>
      <c r="M4624"/>
      <c r="N4624"/>
    </row>
    <row r="4625" spans="11:14" x14ac:dyDescent="0.25">
      <c r="K4625"/>
      <c r="M4625"/>
      <c r="N4625"/>
    </row>
    <row r="4626" spans="11:14" x14ac:dyDescent="0.25">
      <c r="K4626"/>
      <c r="M4626"/>
      <c r="N4626"/>
    </row>
    <row r="4627" spans="11:14" x14ac:dyDescent="0.25">
      <c r="K4627"/>
      <c r="M4627"/>
      <c r="N4627"/>
    </row>
    <row r="4628" spans="11:14" x14ac:dyDescent="0.25">
      <c r="K4628"/>
      <c r="M4628"/>
      <c r="N4628"/>
    </row>
    <row r="4629" spans="11:14" x14ac:dyDescent="0.25">
      <c r="K4629"/>
      <c r="M4629"/>
      <c r="N4629"/>
    </row>
    <row r="4630" spans="11:14" x14ac:dyDescent="0.25">
      <c r="K4630"/>
      <c r="M4630"/>
      <c r="N4630"/>
    </row>
    <row r="4631" spans="11:14" x14ac:dyDescent="0.25">
      <c r="K4631"/>
      <c r="M4631"/>
      <c r="N4631"/>
    </row>
    <row r="4632" spans="11:14" x14ac:dyDescent="0.25">
      <c r="K4632"/>
      <c r="M4632"/>
      <c r="N4632"/>
    </row>
    <row r="4633" spans="11:14" x14ac:dyDescent="0.25">
      <c r="K4633"/>
      <c r="M4633"/>
      <c r="N4633"/>
    </row>
    <row r="4634" spans="11:14" x14ac:dyDescent="0.25">
      <c r="K4634"/>
      <c r="M4634"/>
      <c r="N4634"/>
    </row>
    <row r="4635" spans="11:14" x14ac:dyDescent="0.25">
      <c r="K4635"/>
      <c r="M4635"/>
      <c r="N4635"/>
    </row>
    <row r="4636" spans="11:14" x14ac:dyDescent="0.25">
      <c r="K4636"/>
      <c r="M4636"/>
      <c r="N4636"/>
    </row>
    <row r="4637" spans="11:14" x14ac:dyDescent="0.25">
      <c r="K4637"/>
      <c r="M4637"/>
      <c r="N4637"/>
    </row>
    <row r="4638" spans="11:14" x14ac:dyDescent="0.25">
      <c r="K4638"/>
      <c r="M4638"/>
      <c r="N4638"/>
    </row>
    <row r="4639" spans="11:14" x14ac:dyDescent="0.25">
      <c r="K4639"/>
      <c r="M4639"/>
      <c r="N4639"/>
    </row>
    <row r="4640" spans="11:14" x14ac:dyDescent="0.25">
      <c r="K4640"/>
      <c r="M4640"/>
      <c r="N4640"/>
    </row>
    <row r="4641" spans="11:14" x14ac:dyDescent="0.25">
      <c r="K4641"/>
      <c r="M4641"/>
      <c r="N4641"/>
    </row>
    <row r="4642" spans="11:14" x14ac:dyDescent="0.25">
      <c r="K4642"/>
      <c r="M4642"/>
      <c r="N4642"/>
    </row>
    <row r="4643" spans="11:14" x14ac:dyDescent="0.25">
      <c r="K4643"/>
      <c r="M4643"/>
      <c r="N4643"/>
    </row>
    <row r="4644" spans="11:14" x14ac:dyDescent="0.25">
      <c r="K4644"/>
      <c r="M4644"/>
      <c r="N4644"/>
    </row>
    <row r="4645" spans="11:14" x14ac:dyDescent="0.25">
      <c r="K4645"/>
      <c r="M4645"/>
      <c r="N4645"/>
    </row>
    <row r="4646" spans="11:14" x14ac:dyDescent="0.25">
      <c r="K4646"/>
      <c r="M4646"/>
      <c r="N4646"/>
    </row>
    <row r="4647" spans="11:14" x14ac:dyDescent="0.25">
      <c r="K4647"/>
      <c r="M4647"/>
      <c r="N4647"/>
    </row>
    <row r="4648" spans="11:14" x14ac:dyDescent="0.25">
      <c r="K4648"/>
      <c r="M4648"/>
      <c r="N4648"/>
    </row>
    <row r="4649" spans="11:14" x14ac:dyDescent="0.25">
      <c r="K4649"/>
      <c r="M4649"/>
      <c r="N4649"/>
    </row>
    <row r="4650" spans="11:14" x14ac:dyDescent="0.25">
      <c r="K4650"/>
      <c r="M4650"/>
      <c r="N4650"/>
    </row>
    <row r="4651" spans="11:14" x14ac:dyDescent="0.25">
      <c r="K4651"/>
      <c r="M4651"/>
      <c r="N4651"/>
    </row>
    <row r="4652" spans="11:14" x14ac:dyDescent="0.25">
      <c r="K4652"/>
      <c r="M4652"/>
      <c r="N4652"/>
    </row>
    <row r="4653" spans="11:14" x14ac:dyDescent="0.25">
      <c r="K4653"/>
      <c r="M4653"/>
      <c r="N4653"/>
    </row>
    <row r="4654" spans="11:14" x14ac:dyDescent="0.25">
      <c r="K4654"/>
      <c r="M4654"/>
      <c r="N4654"/>
    </row>
    <row r="4655" spans="11:14" x14ac:dyDescent="0.25">
      <c r="K4655"/>
      <c r="M4655"/>
      <c r="N4655"/>
    </row>
    <row r="4656" spans="11:14" x14ac:dyDescent="0.25">
      <c r="K4656"/>
      <c r="M4656"/>
      <c r="N4656"/>
    </row>
    <row r="4657" spans="11:14" x14ac:dyDescent="0.25">
      <c r="K4657"/>
      <c r="M4657"/>
      <c r="N4657"/>
    </row>
    <row r="4658" spans="11:14" x14ac:dyDescent="0.25">
      <c r="K4658"/>
      <c r="M4658"/>
      <c r="N4658"/>
    </row>
    <row r="4659" spans="11:14" x14ac:dyDescent="0.25">
      <c r="K4659"/>
      <c r="M4659"/>
      <c r="N4659"/>
    </row>
    <row r="4660" spans="11:14" x14ac:dyDescent="0.25">
      <c r="K4660"/>
      <c r="M4660"/>
      <c r="N4660"/>
    </row>
    <row r="4661" spans="11:14" x14ac:dyDescent="0.25">
      <c r="K4661"/>
      <c r="M4661"/>
      <c r="N4661"/>
    </row>
    <row r="4662" spans="11:14" x14ac:dyDescent="0.25">
      <c r="K4662"/>
      <c r="M4662"/>
      <c r="N4662"/>
    </row>
    <row r="4663" spans="11:14" x14ac:dyDescent="0.25">
      <c r="K4663"/>
      <c r="M4663"/>
      <c r="N4663"/>
    </row>
    <row r="4664" spans="11:14" x14ac:dyDescent="0.25">
      <c r="K4664"/>
      <c r="M4664"/>
      <c r="N4664"/>
    </row>
    <row r="4665" spans="11:14" x14ac:dyDescent="0.25">
      <c r="K4665"/>
      <c r="M4665"/>
      <c r="N4665"/>
    </row>
    <row r="4666" spans="11:14" x14ac:dyDescent="0.25">
      <c r="K4666"/>
      <c r="M4666"/>
      <c r="N4666"/>
    </row>
    <row r="4667" spans="11:14" x14ac:dyDescent="0.25">
      <c r="K4667"/>
      <c r="M4667"/>
      <c r="N4667"/>
    </row>
    <row r="4668" spans="11:14" x14ac:dyDescent="0.25">
      <c r="K4668"/>
      <c r="M4668"/>
      <c r="N4668"/>
    </row>
    <row r="4669" spans="11:14" x14ac:dyDescent="0.25">
      <c r="K4669"/>
      <c r="M4669"/>
      <c r="N4669"/>
    </row>
    <row r="4670" spans="11:14" x14ac:dyDescent="0.25">
      <c r="K4670"/>
      <c r="M4670"/>
      <c r="N4670"/>
    </row>
    <row r="4671" spans="11:14" x14ac:dyDescent="0.25">
      <c r="K4671"/>
      <c r="M4671"/>
      <c r="N4671"/>
    </row>
    <row r="4672" spans="11:14" x14ac:dyDescent="0.25">
      <c r="K4672"/>
      <c r="M4672"/>
      <c r="N4672"/>
    </row>
    <row r="4673" spans="11:14" x14ac:dyDescent="0.25">
      <c r="K4673"/>
      <c r="M4673"/>
      <c r="N4673"/>
    </row>
    <row r="4674" spans="11:14" x14ac:dyDescent="0.25">
      <c r="K4674"/>
      <c r="M4674"/>
      <c r="N4674"/>
    </row>
    <row r="4675" spans="11:14" x14ac:dyDescent="0.25">
      <c r="K4675"/>
      <c r="M4675"/>
      <c r="N4675"/>
    </row>
    <row r="4676" spans="11:14" x14ac:dyDescent="0.25">
      <c r="K4676"/>
      <c r="M4676"/>
      <c r="N4676"/>
    </row>
    <row r="4677" spans="11:14" x14ac:dyDescent="0.25">
      <c r="K4677"/>
      <c r="M4677"/>
      <c r="N4677"/>
    </row>
    <row r="4678" spans="11:14" x14ac:dyDescent="0.25">
      <c r="K4678"/>
      <c r="M4678"/>
      <c r="N4678"/>
    </row>
    <row r="4679" spans="11:14" x14ac:dyDescent="0.25">
      <c r="K4679"/>
      <c r="M4679"/>
      <c r="N4679"/>
    </row>
    <row r="4680" spans="11:14" x14ac:dyDescent="0.25">
      <c r="K4680"/>
      <c r="M4680"/>
      <c r="N4680"/>
    </row>
    <row r="4681" spans="11:14" x14ac:dyDescent="0.25">
      <c r="K4681"/>
      <c r="M4681"/>
      <c r="N4681"/>
    </row>
    <row r="4682" spans="11:14" x14ac:dyDescent="0.25">
      <c r="K4682"/>
      <c r="M4682"/>
      <c r="N4682"/>
    </row>
    <row r="4683" spans="11:14" x14ac:dyDescent="0.25">
      <c r="K4683"/>
      <c r="M4683"/>
      <c r="N4683"/>
    </row>
    <row r="4684" spans="11:14" x14ac:dyDescent="0.25">
      <c r="K4684"/>
      <c r="M4684"/>
      <c r="N4684"/>
    </row>
    <row r="4685" spans="11:14" x14ac:dyDescent="0.25">
      <c r="K4685"/>
      <c r="M4685"/>
      <c r="N4685"/>
    </row>
    <row r="4686" spans="11:14" x14ac:dyDescent="0.25">
      <c r="K4686"/>
      <c r="M4686"/>
      <c r="N4686"/>
    </row>
    <row r="4687" spans="11:14" x14ac:dyDescent="0.25">
      <c r="K4687"/>
      <c r="M4687"/>
      <c r="N4687"/>
    </row>
    <row r="4688" spans="11:14" x14ac:dyDescent="0.25">
      <c r="K4688"/>
      <c r="M4688"/>
      <c r="N4688"/>
    </row>
    <row r="4689" spans="11:14" x14ac:dyDescent="0.25">
      <c r="K4689"/>
      <c r="M4689"/>
      <c r="N4689"/>
    </row>
    <row r="4690" spans="11:14" x14ac:dyDescent="0.25">
      <c r="K4690"/>
      <c r="M4690"/>
      <c r="N4690"/>
    </row>
    <row r="4691" spans="11:14" x14ac:dyDescent="0.25">
      <c r="K4691"/>
      <c r="M4691"/>
      <c r="N4691"/>
    </row>
    <row r="4692" spans="11:14" x14ac:dyDescent="0.25">
      <c r="K4692"/>
      <c r="M4692"/>
      <c r="N4692"/>
    </row>
    <row r="4693" spans="11:14" x14ac:dyDescent="0.25">
      <c r="K4693"/>
      <c r="M4693"/>
      <c r="N4693"/>
    </row>
    <row r="4694" spans="11:14" x14ac:dyDescent="0.25">
      <c r="K4694"/>
      <c r="M4694"/>
      <c r="N4694"/>
    </row>
    <row r="4695" spans="11:14" x14ac:dyDescent="0.25">
      <c r="K4695"/>
      <c r="M4695"/>
      <c r="N4695"/>
    </row>
    <row r="4696" spans="11:14" x14ac:dyDescent="0.25">
      <c r="K4696"/>
      <c r="M4696"/>
      <c r="N4696"/>
    </row>
    <row r="4697" spans="11:14" x14ac:dyDescent="0.25">
      <c r="K4697"/>
      <c r="M4697"/>
      <c r="N4697"/>
    </row>
    <row r="4698" spans="11:14" x14ac:dyDescent="0.25">
      <c r="K4698"/>
      <c r="M4698"/>
      <c r="N4698"/>
    </row>
    <row r="4699" spans="11:14" x14ac:dyDescent="0.25">
      <c r="K4699"/>
      <c r="M4699"/>
      <c r="N4699"/>
    </row>
    <row r="4700" spans="11:14" x14ac:dyDescent="0.25">
      <c r="K4700"/>
      <c r="M4700"/>
      <c r="N4700"/>
    </row>
    <row r="4701" spans="11:14" x14ac:dyDescent="0.25">
      <c r="K4701"/>
      <c r="M4701"/>
      <c r="N4701"/>
    </row>
    <row r="4702" spans="11:14" x14ac:dyDescent="0.25">
      <c r="K4702"/>
      <c r="M4702"/>
      <c r="N4702"/>
    </row>
    <row r="4703" spans="11:14" x14ac:dyDescent="0.25">
      <c r="K4703"/>
      <c r="M4703"/>
      <c r="N4703"/>
    </row>
    <row r="4704" spans="11:14" x14ac:dyDescent="0.25">
      <c r="K4704"/>
      <c r="M4704"/>
      <c r="N4704"/>
    </row>
    <row r="4705" spans="11:14" x14ac:dyDescent="0.25">
      <c r="K4705"/>
      <c r="M4705"/>
      <c r="N4705"/>
    </row>
    <row r="4706" spans="11:14" x14ac:dyDescent="0.25">
      <c r="K4706"/>
      <c r="M4706"/>
      <c r="N4706"/>
    </row>
    <row r="4707" spans="11:14" x14ac:dyDescent="0.25">
      <c r="K4707"/>
      <c r="M4707"/>
      <c r="N4707"/>
    </row>
    <row r="4708" spans="11:14" x14ac:dyDescent="0.25">
      <c r="K4708"/>
      <c r="M4708"/>
      <c r="N4708"/>
    </row>
    <row r="4709" spans="11:14" x14ac:dyDescent="0.25">
      <c r="K4709"/>
      <c r="M4709"/>
      <c r="N4709"/>
    </row>
    <row r="4710" spans="11:14" x14ac:dyDescent="0.25">
      <c r="K4710"/>
      <c r="M4710"/>
      <c r="N4710"/>
    </row>
    <row r="4711" spans="11:14" x14ac:dyDescent="0.25">
      <c r="K4711"/>
      <c r="M4711"/>
      <c r="N4711"/>
    </row>
    <row r="4712" spans="11:14" x14ac:dyDescent="0.25">
      <c r="K4712"/>
      <c r="M4712"/>
      <c r="N4712"/>
    </row>
    <row r="4713" spans="11:14" x14ac:dyDescent="0.25">
      <c r="K4713"/>
      <c r="M4713"/>
      <c r="N4713"/>
    </row>
    <row r="4714" spans="11:14" x14ac:dyDescent="0.25">
      <c r="K4714"/>
      <c r="M4714"/>
      <c r="N4714"/>
    </row>
    <row r="4715" spans="11:14" x14ac:dyDescent="0.25">
      <c r="K4715"/>
      <c r="M4715"/>
      <c r="N4715"/>
    </row>
    <row r="4716" spans="11:14" x14ac:dyDescent="0.25">
      <c r="K4716"/>
      <c r="M4716"/>
      <c r="N4716"/>
    </row>
    <row r="4717" spans="11:14" x14ac:dyDescent="0.25">
      <c r="K4717"/>
      <c r="M4717"/>
      <c r="N4717"/>
    </row>
    <row r="4718" spans="11:14" x14ac:dyDescent="0.25">
      <c r="K4718"/>
      <c r="M4718"/>
      <c r="N4718"/>
    </row>
    <row r="4719" spans="11:14" x14ac:dyDescent="0.25">
      <c r="K4719"/>
      <c r="M4719"/>
      <c r="N4719"/>
    </row>
    <row r="4720" spans="11:14" x14ac:dyDescent="0.25">
      <c r="K4720"/>
      <c r="M4720"/>
      <c r="N4720"/>
    </row>
    <row r="4721" spans="11:14" x14ac:dyDescent="0.25">
      <c r="K4721"/>
      <c r="M4721"/>
      <c r="N4721"/>
    </row>
    <row r="4722" spans="11:14" x14ac:dyDescent="0.25">
      <c r="K4722"/>
      <c r="M4722"/>
      <c r="N4722"/>
    </row>
    <row r="4723" spans="11:14" x14ac:dyDescent="0.25">
      <c r="K4723"/>
      <c r="M4723"/>
      <c r="N4723"/>
    </row>
    <row r="4724" spans="11:14" x14ac:dyDescent="0.25">
      <c r="K4724"/>
      <c r="M4724"/>
      <c r="N4724"/>
    </row>
    <row r="4725" spans="11:14" x14ac:dyDescent="0.25">
      <c r="K4725"/>
      <c r="M4725"/>
      <c r="N4725"/>
    </row>
    <row r="4726" spans="11:14" x14ac:dyDescent="0.25">
      <c r="K4726"/>
      <c r="M4726"/>
      <c r="N4726"/>
    </row>
    <row r="4727" spans="11:14" x14ac:dyDescent="0.25">
      <c r="K4727"/>
      <c r="M4727"/>
      <c r="N4727"/>
    </row>
    <row r="4728" spans="11:14" x14ac:dyDescent="0.25">
      <c r="K4728"/>
      <c r="M4728"/>
      <c r="N4728"/>
    </row>
    <row r="4729" spans="11:14" x14ac:dyDescent="0.25">
      <c r="K4729"/>
      <c r="M4729"/>
      <c r="N4729"/>
    </row>
    <row r="4730" spans="11:14" x14ac:dyDescent="0.25">
      <c r="K4730"/>
      <c r="M4730"/>
      <c r="N4730"/>
    </row>
    <row r="4731" spans="11:14" x14ac:dyDescent="0.25">
      <c r="K4731"/>
      <c r="M4731"/>
      <c r="N4731"/>
    </row>
    <row r="4732" spans="11:14" x14ac:dyDescent="0.25">
      <c r="K4732"/>
      <c r="M4732"/>
      <c r="N4732"/>
    </row>
    <row r="4733" spans="11:14" x14ac:dyDescent="0.25">
      <c r="K4733"/>
      <c r="M4733"/>
      <c r="N4733"/>
    </row>
    <row r="4734" spans="11:14" x14ac:dyDescent="0.25">
      <c r="K4734"/>
      <c r="M4734"/>
      <c r="N4734"/>
    </row>
    <row r="4735" spans="11:14" x14ac:dyDescent="0.25">
      <c r="K4735"/>
      <c r="M4735"/>
      <c r="N4735"/>
    </row>
    <row r="4736" spans="11:14" x14ac:dyDescent="0.25">
      <c r="K4736"/>
      <c r="M4736"/>
      <c r="N4736"/>
    </row>
    <row r="4737" spans="11:14" x14ac:dyDescent="0.25">
      <c r="K4737"/>
      <c r="M4737"/>
      <c r="N4737"/>
    </row>
    <row r="4738" spans="11:14" x14ac:dyDescent="0.25">
      <c r="K4738"/>
      <c r="M4738"/>
      <c r="N4738"/>
    </row>
    <row r="4739" spans="11:14" x14ac:dyDescent="0.25">
      <c r="K4739"/>
      <c r="M4739"/>
      <c r="N4739"/>
    </row>
    <row r="4740" spans="11:14" x14ac:dyDescent="0.25">
      <c r="K4740"/>
      <c r="M4740"/>
      <c r="N4740"/>
    </row>
    <row r="4741" spans="11:14" x14ac:dyDescent="0.25">
      <c r="K4741"/>
      <c r="M4741"/>
      <c r="N4741"/>
    </row>
    <row r="4742" spans="11:14" x14ac:dyDescent="0.25">
      <c r="K4742"/>
      <c r="M4742"/>
      <c r="N4742"/>
    </row>
    <row r="4743" spans="11:14" x14ac:dyDescent="0.25">
      <c r="K4743"/>
      <c r="M4743"/>
      <c r="N4743"/>
    </row>
    <row r="4744" spans="11:14" x14ac:dyDescent="0.25">
      <c r="K4744"/>
      <c r="M4744"/>
      <c r="N4744"/>
    </row>
    <row r="4745" spans="11:14" x14ac:dyDescent="0.25">
      <c r="K4745"/>
      <c r="M4745"/>
      <c r="N4745"/>
    </row>
    <row r="4746" spans="11:14" x14ac:dyDescent="0.25">
      <c r="K4746"/>
      <c r="M4746"/>
      <c r="N4746"/>
    </row>
    <row r="4747" spans="11:14" x14ac:dyDescent="0.25">
      <c r="K4747"/>
      <c r="M4747"/>
      <c r="N4747"/>
    </row>
    <row r="4748" spans="11:14" x14ac:dyDescent="0.25">
      <c r="K4748"/>
      <c r="M4748"/>
      <c r="N4748"/>
    </row>
    <row r="4749" spans="11:14" x14ac:dyDescent="0.25">
      <c r="K4749"/>
      <c r="M4749"/>
      <c r="N4749"/>
    </row>
    <row r="4750" spans="11:14" x14ac:dyDescent="0.25">
      <c r="K4750"/>
      <c r="M4750"/>
      <c r="N4750"/>
    </row>
    <row r="4751" spans="11:14" x14ac:dyDescent="0.25">
      <c r="K4751"/>
      <c r="M4751"/>
      <c r="N4751"/>
    </row>
    <row r="4752" spans="11:14" x14ac:dyDescent="0.25">
      <c r="K4752"/>
      <c r="M4752"/>
      <c r="N4752"/>
    </row>
    <row r="4753" spans="11:14" x14ac:dyDescent="0.25">
      <c r="K4753"/>
      <c r="M4753"/>
      <c r="N4753"/>
    </row>
    <row r="4754" spans="11:14" x14ac:dyDescent="0.25">
      <c r="K4754"/>
      <c r="M4754"/>
      <c r="N4754"/>
    </row>
    <row r="4755" spans="11:14" x14ac:dyDescent="0.25">
      <c r="K4755"/>
      <c r="M4755"/>
      <c r="N4755"/>
    </row>
    <row r="4756" spans="11:14" x14ac:dyDescent="0.25">
      <c r="K4756"/>
      <c r="M4756"/>
      <c r="N4756"/>
    </row>
    <row r="4757" spans="11:14" x14ac:dyDescent="0.25">
      <c r="K4757"/>
      <c r="M4757"/>
      <c r="N4757"/>
    </row>
    <row r="4758" spans="11:14" x14ac:dyDescent="0.25">
      <c r="K4758"/>
      <c r="M4758"/>
      <c r="N4758"/>
    </row>
    <row r="4759" spans="11:14" x14ac:dyDescent="0.25">
      <c r="K4759"/>
      <c r="M4759"/>
      <c r="N4759"/>
    </row>
    <row r="4760" spans="11:14" x14ac:dyDescent="0.25">
      <c r="K4760"/>
      <c r="M4760"/>
      <c r="N4760"/>
    </row>
    <row r="4761" spans="11:14" x14ac:dyDescent="0.25">
      <c r="K4761"/>
      <c r="M4761"/>
      <c r="N4761"/>
    </row>
    <row r="4762" spans="11:14" x14ac:dyDescent="0.25">
      <c r="K4762"/>
      <c r="M4762"/>
      <c r="N4762"/>
    </row>
    <row r="4763" spans="11:14" x14ac:dyDescent="0.25">
      <c r="K4763"/>
      <c r="M4763"/>
      <c r="N4763"/>
    </row>
    <row r="4764" spans="11:14" x14ac:dyDescent="0.25">
      <c r="K4764"/>
      <c r="M4764"/>
      <c r="N4764"/>
    </row>
    <row r="4765" spans="11:14" x14ac:dyDescent="0.25">
      <c r="K4765"/>
      <c r="M4765"/>
      <c r="N4765"/>
    </row>
    <row r="4766" spans="11:14" x14ac:dyDescent="0.25">
      <c r="K4766"/>
      <c r="M4766"/>
      <c r="N4766"/>
    </row>
    <row r="4767" spans="11:14" x14ac:dyDescent="0.25">
      <c r="K4767"/>
      <c r="M4767"/>
      <c r="N4767"/>
    </row>
    <row r="4768" spans="11:14" x14ac:dyDescent="0.25">
      <c r="K4768"/>
      <c r="M4768"/>
      <c r="N4768"/>
    </row>
    <row r="4769" spans="11:14" x14ac:dyDescent="0.25">
      <c r="K4769"/>
      <c r="M4769"/>
      <c r="N4769"/>
    </row>
    <row r="4770" spans="11:14" x14ac:dyDescent="0.25">
      <c r="K4770"/>
      <c r="M4770"/>
      <c r="N4770"/>
    </row>
    <row r="4771" spans="11:14" x14ac:dyDescent="0.25">
      <c r="K4771"/>
      <c r="M4771"/>
      <c r="N4771"/>
    </row>
    <row r="4772" spans="11:14" x14ac:dyDescent="0.25">
      <c r="K4772"/>
      <c r="M4772"/>
      <c r="N4772"/>
    </row>
    <row r="4773" spans="11:14" x14ac:dyDescent="0.25">
      <c r="K4773"/>
      <c r="M4773"/>
      <c r="N4773"/>
    </row>
    <row r="4774" spans="11:14" x14ac:dyDescent="0.25">
      <c r="K4774"/>
      <c r="M4774"/>
      <c r="N4774"/>
    </row>
    <row r="4775" spans="11:14" x14ac:dyDescent="0.25">
      <c r="K4775"/>
      <c r="M4775"/>
      <c r="N4775"/>
    </row>
    <row r="4776" spans="11:14" x14ac:dyDescent="0.25">
      <c r="K4776"/>
      <c r="M4776"/>
      <c r="N4776"/>
    </row>
    <row r="4777" spans="11:14" x14ac:dyDescent="0.25">
      <c r="K4777"/>
      <c r="M4777"/>
      <c r="N4777"/>
    </row>
    <row r="4778" spans="11:14" x14ac:dyDescent="0.25">
      <c r="K4778"/>
      <c r="M4778"/>
      <c r="N4778"/>
    </row>
    <row r="4779" spans="11:14" x14ac:dyDescent="0.25">
      <c r="K4779"/>
      <c r="M4779"/>
      <c r="N4779"/>
    </row>
    <row r="4780" spans="11:14" x14ac:dyDescent="0.25">
      <c r="K4780"/>
      <c r="M4780"/>
      <c r="N4780"/>
    </row>
    <row r="4781" spans="11:14" x14ac:dyDescent="0.25">
      <c r="K4781"/>
      <c r="M4781"/>
      <c r="N4781"/>
    </row>
    <row r="4782" spans="11:14" x14ac:dyDescent="0.25">
      <c r="K4782"/>
      <c r="M4782"/>
      <c r="N4782"/>
    </row>
    <row r="4783" spans="11:14" x14ac:dyDescent="0.25">
      <c r="K4783"/>
      <c r="M4783"/>
      <c r="N4783"/>
    </row>
    <row r="4784" spans="11:14" x14ac:dyDescent="0.25">
      <c r="K4784"/>
      <c r="M4784"/>
      <c r="N4784"/>
    </row>
    <row r="4785" spans="11:14" x14ac:dyDescent="0.25">
      <c r="K4785"/>
      <c r="M4785"/>
      <c r="N4785"/>
    </row>
    <row r="4786" spans="11:14" x14ac:dyDescent="0.25">
      <c r="K4786"/>
      <c r="M4786"/>
      <c r="N4786"/>
    </row>
    <row r="4787" spans="11:14" x14ac:dyDescent="0.25">
      <c r="K4787"/>
      <c r="M4787"/>
      <c r="N4787"/>
    </row>
    <row r="4788" spans="11:14" x14ac:dyDescent="0.25">
      <c r="K4788"/>
      <c r="M4788"/>
      <c r="N4788"/>
    </row>
    <row r="4789" spans="11:14" x14ac:dyDescent="0.25">
      <c r="K4789"/>
      <c r="M4789"/>
      <c r="N4789"/>
    </row>
    <row r="4790" spans="11:14" x14ac:dyDescent="0.25">
      <c r="K4790"/>
      <c r="M4790"/>
      <c r="N4790"/>
    </row>
    <row r="4791" spans="11:14" x14ac:dyDescent="0.25">
      <c r="K4791"/>
      <c r="M4791"/>
      <c r="N4791"/>
    </row>
    <row r="4792" spans="11:14" x14ac:dyDescent="0.25">
      <c r="K4792"/>
      <c r="M4792"/>
      <c r="N4792"/>
    </row>
    <row r="4793" spans="11:14" x14ac:dyDescent="0.25">
      <c r="K4793"/>
      <c r="M4793"/>
      <c r="N4793"/>
    </row>
    <row r="4794" spans="11:14" x14ac:dyDescent="0.25">
      <c r="K4794"/>
      <c r="M4794"/>
      <c r="N4794"/>
    </row>
    <row r="4795" spans="11:14" x14ac:dyDescent="0.25">
      <c r="K4795"/>
      <c r="M4795"/>
      <c r="N4795"/>
    </row>
    <row r="4796" spans="11:14" x14ac:dyDescent="0.25">
      <c r="K4796"/>
      <c r="M4796"/>
      <c r="N4796"/>
    </row>
    <row r="4797" spans="11:14" x14ac:dyDescent="0.25">
      <c r="K4797"/>
      <c r="M4797"/>
      <c r="N4797"/>
    </row>
    <row r="4798" spans="11:14" x14ac:dyDescent="0.25">
      <c r="K4798"/>
      <c r="M4798"/>
      <c r="N4798"/>
    </row>
    <row r="4799" spans="11:14" x14ac:dyDescent="0.25">
      <c r="K4799"/>
      <c r="M4799"/>
      <c r="N4799"/>
    </row>
    <row r="4800" spans="11:14" x14ac:dyDescent="0.25">
      <c r="K4800"/>
      <c r="M4800"/>
      <c r="N4800"/>
    </row>
    <row r="4801" spans="11:14" x14ac:dyDescent="0.25">
      <c r="K4801"/>
      <c r="M4801"/>
      <c r="N4801"/>
    </row>
    <row r="4802" spans="11:14" x14ac:dyDescent="0.25">
      <c r="K4802"/>
      <c r="M4802"/>
      <c r="N4802"/>
    </row>
    <row r="4803" spans="11:14" x14ac:dyDescent="0.25">
      <c r="K4803"/>
      <c r="M4803"/>
      <c r="N4803"/>
    </row>
    <row r="4804" spans="11:14" x14ac:dyDescent="0.25">
      <c r="K4804"/>
      <c r="M4804"/>
      <c r="N4804"/>
    </row>
    <row r="4805" spans="11:14" x14ac:dyDescent="0.25">
      <c r="K4805"/>
      <c r="M4805"/>
      <c r="N4805"/>
    </row>
    <row r="4806" spans="11:14" x14ac:dyDescent="0.25">
      <c r="K4806"/>
      <c r="M4806"/>
      <c r="N4806"/>
    </row>
    <row r="4807" spans="11:14" x14ac:dyDescent="0.25">
      <c r="K4807"/>
      <c r="M4807"/>
      <c r="N4807"/>
    </row>
    <row r="4808" spans="11:14" x14ac:dyDescent="0.25">
      <c r="K4808"/>
      <c r="M4808"/>
      <c r="N4808"/>
    </row>
    <row r="4809" spans="11:14" x14ac:dyDescent="0.25">
      <c r="K4809"/>
      <c r="M4809"/>
      <c r="N4809"/>
    </row>
    <row r="4810" spans="11:14" x14ac:dyDescent="0.25">
      <c r="K4810"/>
      <c r="M4810"/>
      <c r="N4810"/>
    </row>
    <row r="4811" spans="11:14" x14ac:dyDescent="0.25">
      <c r="K4811"/>
      <c r="M4811"/>
      <c r="N4811"/>
    </row>
    <row r="4812" spans="11:14" x14ac:dyDescent="0.25">
      <c r="K4812"/>
      <c r="M4812"/>
      <c r="N4812"/>
    </row>
    <row r="4813" spans="11:14" x14ac:dyDescent="0.25">
      <c r="K4813"/>
      <c r="M4813"/>
      <c r="N4813"/>
    </row>
    <row r="4814" spans="11:14" x14ac:dyDescent="0.25">
      <c r="K4814"/>
      <c r="M4814"/>
      <c r="N4814"/>
    </row>
    <row r="4815" spans="11:14" x14ac:dyDescent="0.25">
      <c r="K4815"/>
      <c r="M4815"/>
      <c r="N4815"/>
    </row>
    <row r="4816" spans="11:14" x14ac:dyDescent="0.25">
      <c r="K4816"/>
      <c r="M4816"/>
      <c r="N4816"/>
    </row>
    <row r="4817" spans="11:14" x14ac:dyDescent="0.25">
      <c r="K4817"/>
      <c r="M4817"/>
      <c r="N4817"/>
    </row>
    <row r="4818" spans="11:14" x14ac:dyDescent="0.25">
      <c r="K4818"/>
      <c r="M4818"/>
      <c r="N4818"/>
    </row>
    <row r="4819" spans="11:14" x14ac:dyDescent="0.25">
      <c r="K4819"/>
      <c r="M4819"/>
      <c r="N4819"/>
    </row>
    <row r="4820" spans="11:14" x14ac:dyDescent="0.25">
      <c r="K4820"/>
      <c r="M4820"/>
      <c r="N4820"/>
    </row>
    <row r="4821" spans="11:14" x14ac:dyDescent="0.25">
      <c r="K4821"/>
      <c r="M4821"/>
      <c r="N4821"/>
    </row>
    <row r="4822" spans="11:14" x14ac:dyDescent="0.25">
      <c r="K4822"/>
      <c r="M4822"/>
      <c r="N4822"/>
    </row>
    <row r="4823" spans="11:14" x14ac:dyDescent="0.25">
      <c r="K4823"/>
      <c r="M4823"/>
      <c r="N4823"/>
    </row>
    <row r="4824" spans="11:14" x14ac:dyDescent="0.25">
      <c r="K4824"/>
      <c r="M4824"/>
      <c r="N4824"/>
    </row>
    <row r="4825" spans="11:14" x14ac:dyDescent="0.25">
      <c r="K4825"/>
      <c r="M4825"/>
      <c r="N4825"/>
    </row>
    <row r="4826" spans="11:14" x14ac:dyDescent="0.25">
      <c r="K4826"/>
      <c r="M4826"/>
      <c r="N4826"/>
    </row>
    <row r="4827" spans="11:14" x14ac:dyDescent="0.25">
      <c r="K4827"/>
      <c r="M4827"/>
      <c r="N4827"/>
    </row>
    <row r="4828" spans="11:14" x14ac:dyDescent="0.25">
      <c r="K4828"/>
      <c r="M4828"/>
      <c r="N4828"/>
    </row>
    <row r="4829" spans="11:14" x14ac:dyDescent="0.25">
      <c r="K4829"/>
      <c r="M4829"/>
      <c r="N4829"/>
    </row>
    <row r="4830" spans="11:14" x14ac:dyDescent="0.25">
      <c r="K4830"/>
      <c r="M4830"/>
      <c r="N4830"/>
    </row>
    <row r="4831" spans="11:14" x14ac:dyDescent="0.25">
      <c r="K4831"/>
      <c r="M4831"/>
      <c r="N4831"/>
    </row>
    <row r="4832" spans="11:14" x14ac:dyDescent="0.25">
      <c r="K4832"/>
      <c r="M4832"/>
      <c r="N4832"/>
    </row>
    <row r="4833" spans="11:14" x14ac:dyDescent="0.25">
      <c r="K4833"/>
      <c r="M4833"/>
      <c r="N4833"/>
    </row>
    <row r="4834" spans="11:14" x14ac:dyDescent="0.25">
      <c r="K4834"/>
      <c r="M4834"/>
      <c r="N4834"/>
    </row>
    <row r="4835" spans="11:14" x14ac:dyDescent="0.25">
      <c r="K4835"/>
      <c r="M4835"/>
      <c r="N4835"/>
    </row>
    <row r="4836" spans="11:14" x14ac:dyDescent="0.25">
      <c r="K4836"/>
      <c r="M4836"/>
      <c r="N4836"/>
    </row>
    <row r="4837" spans="11:14" x14ac:dyDescent="0.25">
      <c r="K4837"/>
      <c r="M4837"/>
      <c r="N4837"/>
    </row>
    <row r="4838" spans="11:14" x14ac:dyDescent="0.25">
      <c r="K4838"/>
      <c r="M4838"/>
      <c r="N4838"/>
    </row>
    <row r="4839" spans="11:14" x14ac:dyDescent="0.25">
      <c r="K4839"/>
      <c r="M4839"/>
      <c r="N4839"/>
    </row>
    <row r="4840" spans="11:14" x14ac:dyDescent="0.25">
      <c r="K4840"/>
      <c r="M4840"/>
      <c r="N4840"/>
    </row>
    <row r="4841" spans="11:14" x14ac:dyDescent="0.25">
      <c r="K4841"/>
      <c r="M4841"/>
      <c r="N4841"/>
    </row>
    <row r="4842" spans="11:14" x14ac:dyDescent="0.25">
      <c r="K4842"/>
      <c r="M4842"/>
      <c r="N4842"/>
    </row>
    <row r="4843" spans="11:14" x14ac:dyDescent="0.25">
      <c r="K4843"/>
      <c r="M4843"/>
      <c r="N4843"/>
    </row>
    <row r="4844" spans="11:14" x14ac:dyDescent="0.25">
      <c r="K4844"/>
      <c r="M4844"/>
      <c r="N4844"/>
    </row>
    <row r="4845" spans="11:14" x14ac:dyDescent="0.25">
      <c r="K4845"/>
      <c r="M4845"/>
      <c r="N4845"/>
    </row>
    <row r="4846" spans="11:14" x14ac:dyDescent="0.25">
      <c r="K4846"/>
      <c r="M4846"/>
      <c r="N4846"/>
    </row>
    <row r="4847" spans="11:14" x14ac:dyDescent="0.25">
      <c r="K4847"/>
      <c r="M4847"/>
      <c r="N4847"/>
    </row>
    <row r="4848" spans="11:14" x14ac:dyDescent="0.25">
      <c r="K4848"/>
      <c r="M4848"/>
      <c r="N4848"/>
    </row>
    <row r="4849" spans="11:14" x14ac:dyDescent="0.25">
      <c r="K4849"/>
      <c r="M4849"/>
      <c r="N4849"/>
    </row>
    <row r="4850" spans="11:14" x14ac:dyDescent="0.25">
      <c r="K4850"/>
      <c r="M4850"/>
      <c r="N4850"/>
    </row>
    <row r="4851" spans="11:14" x14ac:dyDescent="0.25">
      <c r="K4851"/>
      <c r="M4851"/>
      <c r="N4851"/>
    </row>
    <row r="4852" spans="11:14" x14ac:dyDescent="0.25">
      <c r="K4852"/>
      <c r="M4852"/>
      <c r="N4852"/>
    </row>
    <row r="4853" spans="11:14" x14ac:dyDescent="0.25">
      <c r="K4853"/>
      <c r="M4853"/>
      <c r="N4853"/>
    </row>
    <row r="4854" spans="11:14" x14ac:dyDescent="0.25">
      <c r="K4854"/>
      <c r="M4854"/>
      <c r="N4854"/>
    </row>
    <row r="4855" spans="11:14" x14ac:dyDescent="0.25">
      <c r="K4855"/>
      <c r="M4855"/>
      <c r="N4855"/>
    </row>
    <row r="4856" spans="11:14" x14ac:dyDescent="0.25">
      <c r="K4856"/>
      <c r="M4856"/>
      <c r="N4856"/>
    </row>
    <row r="4857" spans="11:14" x14ac:dyDescent="0.25">
      <c r="K4857"/>
      <c r="M4857"/>
      <c r="N4857"/>
    </row>
    <row r="4858" spans="11:14" x14ac:dyDescent="0.25">
      <c r="K4858"/>
      <c r="M4858"/>
      <c r="N4858"/>
    </row>
    <row r="4859" spans="11:14" x14ac:dyDescent="0.25">
      <c r="K4859"/>
      <c r="M4859"/>
      <c r="N4859"/>
    </row>
    <row r="4860" spans="11:14" x14ac:dyDescent="0.25">
      <c r="K4860"/>
      <c r="M4860"/>
      <c r="N4860"/>
    </row>
    <row r="4861" spans="11:14" x14ac:dyDescent="0.25">
      <c r="K4861"/>
      <c r="M4861"/>
      <c r="N4861"/>
    </row>
    <row r="4862" spans="11:14" x14ac:dyDescent="0.25">
      <c r="K4862"/>
      <c r="M4862"/>
      <c r="N4862"/>
    </row>
    <row r="4863" spans="11:14" x14ac:dyDescent="0.25">
      <c r="K4863"/>
      <c r="M4863"/>
      <c r="N4863"/>
    </row>
    <row r="4864" spans="11:14" x14ac:dyDescent="0.25">
      <c r="K4864"/>
      <c r="M4864"/>
      <c r="N4864"/>
    </row>
    <row r="4865" spans="11:14" x14ac:dyDescent="0.25">
      <c r="K4865"/>
      <c r="M4865"/>
      <c r="N4865"/>
    </row>
    <row r="4866" spans="11:14" x14ac:dyDescent="0.25">
      <c r="K4866"/>
      <c r="M4866"/>
      <c r="N4866"/>
    </row>
    <row r="4867" spans="11:14" x14ac:dyDescent="0.25">
      <c r="K4867"/>
      <c r="M4867"/>
      <c r="N4867"/>
    </row>
    <row r="4868" spans="11:14" x14ac:dyDescent="0.25">
      <c r="K4868"/>
      <c r="M4868"/>
      <c r="N4868"/>
    </row>
    <row r="4869" spans="11:14" x14ac:dyDescent="0.25">
      <c r="K4869"/>
      <c r="M4869"/>
      <c r="N4869"/>
    </row>
    <row r="4870" spans="11:14" x14ac:dyDescent="0.25">
      <c r="K4870"/>
      <c r="M4870"/>
      <c r="N4870"/>
    </row>
    <row r="4871" spans="11:14" x14ac:dyDescent="0.25">
      <c r="K4871"/>
      <c r="M4871"/>
      <c r="N4871"/>
    </row>
    <row r="4872" spans="11:14" x14ac:dyDescent="0.25">
      <c r="K4872"/>
      <c r="M4872"/>
      <c r="N4872"/>
    </row>
    <row r="4873" spans="11:14" x14ac:dyDescent="0.25">
      <c r="K4873"/>
      <c r="M4873"/>
      <c r="N4873"/>
    </row>
    <row r="4874" spans="11:14" x14ac:dyDescent="0.25">
      <c r="K4874"/>
      <c r="M4874"/>
      <c r="N4874"/>
    </row>
    <row r="4875" spans="11:14" x14ac:dyDescent="0.25">
      <c r="K4875"/>
      <c r="M4875"/>
      <c r="N4875"/>
    </row>
    <row r="4876" spans="11:14" x14ac:dyDescent="0.25">
      <c r="K4876"/>
      <c r="M4876"/>
      <c r="N4876"/>
    </row>
    <row r="4877" spans="11:14" x14ac:dyDescent="0.25">
      <c r="K4877"/>
      <c r="M4877"/>
      <c r="N4877"/>
    </row>
    <row r="4878" spans="11:14" x14ac:dyDescent="0.25">
      <c r="K4878"/>
      <c r="M4878"/>
      <c r="N4878"/>
    </row>
    <row r="4879" spans="11:14" x14ac:dyDescent="0.25">
      <c r="K4879"/>
      <c r="M4879"/>
      <c r="N4879"/>
    </row>
    <row r="4880" spans="11:14" x14ac:dyDescent="0.25">
      <c r="K4880"/>
      <c r="M4880"/>
      <c r="N4880"/>
    </row>
    <row r="4881" spans="11:14" x14ac:dyDescent="0.25">
      <c r="K4881"/>
      <c r="M4881"/>
      <c r="N4881"/>
    </row>
    <row r="4882" spans="11:14" x14ac:dyDescent="0.25">
      <c r="K4882"/>
      <c r="M4882"/>
      <c r="N4882"/>
    </row>
    <row r="4883" spans="11:14" x14ac:dyDescent="0.25">
      <c r="K4883"/>
      <c r="M4883"/>
      <c r="N4883"/>
    </row>
    <row r="4884" spans="11:14" x14ac:dyDescent="0.25">
      <c r="K4884"/>
      <c r="M4884"/>
      <c r="N4884"/>
    </row>
    <row r="4885" spans="11:14" x14ac:dyDescent="0.25">
      <c r="K4885"/>
      <c r="M4885"/>
      <c r="N4885"/>
    </row>
    <row r="4886" spans="11:14" x14ac:dyDescent="0.25">
      <c r="K4886"/>
      <c r="M4886"/>
      <c r="N4886"/>
    </row>
    <row r="4887" spans="11:14" x14ac:dyDescent="0.25">
      <c r="K4887"/>
      <c r="M4887"/>
      <c r="N4887"/>
    </row>
    <row r="4888" spans="11:14" x14ac:dyDescent="0.25">
      <c r="K4888"/>
      <c r="M4888"/>
      <c r="N4888"/>
    </row>
    <row r="4889" spans="11:14" x14ac:dyDescent="0.25">
      <c r="K4889"/>
      <c r="M4889"/>
      <c r="N4889"/>
    </row>
    <row r="4890" spans="11:14" x14ac:dyDescent="0.25">
      <c r="K4890"/>
      <c r="M4890"/>
      <c r="N4890"/>
    </row>
    <row r="4891" spans="11:14" x14ac:dyDescent="0.25">
      <c r="K4891"/>
      <c r="M4891"/>
      <c r="N4891"/>
    </row>
    <row r="4892" spans="11:14" x14ac:dyDescent="0.25">
      <c r="K4892"/>
      <c r="M4892"/>
      <c r="N4892"/>
    </row>
    <row r="4893" spans="11:14" x14ac:dyDescent="0.25">
      <c r="K4893"/>
      <c r="M4893"/>
      <c r="N4893"/>
    </row>
    <row r="4894" spans="11:14" x14ac:dyDescent="0.25">
      <c r="K4894"/>
      <c r="M4894"/>
      <c r="N4894"/>
    </row>
    <row r="4895" spans="11:14" x14ac:dyDescent="0.25">
      <c r="K4895"/>
      <c r="M4895"/>
      <c r="N4895"/>
    </row>
    <row r="4896" spans="11:14" x14ac:dyDescent="0.25">
      <c r="K4896"/>
      <c r="M4896"/>
      <c r="N4896"/>
    </row>
    <row r="4897" spans="11:14" x14ac:dyDescent="0.25">
      <c r="K4897"/>
      <c r="M4897"/>
      <c r="N4897"/>
    </row>
    <row r="4898" spans="11:14" x14ac:dyDescent="0.25">
      <c r="K4898"/>
      <c r="M4898"/>
      <c r="N4898"/>
    </row>
    <row r="4899" spans="11:14" x14ac:dyDescent="0.25">
      <c r="K4899"/>
      <c r="M4899"/>
      <c r="N4899"/>
    </row>
    <row r="4900" spans="11:14" x14ac:dyDescent="0.25">
      <c r="K4900"/>
      <c r="M4900"/>
      <c r="N4900"/>
    </row>
    <row r="4901" spans="11:14" x14ac:dyDescent="0.25">
      <c r="K4901"/>
      <c r="M4901"/>
      <c r="N4901"/>
    </row>
    <row r="4902" spans="11:14" x14ac:dyDescent="0.25">
      <c r="K4902"/>
      <c r="M4902"/>
      <c r="N4902"/>
    </row>
    <row r="4903" spans="11:14" x14ac:dyDescent="0.25">
      <c r="K4903"/>
      <c r="M4903"/>
      <c r="N4903"/>
    </row>
    <row r="4904" spans="11:14" x14ac:dyDescent="0.25">
      <c r="K4904"/>
      <c r="M4904"/>
      <c r="N4904"/>
    </row>
    <row r="4905" spans="11:14" x14ac:dyDescent="0.25">
      <c r="K4905"/>
      <c r="M4905"/>
      <c r="N4905"/>
    </row>
    <row r="4906" spans="11:14" x14ac:dyDescent="0.25">
      <c r="K4906"/>
      <c r="M4906"/>
      <c r="N4906"/>
    </row>
    <row r="4907" spans="11:14" x14ac:dyDescent="0.25">
      <c r="K4907"/>
      <c r="M4907"/>
      <c r="N4907"/>
    </row>
    <row r="4908" spans="11:14" x14ac:dyDescent="0.25">
      <c r="K4908"/>
      <c r="M4908"/>
      <c r="N4908"/>
    </row>
    <row r="4909" spans="11:14" x14ac:dyDescent="0.25">
      <c r="K4909"/>
      <c r="M4909"/>
      <c r="N4909"/>
    </row>
    <row r="4910" spans="11:14" x14ac:dyDescent="0.25">
      <c r="K4910"/>
      <c r="M4910"/>
      <c r="N4910"/>
    </row>
    <row r="4911" spans="11:14" x14ac:dyDescent="0.25">
      <c r="K4911"/>
      <c r="M4911"/>
      <c r="N4911"/>
    </row>
    <row r="4912" spans="11:14" x14ac:dyDescent="0.25">
      <c r="K4912"/>
      <c r="M4912"/>
      <c r="N4912"/>
    </row>
    <row r="4913" spans="11:14" x14ac:dyDescent="0.25">
      <c r="K4913"/>
      <c r="M4913"/>
      <c r="N4913"/>
    </row>
    <row r="4914" spans="11:14" x14ac:dyDescent="0.25">
      <c r="K4914"/>
      <c r="M4914"/>
      <c r="N4914"/>
    </row>
    <row r="4915" spans="11:14" x14ac:dyDescent="0.25">
      <c r="K4915"/>
      <c r="M4915"/>
      <c r="N4915"/>
    </row>
    <row r="4916" spans="11:14" x14ac:dyDescent="0.25">
      <c r="K4916"/>
      <c r="M4916"/>
      <c r="N4916"/>
    </row>
    <row r="4917" spans="11:14" x14ac:dyDescent="0.25">
      <c r="K4917"/>
      <c r="M4917"/>
      <c r="N4917"/>
    </row>
    <row r="4918" spans="11:14" x14ac:dyDescent="0.25">
      <c r="K4918"/>
      <c r="M4918"/>
      <c r="N4918"/>
    </row>
    <row r="4919" spans="11:14" x14ac:dyDescent="0.25">
      <c r="K4919"/>
      <c r="M4919"/>
      <c r="N4919"/>
    </row>
    <row r="4920" spans="11:14" x14ac:dyDescent="0.25">
      <c r="K4920"/>
      <c r="M4920"/>
      <c r="N4920"/>
    </row>
    <row r="4921" spans="11:14" x14ac:dyDescent="0.25">
      <c r="K4921"/>
      <c r="M4921"/>
      <c r="N4921"/>
    </row>
    <row r="4922" spans="11:14" x14ac:dyDescent="0.25">
      <c r="K4922"/>
      <c r="M4922"/>
      <c r="N4922"/>
    </row>
    <row r="4923" spans="11:14" x14ac:dyDescent="0.25">
      <c r="K4923"/>
      <c r="M4923"/>
      <c r="N4923"/>
    </row>
    <row r="4924" spans="11:14" x14ac:dyDescent="0.25">
      <c r="K4924"/>
      <c r="M4924"/>
      <c r="N4924"/>
    </row>
    <row r="4925" spans="11:14" x14ac:dyDescent="0.25">
      <c r="K4925"/>
      <c r="M4925"/>
      <c r="N4925"/>
    </row>
    <row r="4926" spans="11:14" x14ac:dyDescent="0.25">
      <c r="K4926"/>
      <c r="M4926"/>
      <c r="N4926"/>
    </row>
    <row r="4927" spans="11:14" x14ac:dyDescent="0.25">
      <c r="K4927"/>
      <c r="M4927"/>
      <c r="N4927"/>
    </row>
    <row r="4928" spans="11:14" x14ac:dyDescent="0.25">
      <c r="K4928"/>
      <c r="M4928"/>
      <c r="N4928"/>
    </row>
    <row r="4929" spans="11:14" x14ac:dyDescent="0.25">
      <c r="K4929"/>
      <c r="M4929"/>
      <c r="N4929"/>
    </row>
    <row r="4930" spans="11:14" x14ac:dyDescent="0.25">
      <c r="K4930"/>
      <c r="M4930"/>
      <c r="N4930"/>
    </row>
    <row r="4931" spans="11:14" x14ac:dyDescent="0.25">
      <c r="K4931"/>
      <c r="M4931"/>
      <c r="N4931"/>
    </row>
    <row r="4932" spans="11:14" x14ac:dyDescent="0.25">
      <c r="K4932"/>
      <c r="M4932"/>
      <c r="N4932"/>
    </row>
    <row r="4933" spans="11:14" x14ac:dyDescent="0.25">
      <c r="K4933"/>
      <c r="M4933"/>
      <c r="N4933"/>
    </row>
    <row r="4934" spans="11:14" x14ac:dyDescent="0.25">
      <c r="K4934"/>
      <c r="M4934"/>
      <c r="N4934"/>
    </row>
    <row r="4935" spans="11:14" x14ac:dyDescent="0.25">
      <c r="K4935"/>
      <c r="M4935"/>
      <c r="N4935"/>
    </row>
    <row r="4936" spans="11:14" x14ac:dyDescent="0.25">
      <c r="K4936"/>
      <c r="M4936"/>
      <c r="N4936"/>
    </row>
    <row r="4937" spans="11:14" x14ac:dyDescent="0.25">
      <c r="K4937"/>
      <c r="M4937"/>
      <c r="N4937"/>
    </row>
    <row r="4938" spans="11:14" x14ac:dyDescent="0.25">
      <c r="K4938"/>
      <c r="M4938"/>
      <c r="N4938"/>
    </row>
    <row r="4939" spans="11:14" x14ac:dyDescent="0.25">
      <c r="K4939"/>
      <c r="M4939"/>
      <c r="N4939"/>
    </row>
    <row r="4940" spans="11:14" x14ac:dyDescent="0.25">
      <c r="K4940"/>
      <c r="M4940"/>
      <c r="N4940"/>
    </row>
    <row r="4941" spans="11:14" x14ac:dyDescent="0.25">
      <c r="K4941"/>
      <c r="M4941"/>
      <c r="N4941"/>
    </row>
    <row r="4942" spans="11:14" x14ac:dyDescent="0.25">
      <c r="K4942"/>
      <c r="M4942"/>
      <c r="N4942"/>
    </row>
    <row r="4943" spans="11:14" x14ac:dyDescent="0.25">
      <c r="K4943"/>
      <c r="M4943"/>
      <c r="N4943"/>
    </row>
    <row r="4944" spans="11:14" x14ac:dyDescent="0.25">
      <c r="K4944"/>
      <c r="M4944"/>
      <c r="N4944"/>
    </row>
    <row r="4945" spans="11:14" x14ac:dyDescent="0.25">
      <c r="K4945"/>
      <c r="M4945"/>
      <c r="N4945"/>
    </row>
    <row r="4946" spans="11:14" x14ac:dyDescent="0.25">
      <c r="K4946"/>
      <c r="M4946"/>
      <c r="N4946"/>
    </row>
    <row r="4947" spans="11:14" x14ac:dyDescent="0.25">
      <c r="K4947"/>
      <c r="M4947"/>
      <c r="N4947"/>
    </row>
    <row r="4948" spans="11:14" x14ac:dyDescent="0.25">
      <c r="K4948"/>
      <c r="M4948"/>
      <c r="N4948"/>
    </row>
    <row r="4949" spans="11:14" x14ac:dyDescent="0.25">
      <c r="K4949"/>
      <c r="M4949"/>
      <c r="N4949"/>
    </row>
    <row r="4950" spans="11:14" x14ac:dyDescent="0.25">
      <c r="K4950"/>
      <c r="M4950"/>
      <c r="N4950"/>
    </row>
    <row r="4951" spans="11:14" x14ac:dyDescent="0.25">
      <c r="K4951"/>
      <c r="M4951"/>
      <c r="N4951"/>
    </row>
    <row r="4952" spans="11:14" x14ac:dyDescent="0.25">
      <c r="K4952"/>
      <c r="M4952"/>
      <c r="N4952"/>
    </row>
    <row r="4953" spans="11:14" x14ac:dyDescent="0.25">
      <c r="K4953"/>
      <c r="M4953"/>
      <c r="N4953"/>
    </row>
    <row r="4954" spans="11:14" x14ac:dyDescent="0.25">
      <c r="K4954"/>
      <c r="M4954"/>
      <c r="N4954"/>
    </row>
    <row r="4955" spans="11:14" x14ac:dyDescent="0.25">
      <c r="K4955"/>
      <c r="M4955"/>
      <c r="N4955"/>
    </row>
    <row r="4956" spans="11:14" x14ac:dyDescent="0.25">
      <c r="K4956"/>
      <c r="M4956"/>
      <c r="N4956"/>
    </row>
    <row r="4957" spans="11:14" x14ac:dyDescent="0.25">
      <c r="K4957"/>
      <c r="M4957"/>
      <c r="N4957"/>
    </row>
    <row r="4958" spans="11:14" x14ac:dyDescent="0.25">
      <c r="K4958"/>
      <c r="M4958"/>
      <c r="N4958"/>
    </row>
    <row r="4959" spans="11:14" x14ac:dyDescent="0.25">
      <c r="K4959"/>
      <c r="M4959"/>
      <c r="N4959"/>
    </row>
    <row r="4960" spans="11:14" x14ac:dyDescent="0.25">
      <c r="K4960"/>
      <c r="M4960"/>
      <c r="N4960"/>
    </row>
    <row r="4961" spans="11:14" x14ac:dyDescent="0.25">
      <c r="K4961"/>
      <c r="M4961"/>
      <c r="N4961"/>
    </row>
    <row r="4962" spans="11:14" x14ac:dyDescent="0.25">
      <c r="K4962"/>
      <c r="M4962"/>
      <c r="N4962"/>
    </row>
    <row r="4963" spans="11:14" x14ac:dyDescent="0.25">
      <c r="K4963"/>
      <c r="M4963"/>
      <c r="N4963"/>
    </row>
    <row r="4964" spans="11:14" x14ac:dyDescent="0.25">
      <c r="K4964"/>
      <c r="M4964"/>
      <c r="N4964"/>
    </row>
    <row r="4965" spans="11:14" x14ac:dyDescent="0.25">
      <c r="K4965"/>
      <c r="M4965"/>
      <c r="N4965"/>
    </row>
    <row r="4966" spans="11:14" x14ac:dyDescent="0.25">
      <c r="K4966"/>
      <c r="M4966"/>
      <c r="N4966"/>
    </row>
    <row r="4967" spans="11:14" x14ac:dyDescent="0.25">
      <c r="K4967"/>
      <c r="M4967"/>
      <c r="N4967"/>
    </row>
    <row r="4968" spans="11:14" x14ac:dyDescent="0.25">
      <c r="K4968"/>
      <c r="M4968"/>
      <c r="N4968"/>
    </row>
    <row r="4969" spans="11:14" x14ac:dyDescent="0.25">
      <c r="K4969"/>
      <c r="M4969"/>
      <c r="N4969"/>
    </row>
    <row r="4970" spans="11:14" x14ac:dyDescent="0.25">
      <c r="K4970"/>
      <c r="M4970"/>
      <c r="N4970"/>
    </row>
    <row r="4971" spans="11:14" x14ac:dyDescent="0.25">
      <c r="K4971"/>
      <c r="M4971"/>
      <c r="N4971"/>
    </row>
    <row r="4972" spans="11:14" x14ac:dyDescent="0.25">
      <c r="K4972"/>
      <c r="M4972"/>
      <c r="N4972"/>
    </row>
    <row r="4973" spans="11:14" x14ac:dyDescent="0.25">
      <c r="K4973"/>
      <c r="M4973"/>
      <c r="N4973"/>
    </row>
    <row r="4974" spans="11:14" x14ac:dyDescent="0.25">
      <c r="K4974"/>
      <c r="M4974"/>
      <c r="N4974"/>
    </row>
    <row r="4975" spans="11:14" x14ac:dyDescent="0.25">
      <c r="K4975"/>
      <c r="M4975"/>
      <c r="N4975"/>
    </row>
    <row r="4976" spans="11:14" x14ac:dyDescent="0.25">
      <c r="K4976"/>
      <c r="M4976"/>
      <c r="N4976"/>
    </row>
    <row r="4977" spans="11:14" x14ac:dyDescent="0.25">
      <c r="K4977"/>
      <c r="M4977"/>
      <c r="N4977"/>
    </row>
    <row r="4978" spans="11:14" x14ac:dyDescent="0.25">
      <c r="K4978"/>
      <c r="M4978"/>
      <c r="N4978"/>
    </row>
    <row r="4979" spans="11:14" x14ac:dyDescent="0.25">
      <c r="K4979"/>
      <c r="M4979"/>
      <c r="N4979"/>
    </row>
    <row r="4980" spans="11:14" x14ac:dyDescent="0.25">
      <c r="K4980"/>
      <c r="M4980"/>
      <c r="N4980"/>
    </row>
    <row r="4981" spans="11:14" x14ac:dyDescent="0.25">
      <c r="K4981"/>
      <c r="M4981"/>
      <c r="N4981"/>
    </row>
    <row r="4982" spans="11:14" x14ac:dyDescent="0.25">
      <c r="K4982"/>
      <c r="M4982"/>
      <c r="N4982"/>
    </row>
    <row r="4983" spans="11:14" x14ac:dyDescent="0.25">
      <c r="K4983"/>
      <c r="M4983"/>
      <c r="N4983"/>
    </row>
    <row r="4984" spans="11:14" x14ac:dyDescent="0.25">
      <c r="K4984"/>
      <c r="M4984"/>
      <c r="N4984"/>
    </row>
    <row r="4985" spans="11:14" x14ac:dyDescent="0.25">
      <c r="K4985"/>
      <c r="M4985"/>
      <c r="N4985"/>
    </row>
    <row r="4986" spans="11:14" x14ac:dyDescent="0.25">
      <c r="K4986"/>
      <c r="M4986"/>
      <c r="N4986"/>
    </row>
    <row r="4987" spans="11:14" x14ac:dyDescent="0.25">
      <c r="K4987"/>
      <c r="M4987"/>
      <c r="N4987"/>
    </row>
    <row r="4988" spans="11:14" x14ac:dyDescent="0.25">
      <c r="K4988"/>
      <c r="M4988"/>
      <c r="N4988"/>
    </row>
    <row r="4989" spans="11:14" x14ac:dyDescent="0.25">
      <c r="K4989"/>
      <c r="M4989"/>
      <c r="N4989"/>
    </row>
    <row r="4990" spans="11:14" x14ac:dyDescent="0.25">
      <c r="K4990"/>
      <c r="M4990"/>
      <c r="N4990"/>
    </row>
    <row r="4991" spans="11:14" x14ac:dyDescent="0.25">
      <c r="N4991"/>
    </row>
    <row r="4992" spans="11:14" x14ac:dyDescent="0.25">
      <c r="N4992"/>
    </row>
    <row r="4993" spans="14:14" x14ac:dyDescent="0.25">
      <c r="N4993"/>
    </row>
    <row r="4994" spans="14:14" x14ac:dyDescent="0.25">
      <c r="N4994"/>
    </row>
    <row r="4995" spans="14:14" x14ac:dyDescent="0.25">
      <c r="N4995"/>
    </row>
    <row r="4996" spans="14:14" x14ac:dyDescent="0.25">
      <c r="N4996"/>
    </row>
    <row r="4997" spans="14:14" x14ac:dyDescent="0.25">
      <c r="N4997"/>
    </row>
    <row r="4998" spans="14:14" x14ac:dyDescent="0.25">
      <c r="N4998"/>
    </row>
    <row r="4999" spans="14:14" x14ac:dyDescent="0.25">
      <c r="N4999"/>
    </row>
    <row r="5000" spans="14:14" x14ac:dyDescent="0.25">
      <c r="N5000"/>
    </row>
    <row r="5001" spans="14:14" x14ac:dyDescent="0.25">
      <c r="N5001"/>
    </row>
  </sheetData>
  <autoFilter ref="O15:T21" xr:uid="{76C69B3D-AAF7-49F3-852D-93BFCB8ADD83}">
    <sortState xmlns:xlrd2="http://schemas.microsoft.com/office/spreadsheetml/2017/richdata2" ref="O16:T21">
      <sortCondition ref="P15:P21"/>
    </sortState>
  </autoFilter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Conditional Formatting</vt:lpstr>
      <vt:lpstr>Advanced Filtering</vt:lpstr>
      <vt:lpstr>'Advanced Filtering'!Criteria</vt:lpstr>
      <vt:lpstr>'Advanced Filtering'!Extract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Badalov</dc:creator>
  <cp:lastModifiedBy>Windows User</cp:lastModifiedBy>
  <dcterms:created xsi:type="dcterms:W3CDTF">2018-02-24T11:21:55Z</dcterms:created>
  <dcterms:modified xsi:type="dcterms:W3CDTF">2024-06-19T10:25:12Z</dcterms:modified>
</cp:coreProperties>
</file>