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
    </mc:Choice>
  </mc:AlternateContent>
  <xr:revisionPtr revIDLastSave="0" documentId="13_ncr:1_{CBA7022C-9D03-4A67-B23E-A55AED4A04E5}" xr6:coauthVersionLast="45" xr6:coauthVersionMax="47" xr10:uidLastSave="{00000000-0000-0000-0000-000000000000}"/>
  <bookViews>
    <workbookView xWindow="-120" yWindow="-120" windowWidth="20730" windowHeight="11160" activeTab="1" xr2:uid="{8E1047E3-AD81-4E66-B3C2-9D5348066E1E}"/>
  </bookViews>
  <sheets>
    <sheet name="HANDEX" sheetId="9" r:id="rId1"/>
    <sheet name="General practise" sheetId="2" r:id="rId2"/>
    <sheet name="Logical formulas" sheetId="1" r:id="rId3"/>
    <sheet name="IFERROR" sheetId="7" r:id="rId4"/>
    <sheet name="Məntiqi ədədlər" sheetId="6" r:id="rId5"/>
    <sheet name="ERROR Types" sheetId="5" r:id="rId6"/>
    <sheet name="DATABASE"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2" i="2" l="1"/>
  <c r="E12" i="2"/>
  <c r="D12" i="2"/>
  <c r="C12" i="2"/>
  <c r="B12" i="2"/>
  <c r="C7" i="1" l="1"/>
  <c r="C6" i="1"/>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D5" i="1" l="1"/>
  <c r="D3" i="7"/>
  <c r="D4" i="7"/>
  <c r="D5" i="7"/>
  <c r="D6" i="7"/>
  <c r="D2" i="7"/>
  <c r="F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2" i="4"/>
  <c r="E2" i="6"/>
  <c r="E1" i="6"/>
  <c r="B4" i="1"/>
  <c r="B3" i="1"/>
  <c r="C2" i="1"/>
  <c r="A7" i="5"/>
  <c r="A8" i="5"/>
  <c r="A6" i="5"/>
  <c r="A5" i="5"/>
  <c r="A4" i="5"/>
  <c r="A3" i="5"/>
  <c r="A2" i="5"/>
  <c r="A1" i="5"/>
  <c r="D2" i="2" l="1"/>
  <c r="D3" i="2"/>
  <c r="D4" i="2"/>
  <c r="D5" i="2"/>
  <c r="D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Windows User</author>
  </authors>
  <commentList>
    <comment ref="B2" authorId="0" shapeId="0" xr:uid="{8F968F3D-0169-42A8-9317-D54C471231FC}">
      <text>
        <r>
          <rPr>
            <b/>
            <sz val="9"/>
            <color indexed="81"/>
            <rFont val="Tahoma"/>
            <family val="2"/>
          </rPr>
          <t>Rashad:</t>
        </r>
        <r>
          <rPr>
            <sz val="9"/>
            <color indexed="81"/>
            <rFont val="Tahoma"/>
            <family val="2"/>
          </rPr>
          <t xml:space="preserve">
Duzgun deyil</t>
        </r>
      </text>
    </comment>
    <comment ref="D3" authorId="1" shapeId="0" xr:uid="{1BCEDC1B-E04C-4B79-8A1E-ABC92922D641}">
      <text>
        <r>
          <rPr>
            <b/>
            <sz val="9"/>
            <color indexed="81"/>
            <rFont val="Tahoma"/>
            <family val="2"/>
          </rPr>
          <t>Windows User:</t>
        </r>
        <r>
          <rPr>
            <sz val="9"/>
            <color indexed="81"/>
            <rFont val="Tahoma"/>
            <family val="2"/>
          </rPr>
          <t xml:space="preserve">
ccw</t>
        </r>
      </text>
    </comment>
    <comment ref="B4" authorId="1" shapeId="0" xr:uid="{ED5D858F-871F-4784-AE26-5DB67A677987}">
      <text>
        <r>
          <rPr>
            <b/>
            <sz val="9"/>
            <color indexed="81"/>
            <rFont val="Tahoma"/>
            <family val="2"/>
          </rPr>
          <t>Windows User:</t>
        </r>
        <r>
          <rPr>
            <sz val="9"/>
            <color indexed="81"/>
            <rFont val="Tahoma"/>
            <family val="2"/>
          </rPr>
          <t xml:space="preserve">
wqd
</t>
        </r>
      </text>
    </comment>
    <comment ref="B5" authorId="1" shapeId="0" xr:uid="{33C89125-4B52-42B4-9A30-6F1435BE2E35}">
      <text>
        <r>
          <rPr>
            <b/>
            <sz val="9"/>
            <color indexed="81"/>
            <rFont val="Tahoma"/>
            <family val="2"/>
          </rPr>
          <t>Windows User:</t>
        </r>
        <r>
          <rPr>
            <sz val="9"/>
            <color indexed="81"/>
            <rFont val="Tahoma"/>
            <family val="2"/>
          </rPr>
          <t xml:space="preserve">
wqd
</t>
        </r>
      </text>
    </comment>
    <comment ref="B6" authorId="1" shapeId="0" xr:uid="{D0439B3F-1E23-4C9C-8167-7CB84C0D5E1A}">
      <text>
        <r>
          <rPr>
            <b/>
            <sz val="9"/>
            <color indexed="81"/>
            <rFont val="Tahoma"/>
            <family val="2"/>
          </rPr>
          <t>Windows User:</t>
        </r>
        <r>
          <rPr>
            <sz val="9"/>
            <color indexed="81"/>
            <rFont val="Tahoma"/>
            <family val="2"/>
          </rPr>
          <t xml:space="preserve">
wqd
</t>
        </r>
      </text>
    </comment>
    <comment ref="C6" authorId="1" shapeId="0" xr:uid="{C40E70A0-750F-4C77-9130-E2AB8430F75E}">
      <text>
        <r>
          <rPr>
            <b/>
            <sz val="9"/>
            <color indexed="81"/>
            <rFont val="Tahoma"/>
            <family val="2"/>
          </rPr>
          <t>Windows User:</t>
        </r>
        <r>
          <rPr>
            <sz val="9"/>
            <color indexed="81"/>
            <rFont val="Tahoma"/>
            <family val="2"/>
          </rPr>
          <t xml:space="preserve">
Salam
</t>
        </r>
      </text>
    </comment>
    <comment ref="B10" authorId="0" shapeId="0" xr:uid="{B5865DD9-FBE8-480A-BFFE-AEE40508A5BD}">
      <text>
        <r>
          <rPr>
            <b/>
            <sz val="9"/>
            <color indexed="81"/>
            <rFont val="Tahoma"/>
            <family val="2"/>
          </rPr>
          <t>Rashad:</t>
        </r>
        <r>
          <rPr>
            <sz val="9"/>
            <color indexed="81"/>
            <rFont val="Tahoma"/>
            <family val="2"/>
          </rPr>
          <t xml:space="preserve">
Duzgun deyil</t>
        </r>
      </text>
    </comment>
    <comment ref="D10" authorId="1" shapeId="0" xr:uid="{E0F14BA2-5492-43A1-93A2-862E9FF0F198}">
      <text>
        <r>
          <rPr>
            <b/>
            <sz val="9"/>
            <color indexed="81"/>
            <rFont val="Tahoma"/>
            <family val="2"/>
          </rPr>
          <t>Windows User:</t>
        </r>
        <r>
          <rPr>
            <sz val="9"/>
            <color indexed="81"/>
            <rFont val="Tahoma"/>
            <family val="2"/>
          </rPr>
          <t xml:space="preserve">
wqd
</t>
        </r>
      </text>
    </comment>
    <comment ref="E10" authorId="1" shapeId="0" xr:uid="{91401082-5A3C-4DF4-A5EA-B058BC1EC0DD}">
      <text>
        <r>
          <rPr>
            <b/>
            <sz val="9"/>
            <color indexed="81"/>
            <rFont val="Tahoma"/>
            <family val="2"/>
          </rPr>
          <t>Windows User:</t>
        </r>
        <r>
          <rPr>
            <sz val="9"/>
            <color indexed="81"/>
            <rFont val="Tahoma"/>
            <family val="2"/>
          </rPr>
          <t xml:space="preserve">
wqd
</t>
        </r>
      </text>
    </comment>
    <comment ref="F10" authorId="1" shapeId="0" xr:uid="{B03A828F-EF0F-4E38-9ACF-F5755111A84F}">
      <text>
        <r>
          <rPr>
            <b/>
            <sz val="9"/>
            <color indexed="81"/>
            <rFont val="Tahoma"/>
            <family val="2"/>
          </rPr>
          <t>Windows User:</t>
        </r>
        <r>
          <rPr>
            <sz val="9"/>
            <color indexed="81"/>
            <rFont val="Tahoma"/>
            <family val="2"/>
          </rPr>
          <t xml:space="preserve">
wqd
</t>
        </r>
      </text>
    </comment>
    <comment ref="F11" authorId="1" shapeId="0" xr:uid="{A3EF762B-0A06-4AB7-8E5E-6B544177F50F}">
      <text>
        <r>
          <rPr>
            <b/>
            <sz val="9"/>
            <color indexed="81"/>
            <rFont val="Tahoma"/>
            <family val="2"/>
          </rPr>
          <t>Windows User:</t>
        </r>
        <r>
          <rPr>
            <sz val="9"/>
            <color indexed="81"/>
            <rFont val="Tahoma"/>
            <family val="2"/>
          </rPr>
          <t xml:space="preserve">
Salam
</t>
        </r>
      </text>
    </comment>
    <comment ref="C12" authorId="1" shapeId="0" xr:uid="{9D6F8046-25CB-4024-93E3-B672963B4A56}">
      <text>
        <r>
          <rPr>
            <b/>
            <sz val="9"/>
            <color indexed="81"/>
            <rFont val="Tahoma"/>
            <family val="2"/>
          </rPr>
          <t>Windows User:</t>
        </r>
        <r>
          <rPr>
            <sz val="9"/>
            <color indexed="81"/>
            <rFont val="Tahoma"/>
            <family val="2"/>
          </rPr>
          <t xml:space="preserve">
ccw</t>
        </r>
      </text>
    </comment>
  </commentList>
</comments>
</file>

<file path=xl/sharedStrings.xml><?xml version="1.0" encoding="utf-8"?>
<sst xmlns="http://schemas.openxmlformats.org/spreadsheetml/2006/main" count="145" uniqueCount="93">
  <si>
    <t>Məhsul</t>
  </si>
  <si>
    <t>Say</t>
  </si>
  <si>
    <t>Qiymət</t>
  </si>
  <si>
    <t>Məbləğ</t>
  </si>
  <si>
    <t>Kitab</t>
  </si>
  <si>
    <t>Qələm</t>
  </si>
  <si>
    <t>Dəftər</t>
  </si>
  <si>
    <t>Pozan</t>
  </si>
  <si>
    <t>Albom</t>
  </si>
  <si>
    <t>Ad&amp;Soyad</t>
  </si>
  <si>
    <t>Filial</t>
  </si>
  <si>
    <t>Maaşı</t>
  </si>
  <si>
    <t>Satış miqdarı</t>
  </si>
  <si>
    <t>Adilə Eldarova</t>
  </si>
  <si>
    <t>Gəncə</t>
  </si>
  <si>
    <t>Novruz Əhmədov</t>
  </si>
  <si>
    <t>Adilə Rəhmanova</t>
  </si>
  <si>
    <t>Çimnaz Ismayilova</t>
  </si>
  <si>
    <t>Nader Şəmsiyev</t>
  </si>
  <si>
    <t>Nizami Sadiqov</t>
  </si>
  <si>
    <t>Sahib Kərimov</t>
  </si>
  <si>
    <t>Xamis Əhmədov</t>
  </si>
  <si>
    <t>Şükür Xəlilov</t>
  </si>
  <si>
    <t>Ürfət Niftəliyev</t>
  </si>
  <si>
    <t>Akif Kərimov</t>
  </si>
  <si>
    <t>Nərimanov</t>
  </si>
  <si>
    <t>Aydın Rüstəmzadə</t>
  </si>
  <si>
    <t>Vadim Ələkbərov</t>
  </si>
  <si>
    <t>Vüqar Əliyev</t>
  </si>
  <si>
    <t>Qoşqar Əliyev</t>
  </si>
  <si>
    <t>Aydın Əsgərov</t>
  </si>
  <si>
    <t>Fəridə Əhmədova</t>
  </si>
  <si>
    <t>Ramin Aslanov</t>
  </si>
  <si>
    <t>Rəşad Seyfullayev</t>
  </si>
  <si>
    <t>Rəşad Vəlizadə</t>
  </si>
  <si>
    <t>Səadət Qarayeva</t>
  </si>
  <si>
    <t>Şahəddin Ağayev</t>
  </si>
  <si>
    <t>Nəsimi 1</t>
  </si>
  <si>
    <t>Aydın Əliyev</t>
  </si>
  <si>
    <t>Akif Əliyev</t>
  </si>
  <si>
    <t>Minəxanım Mustafayeva</t>
  </si>
  <si>
    <t>Ramin Allahverdiyev</t>
  </si>
  <si>
    <t>Seccad Əhmədov</t>
  </si>
  <si>
    <t>Xəlil Ələkbərov</t>
  </si>
  <si>
    <t>Afaq Babaşlı</t>
  </si>
  <si>
    <t>Nəsimi 2</t>
  </si>
  <si>
    <t>Akif Ismayılov</t>
  </si>
  <si>
    <t>Teymur Xanməmmədov</t>
  </si>
  <si>
    <t>Vaqif Əliyev</t>
  </si>
  <si>
    <t>Aftandil Baxşəliyev</t>
  </si>
  <si>
    <t>Akif Əmrahov</t>
  </si>
  <si>
    <t>Aydın Yaqubov</t>
  </si>
  <si>
    <t>e</t>
  </si>
  <si>
    <t>Yanvar</t>
  </si>
  <si>
    <t>Fevral</t>
  </si>
  <si>
    <t>Mart</t>
  </si>
  <si>
    <t>#GETTİNG_DATA</t>
  </si>
  <si>
    <t>&gt;</t>
  </si>
  <si>
    <t>&lt;</t>
  </si>
  <si>
    <t>&gt;=</t>
  </si>
  <si>
    <t>&lt;=</t>
  </si>
  <si>
    <t>=</t>
  </si>
  <si>
    <t>&lt;&gt;</t>
  </si>
  <si>
    <t>Məntiqi vurma AND</t>
  </si>
  <si>
    <t>Məntiqi toplama OR</t>
  </si>
  <si>
    <t>150-200</t>
  </si>
  <si>
    <t>200-300</t>
  </si>
  <si>
    <t>300-400</t>
  </si>
  <si>
    <t>PIS</t>
  </si>
  <si>
    <t>YAXŞI</t>
  </si>
  <si>
    <t>ƏLA</t>
  </si>
  <si>
    <t>STATUS</t>
  </si>
  <si>
    <t>İF+AND</t>
  </si>
  <si>
    <t>30-40</t>
  </si>
  <si>
    <t>əla</t>
  </si>
  <si>
    <r>
      <rPr>
        <sz val="13"/>
        <color rgb="FFFF0000"/>
        <rFont val="Palatino Linotype"/>
        <family val="1"/>
      </rPr>
      <t>IF</t>
    </r>
    <r>
      <rPr>
        <sz val="13"/>
        <color theme="1"/>
        <rFont val="Palatino Linotype"/>
        <family val="1"/>
      </rPr>
      <t xml:space="preserve"> (ЕСЛИ; EĞER)</t>
    </r>
  </si>
  <si>
    <r>
      <rPr>
        <sz val="13"/>
        <color rgb="FFFF0000"/>
        <rFont val="Palatino Linotype"/>
        <family val="1"/>
      </rPr>
      <t>AND</t>
    </r>
    <r>
      <rPr>
        <sz val="13"/>
        <color theme="1"/>
        <rFont val="Palatino Linotype"/>
        <family val="1"/>
      </rPr>
      <t xml:space="preserve"> (И; VE)</t>
    </r>
  </si>
  <si>
    <r>
      <rPr>
        <sz val="13"/>
        <color rgb="FFFF0000"/>
        <rFont val="Palatino Linotype"/>
        <family val="1"/>
      </rPr>
      <t>OR</t>
    </r>
    <r>
      <rPr>
        <sz val="13"/>
        <color theme="1"/>
        <rFont val="Palatino Linotype"/>
        <family val="1"/>
      </rPr>
      <t xml:space="preserve"> (ИЛИ; YADA)</t>
    </r>
  </si>
  <si>
    <r>
      <rPr>
        <sz val="13"/>
        <color rgb="FFFF0000"/>
        <rFont val="Palatino Linotype"/>
        <family val="1"/>
      </rPr>
      <t>IFERROR</t>
    </r>
    <r>
      <rPr>
        <sz val="13"/>
        <color theme="1"/>
        <rFont val="Palatino Linotype"/>
        <family val="1"/>
      </rPr>
      <t xml:space="preserve"> (ЕСЛИОШИБКА; EĞERHATA)</t>
    </r>
  </si>
  <si>
    <r>
      <rPr>
        <sz val="13"/>
        <color rgb="FFFF0000"/>
        <rFont val="Palatino Linotype"/>
        <family val="1"/>
      </rPr>
      <t>NOT</t>
    </r>
    <r>
      <rPr>
        <sz val="13"/>
        <color theme="1"/>
        <rFont val="Palatino Linotype"/>
        <family val="1"/>
      </rPr>
      <t xml:space="preserve"> (НЕ; DEĞİL)</t>
    </r>
  </si>
  <si>
    <r>
      <rPr>
        <b/>
        <sz val="13"/>
        <color rgb="FFFF0000"/>
        <rFont val="Palatino Linotype"/>
        <family val="1"/>
      </rPr>
      <t>Logical functions</t>
    </r>
    <r>
      <rPr>
        <b/>
        <sz val="13"/>
        <color theme="1"/>
        <rFont val="Palatino Linotype"/>
        <family val="1"/>
      </rPr>
      <t xml:space="preserve"> (Логические, Mantıksal)</t>
    </r>
  </si>
  <si>
    <r>
      <rPr>
        <sz val="13"/>
        <color rgb="FFFF0000"/>
        <rFont val="Palatino Linotype"/>
        <family val="1"/>
      </rPr>
      <t>IFS</t>
    </r>
    <r>
      <rPr>
        <sz val="13"/>
        <color theme="1"/>
        <rFont val="Palatino Linotype"/>
        <family val="1"/>
      </rPr>
      <t xml:space="preserve"> (ЕСЛИМН; ÇOKEĞER)</t>
    </r>
  </si>
  <si>
    <r>
      <rPr>
        <sz val="13"/>
        <color rgb="FFFF0000"/>
        <rFont val="Palatino Linotype"/>
        <family val="1"/>
      </rPr>
      <t>SWITCH</t>
    </r>
    <r>
      <rPr>
        <sz val="13"/>
        <color theme="1"/>
        <rFont val="Palatino Linotype"/>
        <family val="1"/>
      </rPr>
      <t xml:space="preserve"> (ПЕРЕКЛЮЧ; İLKEŞLENEN)</t>
    </r>
  </si>
  <si>
    <t>facebook</t>
  </si>
  <si>
    <t>linkedin</t>
  </si>
  <si>
    <t>instagram</t>
  </si>
  <si>
    <t>telegram</t>
  </si>
  <si>
    <t>www.handex.az</t>
  </si>
  <si>
    <t>Bunlardan daim xəbərdar olmaq üçün bizi digər sosial şəbəkələrdə də izləyə bilərsiniz</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</si>
  <si>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</si>
  <si>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</si>
  <si>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HANDEX TƏLİM, TƏDRİS VƏ XİDMƏTLƏR MƏRKƏZİ</t>
  </si>
  <si>
    <t xml:space="preserve">Tədris mərkəzində mütəmadi olaraq aidiyyəti sahələrin ekspertləri və mütəxəssisləri ilə birlikdə ödənişsiz dərslər, seminar və webinarlar keçirilir.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</si>
</sst>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 #,##0.00_-;\-&quot;₼&quot;\ * #,##0.00_-;_-&quot;₼&quot;\ * &quot;-&quot;??_-;_-@_-"/>
    <numFmt numFmtId="165" formatCode="&quot;₼&quot;\ #,##0.00"/>
    <numFmt numFmtId="166" formatCode="0&quot; ədəd&quot;"/>
  </numFmts>
  <fonts count="25" x14ac:knownFonts="1">
    <font>
      <sz val="13"/>
      <color theme="1"/>
      <name val="Palatino Linotype"/>
      <family val="2"/>
      <charset val="186"/>
    </font>
    <font>
      <sz val="13"/>
      <color rgb="FFFF0000"/>
      <name val="Palatino Linotype"/>
      <family val="2"/>
      <charset val="186"/>
    </font>
    <font>
      <sz val="13"/>
      <color theme="1"/>
      <name val="Palatino Linotype"/>
      <family val="2"/>
      <charset val="186"/>
    </font>
    <font>
      <b/>
      <i/>
      <sz val="20"/>
      <color rgb="FFFF0000"/>
      <name val="Palatino Linotype"/>
      <family val="1"/>
    </font>
    <font>
      <b/>
      <i/>
      <u/>
      <sz val="16"/>
      <color rgb="FFFF0000"/>
      <name val="Palatino Linotype"/>
      <family val="1"/>
    </font>
    <font>
      <sz val="9"/>
      <color indexed="81"/>
      <name val="Tahoma"/>
      <family val="2"/>
    </font>
    <font>
      <b/>
      <sz val="9"/>
      <color indexed="81"/>
      <name val="Tahoma"/>
      <family val="2"/>
    </font>
    <font>
      <sz val="11"/>
      <color theme="1"/>
      <name val="Calibri"/>
      <family val="2"/>
      <charset val="186"/>
      <scheme val="minor"/>
    </font>
    <font>
      <b/>
      <sz val="12"/>
      <color theme="0"/>
      <name val="Arial"/>
      <family val="2"/>
    </font>
    <font>
      <sz val="12"/>
      <color theme="1"/>
      <name val="Arial"/>
      <family val="2"/>
    </font>
    <font>
      <sz val="12"/>
      <name val="Palatino Linotype"/>
      <family val="1"/>
    </font>
    <font>
      <i/>
      <sz val="12"/>
      <name val="Palatino Linotype"/>
      <family val="1"/>
    </font>
    <font>
      <i/>
      <u/>
      <sz val="12"/>
      <name val="Palatino Linotype"/>
      <family val="1"/>
    </font>
    <font>
      <sz val="13"/>
      <color rgb="FFFF0000"/>
      <name val="Palatino Linotype"/>
      <family val="1"/>
    </font>
    <font>
      <sz val="13"/>
      <color theme="1"/>
      <name val="Palatino Linotype"/>
      <family val="1"/>
    </font>
    <font>
      <b/>
      <sz val="13"/>
      <color theme="1"/>
      <name val="Palatino Linotype"/>
      <family val="1"/>
    </font>
    <font>
      <b/>
      <sz val="13"/>
      <color rgb="FFFF0000"/>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u/>
      <sz val="13"/>
      <color theme="10"/>
      <name val="Palatino Linotype"/>
      <family val="2"/>
      <charset val="186"/>
    </font>
    <font>
      <sz val="45"/>
      <color theme="1"/>
      <name val="Palatino Linotype"/>
      <family val="2"/>
      <charset val="186"/>
    </font>
    <font>
      <u/>
      <sz val="45"/>
      <color theme="10"/>
      <name val="Palatino Linotype"/>
      <family val="2"/>
      <charset val="186"/>
    </font>
    <font>
      <b/>
      <sz val="28"/>
      <name val="Palatino Linotype"/>
      <family val="1"/>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50"/>
        <bgColor theme="4"/>
      </patternFill>
    </fill>
    <fill>
      <patternFill patternType="solid">
        <fgColor theme="7"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s>
  <cellStyleXfs count="5">
    <xf numFmtId="0" fontId="0" fillId="0" borderId="0"/>
    <xf numFmtId="164" fontId="2" fillId="0" borderId="0" applyFont="0" applyFill="0" applyBorder="0" applyAlignment="0" applyProtection="0"/>
    <xf numFmtId="0" fontId="7" fillId="0" borderId="0"/>
    <xf numFmtId="0" fontId="2" fillId="0" borderId="0"/>
    <xf numFmtId="0" fontId="21" fillId="0" borderId="0" applyNumberFormat="0" applyFill="0" applyBorder="0" applyAlignment="0" applyProtection="0"/>
  </cellStyleXfs>
  <cellXfs count="29">
    <xf numFmtId="0" fontId="0" fillId="0" borderId="0" xfId="0"/>
    <xf numFmtId="0" fontId="0" fillId="0" borderId="1" xfId="0" applyBorder="1" applyAlignment="1">
      <alignment horizontal="center" vertical="center"/>
    </xf>
    <xf numFmtId="0" fontId="1"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0" fillId="0" borderId="0" xfId="0" applyAlignment="1">
      <alignment wrapText="1"/>
    </xf>
    <xf numFmtId="0" fontId="0" fillId="0" borderId="0" xfId="0" applyAlignment="1">
      <alignment horizontal="center"/>
    </xf>
    <xf numFmtId="0" fontId="8" fillId="4" borderId="2" xfId="2" applyFont="1" applyFill="1" applyBorder="1" applyAlignment="1">
      <alignment horizontal="center" vertical="center"/>
    </xf>
    <xf numFmtId="0" fontId="8" fillId="4" borderId="2" xfId="2" applyFont="1" applyFill="1" applyBorder="1" applyAlignment="1">
      <alignment vertical="center"/>
    </xf>
    <xf numFmtId="0" fontId="9" fillId="0" borderId="2" xfId="2" applyFont="1" applyBorder="1"/>
    <xf numFmtId="0" fontId="9" fillId="0" borderId="2" xfId="2" quotePrefix="1" applyFont="1" applyBorder="1"/>
    <xf numFmtId="165" fontId="9" fillId="0" borderId="2" xfId="2" applyNumberFormat="1" applyFont="1" applyBorder="1"/>
    <xf numFmtId="2" fontId="9" fillId="0" borderId="2" xfId="1" applyNumberFormat="1" applyFont="1" applyBorder="1"/>
    <xf numFmtId="165" fontId="0" fillId="0" borderId="0" xfId="0" applyNumberFormat="1"/>
    <xf numFmtId="166" fontId="0" fillId="0" borderId="0" xfId="0" applyNumberFormat="1"/>
    <xf numFmtId="0" fontId="10" fillId="0" borderId="1" xfId="0" applyFont="1" applyBorder="1" applyAlignment="1">
      <alignment horizontal="center" vertical="center"/>
    </xf>
    <xf numFmtId="0" fontId="12" fillId="0" borderId="1" xfId="0" applyFont="1" applyBorder="1" applyAlignment="1">
      <alignment horizontal="center" vertical="center"/>
    </xf>
    <xf numFmtId="0" fontId="11" fillId="0" borderId="1" xfId="0" applyFont="1" applyBorder="1" applyAlignment="1">
      <alignment horizontal="center" vertical="center" wrapText="1"/>
    </xf>
    <xf numFmtId="0" fontId="14" fillId="0" borderId="0" xfId="0" applyFont="1"/>
    <xf numFmtId="0" fontId="15" fillId="2" borderId="0" xfId="0" applyFont="1" applyFill="1"/>
    <xf numFmtId="0" fontId="2" fillId="5" borderId="0" xfId="3" applyFill="1"/>
    <xf numFmtId="0" fontId="18" fillId="5" borderId="0" xfId="3" applyFont="1" applyFill="1"/>
    <xf numFmtId="0" fontId="19" fillId="5" borderId="0" xfId="3" applyFont="1" applyFill="1"/>
    <xf numFmtId="0" fontId="22" fillId="5" borderId="0" xfId="3" applyFont="1" applyFill="1"/>
    <xf numFmtId="0" fontId="23" fillId="5" borderId="0" xfId="4" applyFont="1" applyFill="1" applyAlignment="1">
      <alignment horizontal="center" vertical="center"/>
    </xf>
    <xf numFmtId="0" fontId="22" fillId="5" borderId="0" xfId="3" applyFont="1" applyFill="1" applyAlignment="1">
      <alignment horizontal="center" vertical="center"/>
    </xf>
    <xf numFmtId="0" fontId="24" fillId="5" borderId="0" xfId="3" applyFont="1" applyFill="1" applyAlignment="1">
      <alignment horizontal="right" vertical="center"/>
    </xf>
    <xf numFmtId="0" fontId="17" fillId="5" borderId="0" xfId="3" applyFont="1" applyFill="1" applyAlignment="1">
      <alignment horizontal="left" wrapText="1"/>
    </xf>
    <xf numFmtId="0" fontId="20" fillId="5" borderId="0" xfId="3" applyFont="1" applyFill="1" applyAlignment="1">
      <alignment horizontal="center"/>
    </xf>
  </cellXfs>
  <cellStyles count="5">
    <cellStyle name="Currency" xfId="1" builtinId="4"/>
    <cellStyle name="Hyperlink" xfId="4" builtinId="8"/>
    <cellStyle name="Normal" xfId="0" builtinId="0"/>
    <cellStyle name="Normal 2" xfId="2" xr:uid="{D3C4D743-B4F1-4367-9E47-F5550436E6DE}"/>
    <cellStyle name="Normal 2 2" xfId="3" xr:uid="{82DF7D33-404C-4049-9C0F-ABEE796D8DB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0C843231-85F1-44C1-92BF-A5DE52C47AA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2439" y="3289291"/>
          <a:ext cx="1123543" cy="940228"/>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4000EAE6-ABE6-4D4C-8302-58BAE8E85C2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07861" y="3232096"/>
          <a:ext cx="1179259" cy="1116728"/>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C2FF4521-210C-4509-A959-CF7151DB07F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692658" y="3239186"/>
          <a:ext cx="1123542" cy="1113896"/>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581884F-DA0F-43CB-B1E8-A6825351196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891448" y="3152336"/>
          <a:ext cx="1380850" cy="1315458"/>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725A8C36-61D0-40BD-ABA8-C594AA6E7D1D}"/>
            </a:ext>
          </a:extLst>
        </xdr:cNvPr>
        <xdr:cNvSpPr/>
      </xdr:nvSpPr>
      <xdr:spPr>
        <a:xfrm>
          <a:off x="8385658" y="5613917"/>
          <a:ext cx="6605526" cy="2216021"/>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64B35AE-7709-4BEE-8302-89C8FF1AF50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192198" y="153681"/>
          <a:ext cx="1373600" cy="742790"/>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5D104F43-464D-4309-A06B-FEF6A21D24DD}"/>
            </a:ext>
          </a:extLst>
        </xdr:cNvPr>
        <xdr:cNvSpPr/>
      </xdr:nvSpPr>
      <xdr:spPr>
        <a:xfrm>
          <a:off x="140872" y="7899919"/>
          <a:ext cx="8241127" cy="999382"/>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58CB0-3B2E-44A8-A634-90FCC1F08058}">
  <sheetPr>
    <tabColor rgb="FF2988B7"/>
  </sheetPr>
  <dimension ref="A1:XFC26"/>
  <sheetViews>
    <sheetView showGridLines="0" topLeftCell="A6" zoomScale="70" zoomScaleNormal="70" workbookViewId="0"/>
  </sheetViews>
  <sheetFormatPr defaultColWidth="0" defaultRowHeight="0" customHeight="1" zeroHeight="1" x14ac:dyDescent="0.35"/>
  <cols>
    <col min="1" max="18" width="9.77734375" style="20" customWidth="1"/>
    <col min="19" max="19" width="9.6640625" style="20" customWidth="1"/>
    <col min="20" max="16383" width="9.77734375" style="20" hidden="1"/>
    <col min="16384" max="16384" width="6.5546875" style="20" hidden="1" customWidth="1"/>
  </cols>
  <sheetData>
    <row r="1" spans="1:19" ht="18.95" customHeight="1" x14ac:dyDescent="0.35">
      <c r="B1" s="26" t="s">
        <v>91</v>
      </c>
      <c r="C1" s="26"/>
      <c r="D1" s="26"/>
      <c r="E1" s="26"/>
      <c r="F1" s="26"/>
      <c r="G1" s="26"/>
      <c r="H1" s="26"/>
      <c r="I1" s="26"/>
      <c r="J1" s="26"/>
      <c r="K1" s="26"/>
      <c r="L1" s="26"/>
      <c r="M1" s="26"/>
      <c r="N1" s="26"/>
      <c r="O1" s="26"/>
    </row>
    <row r="2" spans="1:19" ht="18.95" customHeight="1" x14ac:dyDescent="0.35">
      <c r="B2" s="26"/>
      <c r="C2" s="26"/>
      <c r="D2" s="26"/>
      <c r="E2" s="26"/>
      <c r="F2" s="26"/>
      <c r="G2" s="26"/>
      <c r="H2" s="26"/>
      <c r="I2" s="26"/>
      <c r="J2" s="26"/>
      <c r="K2" s="26"/>
      <c r="L2" s="26"/>
      <c r="M2" s="26"/>
      <c r="N2" s="26"/>
      <c r="O2" s="26"/>
    </row>
    <row r="3" spans="1:19" ht="18.95" customHeight="1" x14ac:dyDescent="0.35">
      <c r="B3" s="26"/>
      <c r="C3" s="26"/>
      <c r="D3" s="26"/>
      <c r="E3" s="26"/>
      <c r="F3" s="26"/>
      <c r="G3" s="26"/>
      <c r="H3" s="26"/>
      <c r="I3" s="26"/>
      <c r="J3" s="26"/>
      <c r="K3" s="26"/>
      <c r="L3" s="26"/>
      <c r="M3" s="26"/>
      <c r="N3" s="26"/>
      <c r="O3" s="26"/>
    </row>
    <row r="4" spans="1:19" ht="18.95" customHeight="1" x14ac:dyDescent="0.35">
      <c r="B4" s="26"/>
      <c r="C4" s="26"/>
      <c r="D4" s="26"/>
      <c r="E4" s="26"/>
      <c r="F4" s="26"/>
      <c r="G4" s="26"/>
      <c r="H4" s="26"/>
      <c r="I4" s="26"/>
      <c r="J4" s="26"/>
      <c r="K4" s="26"/>
      <c r="L4" s="26"/>
      <c r="M4" s="26"/>
      <c r="N4" s="26"/>
      <c r="O4" s="26"/>
    </row>
    <row r="5" spans="1:19" ht="18.95" customHeight="1" x14ac:dyDescent="0.35">
      <c r="B5" s="26"/>
      <c r="C5" s="26"/>
      <c r="D5" s="26"/>
      <c r="E5" s="26"/>
      <c r="F5" s="26"/>
      <c r="G5" s="26"/>
      <c r="H5" s="26"/>
      <c r="I5" s="26"/>
      <c r="J5" s="26"/>
      <c r="K5" s="26"/>
      <c r="L5" s="26"/>
      <c r="M5" s="26"/>
      <c r="N5" s="26"/>
      <c r="O5" s="26"/>
    </row>
    <row r="6" spans="1:19" ht="141.94999999999999" customHeight="1" x14ac:dyDescent="0.45">
      <c r="A6" s="27" t="s">
        <v>90</v>
      </c>
      <c r="B6" s="27"/>
      <c r="C6" s="27"/>
      <c r="D6" s="27"/>
      <c r="E6" s="27"/>
      <c r="F6" s="27"/>
      <c r="G6" s="27"/>
      <c r="H6" s="27"/>
      <c r="I6" s="27"/>
      <c r="J6" s="27"/>
      <c r="K6" s="27"/>
      <c r="L6" s="27"/>
      <c r="M6" s="27"/>
      <c r="N6" s="27"/>
      <c r="O6" s="27"/>
      <c r="P6" s="27"/>
      <c r="Q6" s="27"/>
      <c r="R6" s="27"/>
      <c r="S6" s="27"/>
    </row>
    <row r="7" spans="1:19" ht="128.65" customHeight="1" x14ac:dyDescent="0.45">
      <c r="A7" s="27" t="s">
        <v>89</v>
      </c>
      <c r="B7" s="27"/>
      <c r="C7" s="27"/>
      <c r="D7" s="27"/>
      <c r="E7" s="27"/>
      <c r="F7" s="27"/>
      <c r="G7" s="27"/>
      <c r="H7" s="27"/>
      <c r="I7" s="27"/>
      <c r="J7" s="27"/>
      <c r="K7" s="27"/>
      <c r="L7" s="27"/>
      <c r="M7" s="27"/>
      <c r="N7" s="27"/>
      <c r="O7" s="27"/>
      <c r="P7" s="27"/>
      <c r="Q7" s="27"/>
      <c r="R7" s="27"/>
      <c r="S7" s="27"/>
    </row>
    <row r="8" spans="1:19" ht="3.4" customHeight="1" x14ac:dyDescent="0.35"/>
    <row r="9" spans="1:19" ht="23.25" x14ac:dyDescent="0.35">
      <c r="A9" s="21"/>
    </row>
    <row r="10" spans="1:19" ht="25.5" x14ac:dyDescent="0.45">
      <c r="A10" s="22" t="s">
        <v>92</v>
      </c>
    </row>
    <row r="11" spans="1:19" ht="25.5" x14ac:dyDescent="0.45">
      <c r="A11" s="22" t="s">
        <v>88</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28" t="s">
        <v>83</v>
      </c>
      <c r="C18" s="28"/>
      <c r="D18" s="28" t="s">
        <v>84</v>
      </c>
      <c r="E18" s="28"/>
      <c r="F18" s="28" t="s">
        <v>85</v>
      </c>
      <c r="G18" s="28"/>
      <c r="H18" s="28" t="s">
        <v>86</v>
      </c>
      <c r="I18" s="28"/>
    </row>
    <row r="19" spans="2:18" ht="18.75" x14ac:dyDescent="0.35"/>
    <row r="20" spans="2:18" ht="2.25" customHeight="1" x14ac:dyDescent="0.35"/>
    <row r="21" spans="2:18" ht="18.75" customHeight="1" x14ac:dyDescent="1.05">
      <c r="J21" s="23"/>
      <c r="K21" s="23"/>
      <c r="L21" s="23"/>
      <c r="M21" s="23"/>
      <c r="N21" s="23"/>
      <c r="O21" s="23"/>
      <c r="P21" s="23"/>
      <c r="Q21" s="23"/>
      <c r="R21" s="23"/>
    </row>
    <row r="22" spans="2:18" ht="18.75" customHeight="1" x14ac:dyDescent="1.05">
      <c r="J22" s="23"/>
      <c r="K22" s="23"/>
      <c r="L22" s="23"/>
      <c r="M22" s="23"/>
      <c r="N22" s="23"/>
      <c r="O22" s="23"/>
      <c r="P22" s="23"/>
      <c r="Q22" s="23"/>
      <c r="R22" s="23"/>
    </row>
    <row r="23" spans="2:18" ht="18.75" customHeight="1" x14ac:dyDescent="0.35">
      <c r="J23" s="24" t="s">
        <v>87</v>
      </c>
      <c r="K23" s="25"/>
      <c r="L23" s="25"/>
      <c r="M23" s="25"/>
      <c r="N23" s="25"/>
      <c r="O23" s="25"/>
      <c r="P23" s="25"/>
      <c r="Q23" s="25"/>
      <c r="R23" s="25"/>
    </row>
    <row r="24" spans="2:18" ht="18.75" customHeight="1" x14ac:dyDescent="0.35">
      <c r="J24" s="25"/>
      <c r="K24" s="25"/>
      <c r="L24" s="25"/>
      <c r="M24" s="25"/>
      <c r="N24" s="25"/>
      <c r="O24" s="25"/>
      <c r="P24" s="25"/>
      <c r="Q24" s="25"/>
      <c r="R24" s="25"/>
    </row>
    <row r="25" spans="2:18" ht="18.75" customHeight="1" x14ac:dyDescent="0.35">
      <c r="J25" s="25"/>
      <c r="K25" s="25"/>
      <c r="L25" s="25"/>
      <c r="M25" s="25"/>
      <c r="N25" s="25"/>
      <c r="O25" s="25"/>
      <c r="P25" s="25"/>
      <c r="Q25" s="25"/>
      <c r="R25" s="25"/>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182DAA84-C058-4D53-A886-236253B01FE7}"/>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41037-CAC1-4D51-85DB-0E8C79E09507}">
  <dimension ref="A1:F12"/>
  <sheetViews>
    <sheetView tabSelected="1" zoomScale="95" zoomScaleNormal="95" workbookViewId="0">
      <selection activeCell="D12" sqref="D12"/>
    </sheetView>
  </sheetViews>
  <sheetFormatPr defaultRowHeight="18.75" x14ac:dyDescent="0.35"/>
  <cols>
    <col min="2" max="2" width="21.109375" customWidth="1"/>
    <col min="3" max="4" width="11.6640625" customWidth="1"/>
    <col min="5" max="5" width="11.21875" customWidth="1"/>
    <col min="6" max="6" width="6.44140625" customWidth="1"/>
    <col min="7" max="7" width="11.33203125" customWidth="1"/>
    <col min="8" max="8" width="6.44140625" customWidth="1"/>
    <col min="9" max="9" width="11.33203125" customWidth="1"/>
    <col min="10" max="10" width="6.44140625" customWidth="1"/>
    <col min="11" max="11" width="11.33203125" customWidth="1"/>
  </cols>
  <sheetData>
    <row r="1" spans="1:6" x14ac:dyDescent="0.35">
      <c r="A1" s="2" t="s">
        <v>0</v>
      </c>
      <c r="B1" s="2" t="s">
        <v>1</v>
      </c>
      <c r="C1" s="2" t="s">
        <v>2</v>
      </c>
      <c r="D1" s="2" t="s">
        <v>3</v>
      </c>
    </row>
    <row r="2" spans="1:6" ht="27.75" x14ac:dyDescent="0.35">
      <c r="A2" s="1" t="s">
        <v>4</v>
      </c>
      <c r="B2" s="1">
        <v>5</v>
      </c>
      <c r="C2" s="3">
        <v>2</v>
      </c>
      <c r="D2" s="1">
        <f>B2*C2</f>
        <v>10</v>
      </c>
    </row>
    <row r="3" spans="1:6" x14ac:dyDescent="0.35">
      <c r="A3" s="1" t="s">
        <v>5</v>
      </c>
      <c r="B3" s="1">
        <v>9</v>
      </c>
      <c r="C3" s="1">
        <v>4</v>
      </c>
      <c r="D3" s="1">
        <f t="shared" ref="D3:D6" si="0">B3*C3</f>
        <v>36</v>
      </c>
    </row>
    <row r="4" spans="1:6" ht="22.5" x14ac:dyDescent="0.35">
      <c r="A4" s="1" t="s">
        <v>6</v>
      </c>
      <c r="B4" s="1">
        <v>7</v>
      </c>
      <c r="C4" s="1">
        <v>5</v>
      </c>
      <c r="D4" s="4">
        <f t="shared" si="0"/>
        <v>35</v>
      </c>
    </row>
    <row r="5" spans="1:6" x14ac:dyDescent="0.35">
      <c r="A5" s="1" t="s">
        <v>7</v>
      </c>
      <c r="B5" s="1">
        <v>10</v>
      </c>
      <c r="C5" s="1">
        <v>8</v>
      </c>
      <c r="D5" s="1">
        <f t="shared" si="0"/>
        <v>80</v>
      </c>
    </row>
    <row r="6" spans="1:6" x14ac:dyDescent="0.35">
      <c r="A6" s="1" t="s">
        <v>8</v>
      </c>
      <c r="B6" s="1">
        <v>3</v>
      </c>
      <c r="C6" s="1">
        <v>7</v>
      </c>
      <c r="D6" s="1">
        <f t="shared" si="0"/>
        <v>21</v>
      </c>
    </row>
    <row r="9" spans="1:6" x14ac:dyDescent="0.35">
      <c r="A9" s="2" t="s">
        <v>0</v>
      </c>
      <c r="B9" s="1" t="s">
        <v>4</v>
      </c>
      <c r="C9" s="1" t="s">
        <v>5</v>
      </c>
      <c r="D9" s="1" t="s">
        <v>6</v>
      </c>
      <c r="E9" s="1" t="s">
        <v>7</v>
      </c>
      <c r="F9" s="1" t="s">
        <v>8</v>
      </c>
    </row>
    <row r="10" spans="1:6" x14ac:dyDescent="0.35">
      <c r="A10" s="2" t="s">
        <v>1</v>
      </c>
      <c r="B10" s="1">
        <v>5</v>
      </c>
      <c r="C10" s="1">
        <v>9</v>
      </c>
      <c r="D10" s="1">
        <v>7</v>
      </c>
      <c r="E10" s="1">
        <v>10</v>
      </c>
      <c r="F10" s="1">
        <v>3</v>
      </c>
    </row>
    <row r="11" spans="1:6" ht="27.75" x14ac:dyDescent="0.35">
      <c r="A11" s="2" t="s">
        <v>2</v>
      </c>
      <c r="B11" s="3">
        <v>2</v>
      </c>
      <c r="C11" s="1">
        <v>4</v>
      </c>
      <c r="D11" s="1">
        <v>5</v>
      </c>
      <c r="E11" s="1">
        <v>8</v>
      </c>
      <c r="F11" s="1">
        <v>7</v>
      </c>
    </row>
    <row r="12" spans="1:6" ht="22.5" x14ac:dyDescent="0.35">
      <c r="A12" s="2" t="s">
        <v>3</v>
      </c>
      <c r="B12" s="1">
        <f>B10*B11</f>
        <v>10</v>
      </c>
      <c r="C12" s="1">
        <f>C10*C11</f>
        <v>36</v>
      </c>
      <c r="D12" s="4">
        <f>D10*D11</f>
        <v>35</v>
      </c>
      <c r="E12" s="1">
        <f>E10*E11</f>
        <v>80</v>
      </c>
      <c r="F12" s="1">
        <f>F10*F11</f>
        <v>21</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81189-837D-4F91-8ED7-7A98B9B8AF2D}">
  <sheetPr>
    <tabColor theme="5"/>
  </sheetPr>
  <dimension ref="A1:G12"/>
  <sheetViews>
    <sheetView zoomScale="160" zoomScaleNormal="160" workbookViewId="0">
      <selection activeCell="B6" sqref="B6"/>
    </sheetView>
  </sheetViews>
  <sheetFormatPr defaultRowHeight="18.75" x14ac:dyDescent="0.35"/>
  <cols>
    <col min="1" max="1" width="43.33203125" customWidth="1"/>
    <col min="2" max="2" width="16.21875" customWidth="1"/>
    <col min="3" max="3" width="19.44140625" customWidth="1"/>
  </cols>
  <sheetData>
    <row r="1" spans="1:7" x14ac:dyDescent="0.35">
      <c r="A1" s="19" t="s">
        <v>80</v>
      </c>
    </row>
    <row r="2" spans="1:7" x14ac:dyDescent="0.35">
      <c r="A2" s="18" t="s">
        <v>75</v>
      </c>
      <c r="B2" s="6">
        <v>9</v>
      </c>
      <c r="C2" s="5" t="str">
        <f>IF(B2&gt;10,"Böyükdür",IF(B2&lt;10,"Kiçikdir","Bərabərdir"))</f>
        <v>Kiçikdir</v>
      </c>
      <c r="G2" t="s">
        <v>57</v>
      </c>
    </row>
    <row r="3" spans="1:7" x14ac:dyDescent="0.35">
      <c r="A3" s="18" t="s">
        <v>76</v>
      </c>
      <c r="B3" s="5" t="b">
        <f>AND(C3&lt;25,D3=50,E3&gt;100)</f>
        <v>0</v>
      </c>
      <c r="C3">
        <v>26</v>
      </c>
      <c r="D3">
        <v>35</v>
      </c>
      <c r="E3">
        <v>99</v>
      </c>
      <c r="G3" t="s">
        <v>58</v>
      </c>
    </row>
    <row r="4" spans="1:7" x14ac:dyDescent="0.35">
      <c r="A4" s="18" t="s">
        <v>77</v>
      </c>
      <c r="B4" t="b">
        <f>OR(C3&lt;25,D3=50,E3&gt;100)</f>
        <v>0</v>
      </c>
      <c r="G4" t="s">
        <v>59</v>
      </c>
    </row>
    <row r="5" spans="1:7" x14ac:dyDescent="0.35">
      <c r="A5" s="18" t="s">
        <v>78</v>
      </c>
      <c r="D5" t="str">
        <f>IF(30&lt;D3&lt;40,1,"Excel")</f>
        <v>Excel</v>
      </c>
      <c r="E5" t="s">
        <v>73</v>
      </c>
      <c r="F5" t="s">
        <v>74</v>
      </c>
      <c r="G5" t="s">
        <v>60</v>
      </c>
    </row>
    <row r="6" spans="1:7" x14ac:dyDescent="0.35">
      <c r="A6" s="18" t="s">
        <v>79</v>
      </c>
      <c r="B6" s="18">
        <v>5</v>
      </c>
      <c r="C6" t="b">
        <f>NOT(B6="Excel")</f>
        <v>1</v>
      </c>
      <c r="G6" t="s">
        <v>61</v>
      </c>
    </row>
    <row r="7" spans="1:7" x14ac:dyDescent="0.35">
      <c r="A7" s="18" t="s">
        <v>81</v>
      </c>
      <c r="B7" s="18"/>
      <c r="C7" t="b">
        <f>B6&lt;&gt;"Excel"</f>
        <v>1</v>
      </c>
      <c r="G7" t="s">
        <v>62</v>
      </c>
    </row>
    <row r="8" spans="1:7" x14ac:dyDescent="0.35">
      <c r="A8" s="18" t="s">
        <v>82</v>
      </c>
    </row>
    <row r="9" spans="1:7" x14ac:dyDescent="0.35">
      <c r="A9" s="18"/>
    </row>
    <row r="12" spans="1:7" x14ac:dyDescent="0.35">
      <c r="A12" s="1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751EF-F03F-41E4-B310-95A5901F3BF1}">
  <dimension ref="A1:D6"/>
  <sheetViews>
    <sheetView zoomScale="175" zoomScaleNormal="175" workbookViewId="0">
      <selection activeCell="C10" sqref="C10"/>
    </sheetView>
  </sheetViews>
  <sheetFormatPr defaultRowHeight="18.75" x14ac:dyDescent="0.35"/>
  <cols>
    <col min="4" max="4" width="18.33203125" customWidth="1"/>
  </cols>
  <sheetData>
    <row r="1" spans="1:4" x14ac:dyDescent="0.35">
      <c r="A1" s="2" t="s">
        <v>0</v>
      </c>
      <c r="B1" s="2" t="s">
        <v>3</v>
      </c>
      <c r="C1" s="2" t="s">
        <v>1</v>
      </c>
      <c r="D1" s="2" t="s">
        <v>2</v>
      </c>
    </row>
    <row r="2" spans="1:4" ht="19.5" x14ac:dyDescent="0.35">
      <c r="A2" s="15" t="s">
        <v>4</v>
      </c>
      <c r="B2" s="15">
        <v>10</v>
      </c>
      <c r="C2" s="15">
        <v>5</v>
      </c>
      <c r="D2" s="17">
        <f>IFERROR(B2/C2," ")</f>
        <v>2</v>
      </c>
    </row>
    <row r="3" spans="1:4" ht="19.5" x14ac:dyDescent="0.35">
      <c r="A3" s="15" t="s">
        <v>5</v>
      </c>
      <c r="B3" s="15">
        <v>36</v>
      </c>
      <c r="C3" s="15">
        <v>9</v>
      </c>
      <c r="D3" s="17">
        <f t="shared" ref="D3:D6" si="0">IFERROR(B3/C3," ")</f>
        <v>4</v>
      </c>
    </row>
    <row r="4" spans="1:4" ht="19.5" x14ac:dyDescent="0.35">
      <c r="A4" s="15" t="s">
        <v>6</v>
      </c>
      <c r="B4" s="16">
        <v>35</v>
      </c>
      <c r="C4" s="15">
        <v>7</v>
      </c>
      <c r="D4" s="17">
        <f t="shared" si="0"/>
        <v>5</v>
      </c>
    </row>
    <row r="5" spans="1:4" ht="19.5" x14ac:dyDescent="0.35">
      <c r="A5" s="15" t="s">
        <v>7</v>
      </c>
      <c r="B5" s="15">
        <v>80</v>
      </c>
      <c r="C5" s="15">
        <v>0</v>
      </c>
      <c r="D5" s="17" t="str">
        <f t="shared" si="0"/>
        <v xml:space="preserve"> </v>
      </c>
    </row>
    <row r="6" spans="1:4" ht="19.5" x14ac:dyDescent="0.35">
      <c r="A6" s="15" t="s">
        <v>8</v>
      </c>
      <c r="B6" s="15">
        <v>21</v>
      </c>
      <c r="C6" s="15">
        <v>3</v>
      </c>
      <c r="D6" s="17">
        <f t="shared" si="0"/>
        <v>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14632-9814-4602-840C-05E7216A99B8}">
  <dimension ref="A1:E2"/>
  <sheetViews>
    <sheetView zoomScale="190" zoomScaleNormal="190" workbookViewId="0">
      <selection activeCell="B9" sqref="B9"/>
    </sheetView>
  </sheetViews>
  <sheetFormatPr defaultRowHeight="18.75" x14ac:dyDescent="0.35"/>
  <cols>
    <col min="1" max="1" width="18.77734375" bestFit="1" customWidth="1"/>
    <col min="2" max="2" width="16.44140625" customWidth="1"/>
  </cols>
  <sheetData>
    <row r="1" spans="1:5" x14ac:dyDescent="0.35">
      <c r="A1" t="s">
        <v>63</v>
      </c>
      <c r="B1" t="b">
        <v>1</v>
      </c>
      <c r="C1" t="b">
        <v>1</v>
      </c>
      <c r="D1" t="b">
        <v>0</v>
      </c>
      <c r="E1">
        <f>B1*C1*D1</f>
        <v>0</v>
      </c>
    </row>
    <row r="2" spans="1:5" x14ac:dyDescent="0.35">
      <c r="A2" t="s">
        <v>64</v>
      </c>
      <c r="B2" t="b">
        <v>1</v>
      </c>
      <c r="C2" t="b">
        <v>0</v>
      </c>
      <c r="D2" t="b">
        <v>0</v>
      </c>
      <c r="E2">
        <f>B2+C2+D2</f>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403A2-83E1-4F61-91CE-6DE36A37C374}">
  <dimension ref="A1:F9"/>
  <sheetViews>
    <sheetView zoomScale="160" zoomScaleNormal="160" workbookViewId="0">
      <selection activeCell="C3" sqref="C3"/>
    </sheetView>
  </sheetViews>
  <sheetFormatPr defaultRowHeight="18.75" x14ac:dyDescent="0.35"/>
  <cols>
    <col min="1" max="1" width="17.44140625" bestFit="1" customWidth="1"/>
  </cols>
  <sheetData>
    <row r="1" spans="1:6" x14ac:dyDescent="0.35">
      <c r="A1" t="e">
        <f>B1/C1</f>
        <v>#DIV/0!</v>
      </c>
      <c r="B1">
        <v>5</v>
      </c>
      <c r="E1">
        <v>1</v>
      </c>
      <c r="F1" t="s">
        <v>53</v>
      </c>
    </row>
    <row r="2" spans="1:6" x14ac:dyDescent="0.35">
      <c r="A2" t="e">
        <f>C2*#REF!</f>
        <v>#REF!</v>
      </c>
      <c r="C2">
        <v>6</v>
      </c>
      <c r="E2">
        <v>2</v>
      </c>
      <c r="F2" t="s">
        <v>54</v>
      </c>
    </row>
    <row r="3" spans="1:6" x14ac:dyDescent="0.35">
      <c r="A3" t="e">
        <f>B3*C3</f>
        <v>#VALUE!</v>
      </c>
      <c r="B3">
        <v>8</v>
      </c>
      <c r="C3" t="s">
        <v>52</v>
      </c>
      <c r="E3">
        <v>3</v>
      </c>
      <c r="F3" t="s">
        <v>55</v>
      </c>
    </row>
    <row r="4" spans="1:6" x14ac:dyDescent="0.35">
      <c r="A4" t="e">
        <f>SQRT(-64)</f>
        <v>#NUM!</v>
      </c>
    </row>
    <row r="5" spans="1:6" x14ac:dyDescent="0.35">
      <c r="A5" s="5" t="e">
        <f>VLOOKUP(B5,E1:F3,2,0)</f>
        <v>#N/A</v>
      </c>
      <c r="B5">
        <v>5</v>
      </c>
    </row>
    <row r="6" spans="1:6" x14ac:dyDescent="0.35">
      <c r="A6" t="e">
        <f ca="1">SUn(B6:D6)</f>
        <v>#NAME?</v>
      </c>
      <c r="B6">
        <v>9</v>
      </c>
      <c r="C6">
        <v>6</v>
      </c>
      <c r="D6">
        <v>6</v>
      </c>
    </row>
    <row r="7" spans="1:6" x14ac:dyDescent="0.35">
      <c r="A7" t="e">
        <f>CONCATENATE(Rəşad, Qurbanov)</f>
        <v>#NAME?</v>
      </c>
    </row>
    <row r="8" spans="1:6" x14ac:dyDescent="0.35">
      <c r="A8" t="e">
        <f>SUM(B6 F8)</f>
        <v>#NULL!</v>
      </c>
    </row>
    <row r="9" spans="1:6" x14ac:dyDescent="0.35">
      <c r="A9"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3F8A6-9A71-4416-B237-6F10432DACA5}">
  <dimension ref="A1:J37"/>
  <sheetViews>
    <sheetView zoomScale="145" zoomScaleNormal="145" workbookViewId="0">
      <selection activeCell="G4" sqref="G4"/>
    </sheetView>
  </sheetViews>
  <sheetFormatPr defaultRowHeight="18.75" x14ac:dyDescent="0.35"/>
  <cols>
    <col min="1" max="1" width="19.5546875" bestFit="1" customWidth="1"/>
    <col min="2" max="2" width="9.33203125" bestFit="1" customWidth="1"/>
    <col min="3" max="3" width="9.77734375" bestFit="1" customWidth="1"/>
    <col min="4" max="4" width="12" bestFit="1" customWidth="1"/>
    <col min="5" max="6" width="8.21875" customWidth="1"/>
  </cols>
  <sheetData>
    <row r="1" spans="1:10" x14ac:dyDescent="0.35">
      <c r="A1" s="7" t="s">
        <v>9</v>
      </c>
      <c r="B1" s="7" t="s">
        <v>10</v>
      </c>
      <c r="C1" s="8" t="s">
        <v>11</v>
      </c>
      <c r="D1" s="7" t="s">
        <v>12</v>
      </c>
      <c r="E1" s="7" t="s">
        <v>71</v>
      </c>
      <c r="F1" s="7" t="s">
        <v>71</v>
      </c>
    </row>
    <row r="2" spans="1:10" x14ac:dyDescent="0.35">
      <c r="A2" s="9" t="s">
        <v>13</v>
      </c>
      <c r="B2" s="10" t="s">
        <v>14</v>
      </c>
      <c r="C2" s="11">
        <v>555</v>
      </c>
      <c r="D2" s="9">
        <v>200</v>
      </c>
      <c r="E2" s="12" t="str">
        <f>IF(AND(D2&gt;=150,D2&lt;=200),"Pis",IF(AND(D2&gt;=201,D2&lt;=300),"Yaxşı",IF(AND(D2&gt;=301,D2&lt;=400),"Əla","Dəyər səhvdir")))</f>
        <v>Pis</v>
      </c>
      <c r="F2" s="12" t="str">
        <f>IF(D2&gt;=300,"Əla",IF(D2&gt;=200,"Yaxşı",IF(D2&gt;=150,"Pis")))</f>
        <v>Yaxşı</v>
      </c>
      <c r="H2" t="s">
        <v>72</v>
      </c>
      <c r="I2" t="s">
        <v>65</v>
      </c>
      <c r="J2" t="s">
        <v>68</v>
      </c>
    </row>
    <row r="3" spans="1:10" x14ac:dyDescent="0.35">
      <c r="A3" s="9" t="s">
        <v>15</v>
      </c>
      <c r="B3" s="10" t="s">
        <v>14</v>
      </c>
      <c r="C3" s="11">
        <v>517</v>
      </c>
      <c r="D3" s="9">
        <v>350</v>
      </c>
      <c r="E3" s="12" t="str">
        <f t="shared" ref="E3:E37" si="0">IF(AND(D3&gt;=150,D3&lt;=200),"Pis",IF(AND(D3&gt;=201,D3&lt;=300),"Yaxşı",IF(AND(D3&gt;=301,D3&lt;=400),"Əla","Dəyər səhvdir")))</f>
        <v>Əla</v>
      </c>
      <c r="F3" s="12" t="str">
        <f t="shared" ref="F3:F37" si="1">IF(D3&gt;=300,"Əla",IF(D3&gt;=200,"Yaxşı",IF(D3&gt;=150,"Pis")))</f>
        <v>Əla</v>
      </c>
      <c r="I3" t="s">
        <v>66</v>
      </c>
      <c r="J3" t="s">
        <v>69</v>
      </c>
    </row>
    <row r="4" spans="1:10" x14ac:dyDescent="0.35">
      <c r="A4" s="9" t="s">
        <v>16</v>
      </c>
      <c r="B4" s="10" t="s">
        <v>14</v>
      </c>
      <c r="C4" s="11">
        <v>575</v>
      </c>
      <c r="D4" s="9">
        <v>159</v>
      </c>
      <c r="E4" s="12" t="str">
        <f t="shared" si="0"/>
        <v>Pis</v>
      </c>
      <c r="F4" s="12" t="str">
        <f t="shared" si="1"/>
        <v>Pis</v>
      </c>
      <c r="H4" s="14"/>
      <c r="I4" t="s">
        <v>67</v>
      </c>
      <c r="J4" t="s">
        <v>70</v>
      </c>
    </row>
    <row r="5" spans="1:10" x14ac:dyDescent="0.35">
      <c r="A5" s="9" t="s">
        <v>17</v>
      </c>
      <c r="B5" s="10" t="s">
        <v>14</v>
      </c>
      <c r="C5" s="11">
        <v>625</v>
      </c>
      <c r="D5" s="9">
        <v>152</v>
      </c>
      <c r="E5" s="12" t="str">
        <f t="shared" si="0"/>
        <v>Pis</v>
      </c>
      <c r="F5" s="12" t="str">
        <f t="shared" si="1"/>
        <v>Pis</v>
      </c>
      <c r="H5" s="14"/>
    </row>
    <row r="6" spans="1:10" x14ac:dyDescent="0.35">
      <c r="A6" s="9" t="s">
        <v>18</v>
      </c>
      <c r="B6" s="10" t="s">
        <v>14</v>
      </c>
      <c r="C6" s="11">
        <v>894</v>
      </c>
      <c r="D6" s="9">
        <v>255</v>
      </c>
      <c r="E6" s="12" t="str">
        <f t="shared" si="0"/>
        <v>Yaxşı</v>
      </c>
      <c r="F6" s="12" t="str">
        <f t="shared" si="1"/>
        <v>Yaxşı</v>
      </c>
    </row>
    <row r="7" spans="1:10" x14ac:dyDescent="0.35">
      <c r="A7" s="9" t="s">
        <v>19</v>
      </c>
      <c r="B7" s="10" t="s">
        <v>14</v>
      </c>
      <c r="C7" s="11">
        <v>427</v>
      </c>
      <c r="D7" s="9">
        <v>364</v>
      </c>
      <c r="E7" s="12" t="str">
        <f t="shared" si="0"/>
        <v>Əla</v>
      </c>
      <c r="F7" s="12" t="str">
        <f t="shared" si="1"/>
        <v>Əla</v>
      </c>
    </row>
    <row r="8" spans="1:10" x14ac:dyDescent="0.35">
      <c r="A8" s="9" t="s">
        <v>20</v>
      </c>
      <c r="B8" s="10" t="s">
        <v>14</v>
      </c>
      <c r="C8" s="11">
        <v>828</v>
      </c>
      <c r="D8" s="9">
        <v>176</v>
      </c>
      <c r="E8" s="12" t="str">
        <f t="shared" si="0"/>
        <v>Pis</v>
      </c>
      <c r="F8" s="12" t="str">
        <f t="shared" si="1"/>
        <v>Pis</v>
      </c>
      <c r="G8" s="13"/>
    </row>
    <row r="9" spans="1:10" x14ac:dyDescent="0.35">
      <c r="A9" s="9" t="s">
        <v>21</v>
      </c>
      <c r="B9" s="10" t="s">
        <v>14</v>
      </c>
      <c r="C9" s="11">
        <v>572</v>
      </c>
      <c r="D9" s="9">
        <v>231</v>
      </c>
      <c r="E9" s="12" t="str">
        <f t="shared" si="0"/>
        <v>Yaxşı</v>
      </c>
      <c r="F9" s="12" t="str">
        <f t="shared" si="1"/>
        <v>Yaxşı</v>
      </c>
    </row>
    <row r="10" spans="1:10" x14ac:dyDescent="0.35">
      <c r="A10" s="9" t="s">
        <v>22</v>
      </c>
      <c r="B10" s="10" t="s">
        <v>14</v>
      </c>
      <c r="C10" s="11">
        <v>1500</v>
      </c>
      <c r="D10" s="9">
        <v>388</v>
      </c>
      <c r="E10" s="12" t="str">
        <f t="shared" si="0"/>
        <v>Əla</v>
      </c>
      <c r="F10" s="12" t="str">
        <f t="shared" si="1"/>
        <v>Əla</v>
      </c>
    </row>
    <row r="11" spans="1:10" x14ac:dyDescent="0.35">
      <c r="A11" s="9" t="s">
        <v>23</v>
      </c>
      <c r="B11" s="10" t="s">
        <v>14</v>
      </c>
      <c r="C11" s="11">
        <v>614</v>
      </c>
      <c r="D11" s="9">
        <v>150</v>
      </c>
      <c r="E11" s="12" t="str">
        <f t="shared" si="0"/>
        <v>Pis</v>
      </c>
      <c r="F11" s="12" t="str">
        <f t="shared" si="1"/>
        <v>Pis</v>
      </c>
    </row>
    <row r="12" spans="1:10" x14ac:dyDescent="0.35">
      <c r="A12" s="9" t="s">
        <v>24</v>
      </c>
      <c r="B12" s="10" t="s">
        <v>25</v>
      </c>
      <c r="C12" s="11">
        <v>982</v>
      </c>
      <c r="D12" s="9">
        <v>252</v>
      </c>
      <c r="E12" s="12" t="str">
        <f t="shared" si="0"/>
        <v>Yaxşı</v>
      </c>
      <c r="F12" s="12" t="str">
        <f t="shared" si="1"/>
        <v>Yaxşı</v>
      </c>
    </row>
    <row r="13" spans="1:10" x14ac:dyDescent="0.35">
      <c r="A13" s="9" t="s">
        <v>26</v>
      </c>
      <c r="B13" s="10" t="s">
        <v>25</v>
      </c>
      <c r="C13" s="11">
        <v>790</v>
      </c>
      <c r="D13" s="9">
        <v>228</v>
      </c>
      <c r="E13" s="12" t="str">
        <f t="shared" si="0"/>
        <v>Yaxşı</v>
      </c>
      <c r="F13" s="12" t="str">
        <f t="shared" si="1"/>
        <v>Yaxşı</v>
      </c>
    </row>
    <row r="14" spans="1:10" x14ac:dyDescent="0.35">
      <c r="A14" s="9" t="s">
        <v>27</v>
      </c>
      <c r="B14" s="10" t="s">
        <v>25</v>
      </c>
      <c r="C14" s="11">
        <v>768</v>
      </c>
      <c r="D14" s="9">
        <v>189</v>
      </c>
      <c r="E14" s="12" t="str">
        <f t="shared" si="0"/>
        <v>Pis</v>
      </c>
      <c r="F14" s="12" t="str">
        <f t="shared" si="1"/>
        <v>Pis</v>
      </c>
    </row>
    <row r="15" spans="1:10" x14ac:dyDescent="0.35">
      <c r="A15" s="9" t="s">
        <v>28</v>
      </c>
      <c r="B15" s="10" t="s">
        <v>25</v>
      </c>
      <c r="C15" s="11">
        <v>651</v>
      </c>
      <c r="D15" s="9">
        <v>367</v>
      </c>
      <c r="E15" s="12" t="str">
        <f t="shared" si="0"/>
        <v>Əla</v>
      </c>
      <c r="F15" s="12" t="str">
        <f t="shared" si="1"/>
        <v>Əla</v>
      </c>
    </row>
    <row r="16" spans="1:10" x14ac:dyDescent="0.35">
      <c r="A16" s="9" t="s">
        <v>29</v>
      </c>
      <c r="B16" s="10" t="s">
        <v>25</v>
      </c>
      <c r="C16" s="11">
        <v>704</v>
      </c>
      <c r="D16" s="9">
        <v>171</v>
      </c>
      <c r="E16" s="12" t="str">
        <f t="shared" si="0"/>
        <v>Pis</v>
      </c>
      <c r="F16" s="12" t="str">
        <f t="shared" si="1"/>
        <v>Pis</v>
      </c>
    </row>
    <row r="17" spans="1:6" x14ac:dyDescent="0.35">
      <c r="A17" s="9" t="s">
        <v>30</v>
      </c>
      <c r="B17" s="10" t="s">
        <v>25</v>
      </c>
      <c r="C17" s="11">
        <v>539</v>
      </c>
      <c r="D17" s="9">
        <v>356</v>
      </c>
      <c r="E17" s="12" t="str">
        <f t="shared" si="0"/>
        <v>Əla</v>
      </c>
      <c r="F17" s="12" t="str">
        <f t="shared" si="1"/>
        <v>Əla</v>
      </c>
    </row>
    <row r="18" spans="1:6" x14ac:dyDescent="0.35">
      <c r="A18" s="9" t="s">
        <v>31</v>
      </c>
      <c r="B18" s="10" t="s">
        <v>25</v>
      </c>
      <c r="C18" s="11">
        <v>536</v>
      </c>
      <c r="D18" s="9">
        <v>181</v>
      </c>
      <c r="E18" s="12" t="str">
        <f t="shared" si="0"/>
        <v>Pis</v>
      </c>
      <c r="F18" s="12" t="str">
        <f t="shared" si="1"/>
        <v>Pis</v>
      </c>
    </row>
    <row r="19" spans="1:6" x14ac:dyDescent="0.35">
      <c r="A19" s="9" t="s">
        <v>32</v>
      </c>
      <c r="B19" s="10" t="s">
        <v>25</v>
      </c>
      <c r="C19" s="11">
        <v>722</v>
      </c>
      <c r="D19" s="9">
        <v>264</v>
      </c>
      <c r="E19" s="12" t="str">
        <f t="shared" si="0"/>
        <v>Yaxşı</v>
      </c>
      <c r="F19" s="12" t="str">
        <f t="shared" si="1"/>
        <v>Yaxşı</v>
      </c>
    </row>
    <row r="20" spans="1:6" x14ac:dyDescent="0.35">
      <c r="A20" s="9" t="s">
        <v>33</v>
      </c>
      <c r="B20" s="10" t="s">
        <v>25</v>
      </c>
      <c r="C20" s="11">
        <v>896</v>
      </c>
      <c r="D20" s="9">
        <v>340</v>
      </c>
      <c r="E20" s="12" t="str">
        <f t="shared" si="0"/>
        <v>Əla</v>
      </c>
      <c r="F20" s="12" t="str">
        <f t="shared" si="1"/>
        <v>Əla</v>
      </c>
    </row>
    <row r="21" spans="1:6" x14ac:dyDescent="0.35">
      <c r="A21" s="9" t="s">
        <v>34</v>
      </c>
      <c r="B21" s="10" t="s">
        <v>25</v>
      </c>
      <c r="C21" s="11">
        <v>495</v>
      </c>
      <c r="D21" s="9">
        <v>352</v>
      </c>
      <c r="E21" s="12" t="str">
        <f t="shared" si="0"/>
        <v>Əla</v>
      </c>
      <c r="F21" s="12" t="str">
        <f t="shared" si="1"/>
        <v>Əla</v>
      </c>
    </row>
    <row r="22" spans="1:6" x14ac:dyDescent="0.35">
      <c r="A22" s="9" t="s">
        <v>35</v>
      </c>
      <c r="B22" s="10" t="s">
        <v>25</v>
      </c>
      <c r="C22" s="11">
        <v>954</v>
      </c>
      <c r="D22" s="9">
        <v>251</v>
      </c>
      <c r="E22" s="12" t="str">
        <f t="shared" si="0"/>
        <v>Yaxşı</v>
      </c>
      <c r="F22" s="12" t="str">
        <f t="shared" si="1"/>
        <v>Yaxşı</v>
      </c>
    </row>
    <row r="23" spans="1:6" x14ac:dyDescent="0.35">
      <c r="A23" s="9" t="s">
        <v>36</v>
      </c>
      <c r="B23" s="10" t="s">
        <v>37</v>
      </c>
      <c r="C23" s="11">
        <v>686</v>
      </c>
      <c r="D23" s="9">
        <v>250</v>
      </c>
      <c r="E23" s="12" t="str">
        <f t="shared" si="0"/>
        <v>Yaxşı</v>
      </c>
      <c r="F23" s="12" t="str">
        <f t="shared" si="1"/>
        <v>Yaxşı</v>
      </c>
    </row>
    <row r="24" spans="1:6" x14ac:dyDescent="0.35">
      <c r="A24" s="9" t="s">
        <v>38</v>
      </c>
      <c r="B24" s="10" t="s">
        <v>37</v>
      </c>
      <c r="C24" s="11">
        <v>907</v>
      </c>
      <c r="D24" s="9">
        <v>211</v>
      </c>
      <c r="E24" s="12" t="str">
        <f t="shared" si="0"/>
        <v>Yaxşı</v>
      </c>
      <c r="F24" s="12" t="str">
        <f t="shared" si="1"/>
        <v>Yaxşı</v>
      </c>
    </row>
    <row r="25" spans="1:6" x14ac:dyDescent="0.35">
      <c r="A25" s="9" t="s">
        <v>39</v>
      </c>
      <c r="B25" s="10" t="s">
        <v>37</v>
      </c>
      <c r="C25" s="11">
        <v>860</v>
      </c>
      <c r="D25" s="9">
        <v>201</v>
      </c>
      <c r="E25" s="12" t="str">
        <f t="shared" si="0"/>
        <v>Yaxşı</v>
      </c>
      <c r="F25" s="12" t="str">
        <f t="shared" si="1"/>
        <v>Yaxşı</v>
      </c>
    </row>
    <row r="26" spans="1:6" x14ac:dyDescent="0.35">
      <c r="A26" s="9" t="s">
        <v>40</v>
      </c>
      <c r="B26" s="10" t="s">
        <v>37</v>
      </c>
      <c r="C26" s="11">
        <v>597</v>
      </c>
      <c r="D26" s="9">
        <v>290</v>
      </c>
      <c r="E26" s="12" t="str">
        <f t="shared" si="0"/>
        <v>Yaxşı</v>
      </c>
      <c r="F26" s="12" t="str">
        <f t="shared" si="1"/>
        <v>Yaxşı</v>
      </c>
    </row>
    <row r="27" spans="1:6" x14ac:dyDescent="0.35">
      <c r="A27" s="9" t="s">
        <v>41</v>
      </c>
      <c r="B27" s="10" t="s">
        <v>37</v>
      </c>
      <c r="C27" s="11">
        <v>885</v>
      </c>
      <c r="D27" s="9">
        <v>303</v>
      </c>
      <c r="E27" s="12" t="str">
        <f t="shared" si="0"/>
        <v>Əla</v>
      </c>
      <c r="F27" s="12" t="str">
        <f t="shared" si="1"/>
        <v>Əla</v>
      </c>
    </row>
    <row r="28" spans="1:6" x14ac:dyDescent="0.35">
      <c r="A28" s="9" t="s">
        <v>41</v>
      </c>
      <c r="B28" s="10" t="s">
        <v>37</v>
      </c>
      <c r="C28" s="11">
        <v>824</v>
      </c>
      <c r="D28" s="9">
        <v>168</v>
      </c>
      <c r="E28" s="12" t="str">
        <f t="shared" si="0"/>
        <v>Pis</v>
      </c>
      <c r="F28" s="12" t="str">
        <f t="shared" si="1"/>
        <v>Pis</v>
      </c>
    </row>
    <row r="29" spans="1:6" x14ac:dyDescent="0.35">
      <c r="A29" s="9" t="s">
        <v>42</v>
      </c>
      <c r="B29" s="10" t="s">
        <v>37</v>
      </c>
      <c r="C29" s="11">
        <v>806</v>
      </c>
      <c r="D29" s="9">
        <v>311</v>
      </c>
      <c r="E29" s="12" t="str">
        <f t="shared" si="0"/>
        <v>Əla</v>
      </c>
      <c r="F29" s="12" t="str">
        <f t="shared" si="1"/>
        <v>Əla</v>
      </c>
    </row>
    <row r="30" spans="1:6" x14ac:dyDescent="0.35">
      <c r="A30" s="9" t="s">
        <v>43</v>
      </c>
      <c r="B30" s="10" t="s">
        <v>37</v>
      </c>
      <c r="C30" s="11">
        <v>899</v>
      </c>
      <c r="D30" s="9">
        <v>222</v>
      </c>
      <c r="E30" s="12" t="str">
        <f t="shared" si="0"/>
        <v>Yaxşı</v>
      </c>
      <c r="F30" s="12" t="str">
        <f t="shared" si="1"/>
        <v>Yaxşı</v>
      </c>
    </row>
    <row r="31" spans="1:6" x14ac:dyDescent="0.35">
      <c r="A31" s="9" t="s">
        <v>44</v>
      </c>
      <c r="B31" s="10" t="s">
        <v>45</v>
      </c>
      <c r="C31" s="11">
        <v>790</v>
      </c>
      <c r="D31" s="9">
        <v>304</v>
      </c>
      <c r="E31" s="12" t="str">
        <f t="shared" si="0"/>
        <v>Əla</v>
      </c>
      <c r="F31" s="12" t="str">
        <f t="shared" si="1"/>
        <v>Əla</v>
      </c>
    </row>
    <row r="32" spans="1:6" x14ac:dyDescent="0.35">
      <c r="A32" s="9" t="s">
        <v>46</v>
      </c>
      <c r="B32" s="10" t="s">
        <v>45</v>
      </c>
      <c r="C32" s="11">
        <v>938</v>
      </c>
      <c r="D32" s="9">
        <v>343</v>
      </c>
      <c r="E32" s="12" t="str">
        <f t="shared" si="0"/>
        <v>Əla</v>
      </c>
      <c r="F32" s="12" t="str">
        <f t="shared" si="1"/>
        <v>Əla</v>
      </c>
    </row>
    <row r="33" spans="1:6" x14ac:dyDescent="0.35">
      <c r="A33" s="9" t="s">
        <v>47</v>
      </c>
      <c r="B33" s="10" t="s">
        <v>45</v>
      </c>
      <c r="C33" s="11">
        <v>834</v>
      </c>
      <c r="D33" s="9">
        <v>350</v>
      </c>
      <c r="E33" s="12" t="str">
        <f t="shared" si="0"/>
        <v>Əla</v>
      </c>
      <c r="F33" s="12" t="str">
        <f t="shared" si="1"/>
        <v>Əla</v>
      </c>
    </row>
    <row r="34" spans="1:6" x14ac:dyDescent="0.35">
      <c r="A34" s="9" t="s">
        <v>48</v>
      </c>
      <c r="B34" s="10" t="s">
        <v>45</v>
      </c>
      <c r="C34" s="11">
        <v>967</v>
      </c>
      <c r="D34" s="9">
        <v>350</v>
      </c>
      <c r="E34" s="12" t="str">
        <f t="shared" si="0"/>
        <v>Əla</v>
      </c>
      <c r="F34" s="12" t="str">
        <f t="shared" si="1"/>
        <v>Əla</v>
      </c>
    </row>
    <row r="35" spans="1:6" x14ac:dyDescent="0.35">
      <c r="A35" s="9" t="s">
        <v>49</v>
      </c>
      <c r="B35" s="10" t="s">
        <v>45</v>
      </c>
      <c r="C35" s="11">
        <v>824</v>
      </c>
      <c r="D35" s="9">
        <v>282</v>
      </c>
      <c r="E35" s="12" t="str">
        <f t="shared" si="0"/>
        <v>Yaxşı</v>
      </c>
      <c r="F35" s="12" t="str">
        <f t="shared" si="1"/>
        <v>Yaxşı</v>
      </c>
    </row>
    <row r="36" spans="1:6" x14ac:dyDescent="0.35">
      <c r="A36" s="9" t="s">
        <v>50</v>
      </c>
      <c r="B36" s="10" t="s">
        <v>45</v>
      </c>
      <c r="C36" s="11">
        <v>997</v>
      </c>
      <c r="D36" s="9">
        <v>289</v>
      </c>
      <c r="E36" s="12" t="str">
        <f t="shared" si="0"/>
        <v>Yaxşı</v>
      </c>
      <c r="F36" s="12" t="str">
        <f t="shared" si="1"/>
        <v>Yaxşı</v>
      </c>
    </row>
    <row r="37" spans="1:6" x14ac:dyDescent="0.35">
      <c r="A37" s="9" t="s">
        <v>51</v>
      </c>
      <c r="B37" s="10" t="s">
        <v>45</v>
      </c>
      <c r="C37" s="11">
        <v>432</v>
      </c>
      <c r="D37" s="9">
        <v>378</v>
      </c>
      <c r="E37" s="12" t="str">
        <f t="shared" si="0"/>
        <v>Əla</v>
      </c>
      <c r="F37" s="12" t="str">
        <f t="shared" si="1"/>
        <v>Əla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HANDEX</vt:lpstr>
      <vt:lpstr>General practise</vt:lpstr>
      <vt:lpstr>Logical formulas</vt:lpstr>
      <vt:lpstr>IFERROR</vt:lpstr>
      <vt:lpstr>Məntiqi ədədlər</vt:lpstr>
      <vt:lpstr>ERROR Types</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2020-06-25T14:40:29Z</dcterms:created>
  <dcterms:modified xsi:type="dcterms:W3CDTF">2025-03-19T14:18:23Z</dcterms:modified>
</cp:coreProperties>
</file>