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dell\Desktop\Excel\Handex Excel\Ders3\"/>
    </mc:Choice>
  </mc:AlternateContent>
  <xr:revisionPtr revIDLastSave="0" documentId="13_ncr:1_{F2A0A3B2-66F7-488D-A28F-4822BB4600CC}" xr6:coauthVersionLast="45" xr6:coauthVersionMax="47" xr10:uidLastSave="{00000000-0000-0000-0000-000000000000}"/>
  <bookViews>
    <workbookView xWindow="-120" yWindow="-120" windowWidth="20730" windowHeight="11160" activeTab="4" xr2:uid="{C84F8AB2-D237-431A-98A0-82F10DE95167}"/>
  </bookViews>
  <sheets>
    <sheet name="HANDEX" sheetId="9" r:id="rId1"/>
    <sheet name="Task 1" sheetId="1" r:id="rId2"/>
    <sheet name="Task 2" sheetId="3" r:id="rId3"/>
    <sheet name="Task 3" sheetId="8" r:id="rId4"/>
    <sheet name="Task 4" sheetId="7" r:id="rId5"/>
  </sheets>
  <definedNames>
    <definedName name="merge">#REF!</definedName>
    <definedName name="merge2">#REF!</definedName>
    <definedName name="merge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1" i="7" l="1"/>
  <c r="D13" i="7"/>
  <c r="D14" i="7"/>
  <c r="D12" i="7"/>
  <c r="G9" i="7"/>
  <c r="G13" i="7"/>
  <c r="G11" i="7" s="1"/>
  <c r="D3" i="7"/>
  <c r="E3" i="1"/>
  <c r="E4" i="1"/>
  <c r="E5" i="1"/>
  <c r="E6" i="1"/>
  <c r="E7" i="1"/>
  <c r="E8" i="1"/>
  <c r="E9" i="1"/>
  <c r="E10" i="1"/>
  <c r="E2" i="1"/>
  <c r="C12" i="1"/>
  <c r="C14" i="1"/>
  <c r="H4" i="7"/>
  <c r="G3" i="7"/>
  <c r="H3" i="7"/>
  <c r="C3" i="8"/>
  <c r="C4" i="8"/>
  <c r="C5" i="8"/>
  <c r="C6" i="8"/>
  <c r="C7" i="8"/>
  <c r="C8" i="8"/>
  <c r="C9" i="8"/>
  <c r="C2" i="8"/>
  <c r="C13" i="8"/>
  <c r="C12" i="8"/>
  <c r="C1" i="3"/>
  <c r="F3" i="3"/>
  <c r="D3" i="3"/>
  <c r="C3" i="3"/>
  <c r="D2" i="1"/>
  <c r="D3" i="1"/>
  <c r="D4" i="1"/>
  <c r="D5" i="1"/>
  <c r="D6" i="1"/>
  <c r="D7" i="1"/>
  <c r="D8" i="1"/>
  <c r="D9" i="1"/>
  <c r="D10" i="1"/>
  <c r="B14" i="1"/>
  <c r="C13" i="1"/>
  <c r="C3" i="1"/>
  <c r="C4" i="1"/>
  <c r="C5" i="1"/>
  <c r="C6" i="1"/>
  <c r="C7" i="1"/>
  <c r="C8" i="1"/>
  <c r="C9" i="1"/>
  <c r="C10" i="1"/>
  <c r="C2" i="1"/>
</calcChain>
</file>

<file path=xl/sharedStrings.xml><?xml version="1.0" encoding="utf-8"?>
<sst xmlns="http://schemas.openxmlformats.org/spreadsheetml/2006/main" count="49" uniqueCount="44">
  <si>
    <t>İnnovativ inkişaf platforması</t>
  </si>
  <si>
    <t>Davamlı inkişafı qarşımıza məqsəd qoymuşuq</t>
  </si>
  <si>
    <t>Dərsdən sonra tələbələr üçün ödənişsiz mentorluq xidməti təklif edirik</t>
  </si>
  <si>
    <t>Microsoft tərəfindən təqdim edilən “MOS” və “MOSE” sertifikatlarını əldə etməsi üçün istiqamət veririk</t>
  </si>
  <si>
    <t>Microsoft Excel biznes mühiti üçün mühüm proqramdır</t>
  </si>
  <si>
    <t>Günün tələblərinə uyğun keyzlərin təlimlərimizdə tətbiq edirik</t>
  </si>
  <si>
    <t>İşimizdə kəmiyyətə deyil, keyfiyyətə önəm veririk</t>
  </si>
  <si>
    <t>Tələbələrimizin hər birinə invidual yanaşırıq, hiss və düşüncələrinə önəm veririk</t>
  </si>
  <si>
    <t>İşinə vicdan, sevgi və qarşılıqlı hörmət ilə yanaşan komandamız var</t>
  </si>
  <si>
    <t>Söz sayı</t>
  </si>
  <si>
    <t>Mətnlər</t>
  </si>
  <si>
    <t>Təlim və qiyməti</t>
  </si>
  <si>
    <t>Qiymət</t>
  </si>
  <si>
    <t>Təchizat Zəncirinin İdarə Edilməsi-450 AZN</t>
  </si>
  <si>
    <t>SƏTƏM-230AZN</t>
  </si>
  <si>
    <t>Əmək haqqı hesablanması-190 AZN</t>
  </si>
  <si>
    <t>Six Sigma-600 AZN</t>
  </si>
  <si>
    <t>İnsan resursları təlimi-250 AZN</t>
  </si>
  <si>
    <t>Excel ilə data analitikası-210 AZN</t>
  </si>
  <si>
    <t>Layihələrin idarə edilməsi-400 AZN</t>
  </si>
  <si>
    <t>Biznes Analitikası-450 AZN</t>
  </si>
  <si>
    <t>HR_lar üçün Excel-200 AZN</t>
  </si>
  <si>
    <r>
      <t xml:space="preserve">Yazacağım cümlədə </t>
    </r>
    <r>
      <rPr>
        <b/>
        <sz val="14"/>
        <color rgb="FFFF0000"/>
        <rFont val="Cambria"/>
        <family val="1"/>
      </rPr>
      <t>İ</t>
    </r>
    <r>
      <rPr>
        <b/>
        <sz val="14"/>
        <color theme="0"/>
        <rFont val="Cambria"/>
        <family val="1"/>
      </rPr>
      <t xml:space="preserve"> </t>
    </r>
    <r>
      <rPr>
        <sz val="14"/>
        <color theme="0"/>
        <rFont val="Cambria"/>
        <family val="1"/>
      </rPr>
      <t>hərflərinin sayı</t>
    </r>
  </si>
  <si>
    <t>450 AZN</t>
  </si>
  <si>
    <t>230AZN</t>
  </si>
  <si>
    <t>190 AZN</t>
  </si>
  <si>
    <t>600 AZN</t>
  </si>
  <si>
    <t>250 AZN</t>
  </si>
  <si>
    <t>210 AZN</t>
  </si>
  <si>
    <t>200 AZN</t>
  </si>
  <si>
    <t>400 AZN</t>
  </si>
  <si>
    <t>Rəşad Qurbanov</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</si>
  <si>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</si>
  <si>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</si>
  <si>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</si>
  <si>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</si>
  <si>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</si>
  <si>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</si>
  <si>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</si>
  <si>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</si>
  <si>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</si>
  <si>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</si>
  <si>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Duz</t>
  </si>
  <si>
    <t>Sehv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</si>
</sst>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186"/>
      <scheme val="minor"/>
    </font>
    <font>
      <sz val="12"/>
      <color theme="1"/>
      <name val="Arial"/>
      <family val="2"/>
      <charset val="186"/>
    </font>
    <font>
      <sz val="12"/>
      <color theme="1"/>
      <name val="Cambria"/>
      <family val="1"/>
    </font>
    <font>
      <b/>
      <sz val="12"/>
      <color theme="0"/>
      <name val="Arial"/>
      <family val="2"/>
    </font>
    <font>
      <b/>
      <sz val="16"/>
      <color theme="1"/>
      <name val="Cambria"/>
      <family val="1"/>
    </font>
    <font>
      <b/>
      <sz val="12"/>
      <color theme="0"/>
      <name val="Calibri"/>
      <family val="2"/>
      <scheme val="minor"/>
    </font>
    <font>
      <sz val="14"/>
      <color theme="0"/>
      <name val="Cambria"/>
      <family val="1"/>
    </font>
    <font>
      <b/>
      <sz val="14"/>
      <color rgb="FFFF0000"/>
      <name val="Cambria"/>
      <family val="1"/>
    </font>
    <font>
      <b/>
      <sz val="14"/>
      <color theme="0"/>
      <name val="Cambria"/>
      <family val="1"/>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6">
    <fill>
      <patternFill patternType="none"/>
    </fill>
    <fill>
      <patternFill patternType="gray125"/>
    </fill>
    <fill>
      <patternFill patternType="solid">
        <fgColor rgb="FF002060"/>
        <bgColor indexed="64"/>
      </patternFill>
    </fill>
    <fill>
      <patternFill patternType="solid">
        <fgColor rgb="FF227447"/>
        <bgColor indexed="64"/>
      </patternFill>
    </fill>
    <fill>
      <patternFill patternType="solid">
        <fgColor rgb="FFD9D9D9"/>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4">
    <xf numFmtId="0" fontId="0" fillId="0" borderId="0"/>
    <xf numFmtId="0" fontId="1" fillId="0" borderId="0"/>
    <xf numFmtId="0" fontId="9" fillId="0" borderId="0"/>
    <xf numFmtId="0" fontId="16" fillId="0" borderId="0" applyNumberFormat="0" applyFill="0" applyBorder="0" applyAlignment="0" applyProtection="0"/>
  </cellStyleXfs>
  <cellXfs count="27">
    <xf numFmtId="0" fontId="0" fillId="0" borderId="0" xfId="0"/>
    <xf numFmtId="0" fontId="1" fillId="0" borderId="0" xfId="1"/>
    <xf numFmtId="0" fontId="2" fillId="4" borderId="1" xfId="0" applyFont="1" applyFill="1" applyBorder="1"/>
    <xf numFmtId="0" fontId="2" fillId="0" borderId="1" xfId="0" applyFont="1" applyBorder="1"/>
    <xf numFmtId="0" fontId="3" fillId="3" borderId="0" xfId="0" applyFont="1" applyFill="1" applyAlignment="1">
      <alignment horizontal="left" vertical="center"/>
    </xf>
    <xf numFmtId="0" fontId="4" fillId="4" borderId="1" xfId="0" applyFont="1" applyFill="1" applyBorder="1" applyAlignment="1">
      <alignment horizontal="center" vertical="center"/>
    </xf>
    <xf numFmtId="0" fontId="2" fillId="4" borderId="2" xfId="0" applyFont="1" applyFill="1" applyBorder="1"/>
    <xf numFmtId="0" fontId="2" fillId="0" borderId="3" xfId="0" applyFont="1" applyBorder="1"/>
    <xf numFmtId="0" fontId="2" fillId="4" borderId="3" xfId="0" applyFont="1" applyFill="1" applyBorder="1"/>
    <xf numFmtId="0" fontId="2" fillId="0" borderId="4" xfId="0" applyFont="1" applyBorder="1"/>
    <xf numFmtId="0" fontId="2" fillId="4" borderId="5" xfId="0" applyFont="1" applyFill="1" applyBorder="1" applyAlignment="1">
      <alignment horizontal="center" vertical="center"/>
    </xf>
    <xf numFmtId="0" fontId="2" fillId="0" borderId="6" xfId="0" applyFont="1" applyBorder="1" applyAlignment="1">
      <alignment horizontal="center" vertical="center"/>
    </xf>
    <xf numFmtId="0" fontId="2" fillId="4" borderId="6" xfId="0" applyFont="1" applyFill="1" applyBorder="1" applyAlignment="1">
      <alignment horizontal="center" vertical="center"/>
    </xf>
    <xf numFmtId="0" fontId="2" fillId="0" borderId="7" xfId="0" applyFont="1" applyBorder="1" applyAlignment="1">
      <alignment horizontal="center" vertical="center"/>
    </xf>
    <xf numFmtId="0" fontId="6" fillId="2" borderId="0" xfId="0" applyFont="1" applyFill="1"/>
    <xf numFmtId="0" fontId="5" fillId="2" borderId="0" xfId="0" applyFont="1" applyFill="1"/>
    <xf numFmtId="0" fontId="9" fillId="5" borderId="0" xfId="2" applyFill="1"/>
    <xf numFmtId="0" fontId="12" fillId="5" borderId="0" xfId="2" applyFont="1" applyFill="1"/>
    <xf numFmtId="0" fontId="13" fillId="5" borderId="0" xfId="2" applyFont="1" applyFill="1"/>
    <xf numFmtId="0" fontId="15" fillId="5" borderId="0" xfId="2" applyFont="1" applyFill="1"/>
    <xf numFmtId="0" fontId="17" fillId="5" borderId="0" xfId="3" applyFont="1" applyFill="1" applyAlignment="1">
      <alignment horizontal="center" vertical="center"/>
    </xf>
    <xf numFmtId="0" fontId="15" fillId="5" borderId="0" xfId="2" applyFont="1" applyFill="1" applyAlignment="1">
      <alignment horizontal="center" vertical="center"/>
    </xf>
    <xf numFmtId="0" fontId="10" fillId="5" borderId="0" xfId="2" applyFont="1" applyFill="1" applyAlignment="1">
      <alignment horizontal="right" vertical="center"/>
    </xf>
    <xf numFmtId="0" fontId="11" fillId="5" borderId="0" xfId="2" applyFont="1" applyFill="1" applyAlignment="1">
      <alignment horizontal="left" wrapText="1"/>
    </xf>
    <xf numFmtId="0" fontId="14" fillId="5" borderId="0" xfId="2" applyFont="1" applyFill="1" applyAlignment="1">
      <alignment horizontal="center"/>
    </xf>
    <xf numFmtId="0" fontId="5" fillId="2" borderId="0" xfId="0" applyFont="1" applyFill="1" applyAlignment="1">
      <alignment horizontal="center"/>
    </xf>
    <xf numFmtId="0" fontId="5" fillId="2" borderId="0" xfId="0" applyFont="1" applyFill="1" applyAlignment="1"/>
  </cellXfs>
  <cellStyles count="4">
    <cellStyle name="Hyperlink 3" xfId="3" xr:uid="{B28CA4B3-F9F0-4D01-9039-83C28958FBD9}"/>
    <cellStyle name="Normal" xfId="0" builtinId="0"/>
    <cellStyle name="Normal 2" xfId="1" xr:uid="{5E338CA2-252E-43C9-9790-F76B4DA76741}"/>
    <cellStyle name="Normal 2 2 2" xfId="2" xr:uid="{B34AD361-8275-498A-AD89-BCB027800B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CD2E3500-921D-48BB-B4CE-9F06DEB9E69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93170F4B-FE3C-49A3-8EBE-450D8624763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46B7CC9D-1EFF-4125-8C77-23C18CCEAED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C606BD36-1044-45B0-A425-85C7A12C2E4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DEB3AE35-0442-4526-BF03-7E1308ED1240}"/>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6C6CA712-93EA-4EBC-893A-801CACC6140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01575CA3-D054-421F-A396-63D9D16D831D}"/>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83345</xdr:colOff>
      <xdr:row>5</xdr:row>
      <xdr:rowOff>125016</xdr:rowOff>
    </xdr:from>
    <xdr:to>
      <xdr:col>5</xdr:col>
      <xdr:colOff>125016</xdr:colOff>
      <xdr:row>7</xdr:row>
      <xdr:rowOff>41671</xdr:rowOff>
    </xdr:to>
    <xdr:sp macro="" textlink="">
      <xdr:nvSpPr>
        <xdr:cNvPr id="2" name="Arrow: Quad 1">
          <a:extLst>
            <a:ext uri="{FF2B5EF4-FFF2-40B4-BE49-F238E27FC236}">
              <a16:creationId xmlns:a16="http://schemas.microsoft.com/office/drawing/2014/main" id="{AEA52994-4BDF-4855-B474-AB1287B7CA1B}"/>
            </a:ext>
          </a:extLst>
        </xdr:cNvPr>
        <xdr:cNvSpPr/>
      </xdr:nvSpPr>
      <xdr:spPr>
        <a:xfrm>
          <a:off x="1720454" y="1077516"/>
          <a:ext cx="1863328" cy="297655"/>
        </a:xfrm>
        <a:prstGeom prst="quadArrow">
          <a:avLst/>
        </a:prstGeom>
        <a:solidFill>
          <a:schemeClr val="accent4">
            <a:lumMod val="5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62815-E346-433E-ABB7-F22AB6ED2BEF}">
  <sheetPr>
    <tabColor rgb="FF2988B7"/>
  </sheetPr>
  <dimension ref="A1:XFC26"/>
  <sheetViews>
    <sheetView showGridLines="0" topLeftCell="A6" zoomScale="70" zoomScaleNormal="70" workbookViewId="0">
      <selection activeCell="N9" sqref="N9"/>
    </sheetView>
  </sheetViews>
  <sheetFormatPr defaultColWidth="0" defaultRowHeight="0" customHeight="1" zeroHeight="1" x14ac:dyDescent="0.35"/>
  <cols>
    <col min="1" max="18" width="12" style="16" customWidth="1"/>
    <col min="19" max="19" width="11.7109375" style="16" customWidth="1"/>
    <col min="20" max="16383" width="12" style="16" hidden="1"/>
    <col min="16384" max="16384" width="8" style="16" hidden="1" customWidth="1"/>
  </cols>
  <sheetData>
    <row r="1" spans="1:19" ht="18.95" customHeight="1" x14ac:dyDescent="0.35">
      <c r="B1" s="22" t="s">
        <v>32</v>
      </c>
      <c r="C1" s="22"/>
      <c r="D1" s="22"/>
      <c r="E1" s="22"/>
      <c r="F1" s="22"/>
      <c r="G1" s="22"/>
      <c r="H1" s="22"/>
      <c r="I1" s="22"/>
      <c r="J1" s="22"/>
      <c r="K1" s="22"/>
      <c r="L1" s="22"/>
      <c r="M1" s="22"/>
      <c r="N1" s="22"/>
      <c r="O1" s="22"/>
    </row>
    <row r="2" spans="1:19" ht="18.95" customHeight="1" x14ac:dyDescent="0.35">
      <c r="B2" s="22"/>
      <c r="C2" s="22"/>
      <c r="D2" s="22"/>
      <c r="E2" s="22"/>
      <c r="F2" s="22"/>
      <c r="G2" s="22"/>
      <c r="H2" s="22"/>
      <c r="I2" s="22"/>
      <c r="J2" s="22"/>
      <c r="K2" s="22"/>
      <c r="L2" s="22"/>
      <c r="M2" s="22"/>
      <c r="N2" s="22"/>
      <c r="O2" s="22"/>
    </row>
    <row r="3" spans="1:19" ht="18.95" customHeight="1" x14ac:dyDescent="0.35">
      <c r="B3" s="22"/>
      <c r="C3" s="22"/>
      <c r="D3" s="22"/>
      <c r="E3" s="22"/>
      <c r="F3" s="22"/>
      <c r="G3" s="22"/>
      <c r="H3" s="22"/>
      <c r="I3" s="22"/>
      <c r="J3" s="22"/>
      <c r="K3" s="22"/>
      <c r="L3" s="22"/>
      <c r="M3" s="22"/>
      <c r="N3" s="22"/>
      <c r="O3" s="22"/>
    </row>
    <row r="4" spans="1:19" ht="18.95" customHeight="1" x14ac:dyDescent="0.35">
      <c r="B4" s="22"/>
      <c r="C4" s="22"/>
      <c r="D4" s="22"/>
      <c r="E4" s="22"/>
      <c r="F4" s="22"/>
      <c r="G4" s="22"/>
      <c r="H4" s="22"/>
      <c r="I4" s="22"/>
      <c r="J4" s="22"/>
      <c r="K4" s="22"/>
      <c r="L4" s="22"/>
      <c r="M4" s="22"/>
      <c r="N4" s="22"/>
      <c r="O4" s="22"/>
    </row>
    <row r="5" spans="1:19" ht="18.95" customHeight="1" x14ac:dyDescent="0.35">
      <c r="B5" s="22"/>
      <c r="C5" s="22"/>
      <c r="D5" s="22"/>
      <c r="E5" s="22"/>
      <c r="F5" s="22"/>
      <c r="G5" s="22"/>
      <c r="H5" s="22"/>
      <c r="I5" s="22"/>
      <c r="J5" s="22"/>
      <c r="K5" s="22"/>
      <c r="L5" s="22"/>
      <c r="M5" s="22"/>
      <c r="N5" s="22"/>
      <c r="O5" s="22"/>
    </row>
    <row r="6" spans="1:19" ht="141.94999999999999" customHeight="1" x14ac:dyDescent="0.45">
      <c r="A6" s="23" t="s">
        <v>33</v>
      </c>
      <c r="B6" s="23"/>
      <c r="C6" s="23"/>
      <c r="D6" s="23"/>
      <c r="E6" s="23"/>
      <c r="F6" s="23"/>
      <c r="G6" s="23"/>
      <c r="H6" s="23"/>
      <c r="I6" s="23"/>
      <c r="J6" s="23"/>
      <c r="K6" s="23"/>
      <c r="L6" s="23"/>
      <c r="M6" s="23"/>
      <c r="N6" s="23"/>
      <c r="O6" s="23"/>
      <c r="P6" s="23"/>
      <c r="Q6" s="23"/>
      <c r="R6" s="23"/>
      <c r="S6" s="23"/>
    </row>
    <row r="7" spans="1:19" ht="128.65" customHeight="1" x14ac:dyDescent="0.45">
      <c r="A7" s="23" t="s">
        <v>34</v>
      </c>
      <c r="B7" s="23"/>
      <c r="C7" s="23"/>
      <c r="D7" s="23"/>
      <c r="E7" s="23"/>
      <c r="F7" s="23"/>
      <c r="G7" s="23"/>
      <c r="H7" s="23"/>
      <c r="I7" s="23"/>
      <c r="J7" s="23"/>
      <c r="K7" s="23"/>
      <c r="L7" s="23"/>
      <c r="M7" s="23"/>
      <c r="N7" s="23"/>
      <c r="O7" s="23"/>
      <c r="P7" s="23"/>
      <c r="Q7" s="23"/>
      <c r="R7" s="23"/>
      <c r="S7" s="23"/>
    </row>
    <row r="8" spans="1:19" ht="3.4" customHeight="1" x14ac:dyDescent="0.35"/>
    <row r="9" spans="1:19" ht="23.25" x14ac:dyDescent="0.35">
      <c r="A9" s="17"/>
    </row>
    <row r="10" spans="1:19" ht="25.5" x14ac:dyDescent="0.45">
      <c r="A10" s="18" t="s">
        <v>35</v>
      </c>
    </row>
    <row r="11" spans="1:19" ht="25.5" x14ac:dyDescent="0.45">
      <c r="A11" s="18" t="s">
        <v>36</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24" t="s">
        <v>37</v>
      </c>
      <c r="C18" s="24"/>
      <c r="D18" s="24" t="s">
        <v>38</v>
      </c>
      <c r="E18" s="24"/>
      <c r="F18" s="24" t="s">
        <v>39</v>
      </c>
      <c r="G18" s="24"/>
      <c r="H18" s="24" t="s">
        <v>40</v>
      </c>
      <c r="I18" s="24"/>
    </row>
    <row r="19" spans="2:18" ht="18.75" x14ac:dyDescent="0.35"/>
    <row r="20" spans="2:18" ht="2.25" customHeight="1" x14ac:dyDescent="0.35"/>
    <row r="21" spans="2:18" ht="18.75" customHeight="1" x14ac:dyDescent="1.05">
      <c r="J21" s="19"/>
      <c r="K21" s="19"/>
      <c r="L21" s="19"/>
      <c r="M21" s="19"/>
      <c r="N21" s="19"/>
      <c r="O21" s="19"/>
      <c r="P21" s="19"/>
      <c r="Q21" s="19"/>
      <c r="R21" s="19"/>
    </row>
    <row r="22" spans="2:18" ht="18.75" customHeight="1" x14ac:dyDescent="1.05">
      <c r="J22" s="19"/>
      <c r="K22" s="19"/>
      <c r="L22" s="19"/>
      <c r="M22" s="19"/>
      <c r="N22" s="19"/>
      <c r="O22" s="19"/>
      <c r="P22" s="19"/>
      <c r="Q22" s="19"/>
      <c r="R22" s="19"/>
    </row>
    <row r="23" spans="2:18" ht="18.75" customHeight="1" x14ac:dyDescent="0.35">
      <c r="J23" s="20" t="s">
        <v>41</v>
      </c>
      <c r="K23" s="21"/>
      <c r="L23" s="21"/>
      <c r="M23" s="21"/>
      <c r="N23" s="21"/>
      <c r="O23" s="21"/>
      <c r="P23" s="21"/>
      <c r="Q23" s="21"/>
      <c r="R23" s="21"/>
    </row>
    <row r="24" spans="2:18" ht="18.75" customHeight="1" x14ac:dyDescent="0.35">
      <c r="J24" s="21"/>
      <c r="K24" s="21"/>
      <c r="L24" s="21"/>
      <c r="M24" s="21"/>
      <c r="N24" s="21"/>
      <c r="O24" s="21"/>
      <c r="P24" s="21"/>
      <c r="Q24" s="21"/>
      <c r="R24" s="21"/>
    </row>
    <row r="25" spans="2:18" ht="18.75" customHeight="1" x14ac:dyDescent="0.35">
      <c r="J25" s="21"/>
      <c r="K25" s="21"/>
      <c r="L25" s="21"/>
      <c r="M25" s="21"/>
      <c r="N25" s="21"/>
      <c r="O25" s="21"/>
      <c r="P25" s="21"/>
      <c r="Q25" s="21"/>
      <c r="R25" s="21"/>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09781C83-E90A-44C6-8780-AEC1C0509958}"/>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34F6D-72FC-4A65-BD86-D172F4D09F8B}">
  <sheetPr codeName="Sheet1"/>
  <dimension ref="A1:E14"/>
  <sheetViews>
    <sheetView zoomScale="145" zoomScaleNormal="145" workbookViewId="0">
      <selection activeCell="E2" sqref="E2"/>
    </sheetView>
  </sheetViews>
  <sheetFormatPr defaultRowHeight="15" x14ac:dyDescent="0.25"/>
  <cols>
    <col min="1" max="1" width="53" customWidth="1"/>
    <col min="2" max="2" width="21.140625" customWidth="1"/>
    <col min="4" max="4" width="9.140625" customWidth="1"/>
  </cols>
  <sheetData>
    <row r="1" spans="1:5" ht="15.75" x14ac:dyDescent="0.25">
      <c r="A1" s="4" t="s">
        <v>11</v>
      </c>
      <c r="B1" s="4" t="s">
        <v>12</v>
      </c>
      <c r="C1" t="s">
        <v>43</v>
      </c>
      <c r="D1" t="s">
        <v>42</v>
      </c>
      <c r="E1" t="s">
        <v>42</v>
      </c>
    </row>
    <row r="2" spans="1:5" ht="15.75" x14ac:dyDescent="0.25">
      <c r="A2" s="2" t="s">
        <v>13</v>
      </c>
      <c r="B2" s="2" t="s">
        <v>23</v>
      </c>
      <c r="C2" t="str">
        <f>RIGHT(A2, 7)</f>
        <v>450 AZN</v>
      </c>
      <c r="D2" t="str">
        <f>RIGHT(A2, LEN(A2) - SEARCH("-",A2))</f>
        <v>450 AZN</v>
      </c>
      <c r="E2" t="str">
        <f>REPLACE(A2,1,SEARCH("-",A2),"")</f>
        <v>450 AZN</v>
      </c>
    </row>
    <row r="3" spans="1:5" ht="15.75" x14ac:dyDescent="0.25">
      <c r="A3" s="3" t="s">
        <v>14</v>
      </c>
      <c r="B3" s="3" t="s">
        <v>24</v>
      </c>
      <c r="C3" t="str">
        <f t="shared" ref="C3:C10" si="0">RIGHT(A3, 7)</f>
        <v>-230AZN</v>
      </c>
      <c r="D3" t="str">
        <f t="shared" ref="D3:D10" si="1">RIGHT(A3, LEN(A3) - SEARCH("-",A3))</f>
        <v>230AZN</v>
      </c>
      <c r="E3" t="str">
        <f t="shared" ref="E3:E10" si="2">REPLACE(A3,1,SEARCH("-",A3),"")</f>
        <v>230AZN</v>
      </c>
    </row>
    <row r="4" spans="1:5" ht="15.75" x14ac:dyDescent="0.25">
      <c r="A4" s="2" t="s">
        <v>15</v>
      </c>
      <c r="B4" s="2" t="s">
        <v>25</v>
      </c>
      <c r="C4" t="str">
        <f t="shared" si="0"/>
        <v>190 AZN</v>
      </c>
      <c r="D4" t="str">
        <f t="shared" si="1"/>
        <v>190 AZN</v>
      </c>
      <c r="E4" t="str">
        <f t="shared" si="2"/>
        <v>190 AZN</v>
      </c>
    </row>
    <row r="5" spans="1:5" ht="15.75" x14ac:dyDescent="0.25">
      <c r="A5" s="3" t="s">
        <v>16</v>
      </c>
      <c r="B5" s="3" t="s">
        <v>26</v>
      </c>
      <c r="C5" t="str">
        <f t="shared" si="0"/>
        <v>600 AZN</v>
      </c>
      <c r="D5" t="str">
        <f t="shared" si="1"/>
        <v>600 AZN</v>
      </c>
      <c r="E5" t="str">
        <f t="shared" si="2"/>
        <v>600 AZN</v>
      </c>
    </row>
    <row r="6" spans="1:5" ht="15.75" x14ac:dyDescent="0.25">
      <c r="A6" s="2" t="s">
        <v>17</v>
      </c>
      <c r="B6" s="2" t="s">
        <v>27</v>
      </c>
      <c r="C6" t="str">
        <f t="shared" si="0"/>
        <v>250 AZN</v>
      </c>
      <c r="D6" t="str">
        <f t="shared" si="1"/>
        <v>250 AZN</v>
      </c>
      <c r="E6" t="str">
        <f t="shared" si="2"/>
        <v>250 AZN</v>
      </c>
    </row>
    <row r="7" spans="1:5" ht="15.75" x14ac:dyDescent="0.25">
      <c r="A7" s="3" t="s">
        <v>18</v>
      </c>
      <c r="B7" s="3" t="s">
        <v>28</v>
      </c>
      <c r="C7" t="str">
        <f t="shared" si="0"/>
        <v>210 AZN</v>
      </c>
      <c r="D7" t="str">
        <f t="shared" si="1"/>
        <v>210 AZN</v>
      </c>
      <c r="E7" t="str">
        <f t="shared" si="2"/>
        <v>210 AZN</v>
      </c>
    </row>
    <row r="8" spans="1:5" ht="15.75" x14ac:dyDescent="0.25">
      <c r="A8" s="2" t="s">
        <v>21</v>
      </c>
      <c r="B8" s="2" t="s">
        <v>29</v>
      </c>
      <c r="C8" t="str">
        <f t="shared" si="0"/>
        <v>200 AZN</v>
      </c>
      <c r="D8" t="str">
        <f t="shared" si="1"/>
        <v>200 AZN</v>
      </c>
      <c r="E8" t="str">
        <f t="shared" si="2"/>
        <v>200 AZN</v>
      </c>
    </row>
    <row r="9" spans="1:5" ht="15.75" x14ac:dyDescent="0.25">
      <c r="A9" s="3" t="s">
        <v>19</v>
      </c>
      <c r="B9" s="3" t="s">
        <v>30</v>
      </c>
      <c r="C9" t="str">
        <f t="shared" si="0"/>
        <v>400 AZN</v>
      </c>
      <c r="D9" t="str">
        <f t="shared" si="1"/>
        <v>400 AZN</v>
      </c>
      <c r="E9" t="str">
        <f t="shared" si="2"/>
        <v>400 AZN</v>
      </c>
    </row>
    <row r="10" spans="1:5" ht="15.75" x14ac:dyDescent="0.25">
      <c r="A10" s="2" t="s">
        <v>20</v>
      </c>
      <c r="B10" s="2" t="s">
        <v>23</v>
      </c>
      <c r="C10" t="str">
        <f t="shared" si="0"/>
        <v>450 AZN</v>
      </c>
      <c r="D10" t="str">
        <f t="shared" si="1"/>
        <v>450 AZN</v>
      </c>
      <c r="E10" t="str">
        <f t="shared" si="2"/>
        <v>450 AZN</v>
      </c>
    </row>
    <row r="12" spans="1:5" x14ac:dyDescent="0.25">
      <c r="C12">
        <f>LEN(A2)</f>
        <v>42</v>
      </c>
    </row>
    <row r="13" spans="1:5" x14ac:dyDescent="0.25">
      <c r="C13">
        <f>SEARCH("-", A2)</f>
        <v>35</v>
      </c>
    </row>
    <row r="14" spans="1:5" x14ac:dyDescent="0.25">
      <c r="B14" t="str">
        <f>RIGHT(A2, LEN(A2) - SEARCH("-",A2))</f>
        <v>450 AZN</v>
      </c>
      <c r="C14">
        <f>LEN(A2) - SEARCH("-",A2)</f>
        <v>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A4FEE-01A5-49A8-8699-F55293EF47ED}">
  <sheetPr codeName="Sheet2"/>
  <dimension ref="A1:F4"/>
  <sheetViews>
    <sheetView zoomScale="130" zoomScaleNormal="130" workbookViewId="0">
      <selection activeCell="C1" sqref="C1"/>
    </sheetView>
  </sheetViews>
  <sheetFormatPr defaultRowHeight="15" x14ac:dyDescent="0.25"/>
  <cols>
    <col min="1" max="1" width="44.7109375" bestFit="1" customWidth="1"/>
    <col min="2" max="2" width="17.5703125" customWidth="1"/>
    <col min="3" max="3" width="12.42578125" customWidth="1"/>
  </cols>
  <sheetData>
    <row r="1" spans="1:6" ht="25.5" customHeight="1" x14ac:dyDescent="0.25">
      <c r="A1" s="4" t="s">
        <v>0</v>
      </c>
      <c r="B1" s="5">
        <v>4</v>
      </c>
      <c r="C1" s="5">
        <f>LEN(A1) - LEN(SUBSTITUTE(LOWER(A1),"i",""))</f>
        <v>4</v>
      </c>
    </row>
    <row r="3" spans="1:6" x14ac:dyDescent="0.25">
      <c r="C3">
        <f>LEN(A1)</f>
        <v>29</v>
      </c>
      <c r="D3">
        <f>LEN(SUBSTITUTE(A1,"i",""))</f>
        <v>26</v>
      </c>
      <c r="F3">
        <f>LEN(SUBSTITUTE(LOWER(A1),"i",""))</f>
        <v>25</v>
      </c>
    </row>
    <row r="4" spans="1:6" ht="18" x14ac:dyDescent="0.25">
      <c r="A4" s="14" t="s">
        <v>22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AB91F-B5C7-4525-A1BF-6EEE7856A3F4}">
  <sheetPr codeName="Sheet8"/>
  <dimension ref="A1:C13"/>
  <sheetViews>
    <sheetView zoomScale="130" zoomScaleNormal="130" workbookViewId="0">
      <selection activeCell="C2" sqref="C2"/>
    </sheetView>
  </sheetViews>
  <sheetFormatPr defaultColWidth="9.140625" defaultRowHeight="15" x14ac:dyDescent="0.2"/>
  <cols>
    <col min="1" max="1" width="96" style="1" customWidth="1"/>
    <col min="2" max="2" width="12.140625" style="1" customWidth="1"/>
    <col min="3" max="16384" width="9.140625" style="1"/>
  </cols>
  <sheetData>
    <row r="1" spans="1:3" ht="16.5" thickBot="1" x14ac:dyDescent="0.25">
      <c r="A1" s="4" t="s">
        <v>10</v>
      </c>
      <c r="B1" s="4" t="s">
        <v>9</v>
      </c>
    </row>
    <row r="2" spans="1:3" ht="15.75" x14ac:dyDescent="0.25">
      <c r="A2" s="6" t="s">
        <v>8</v>
      </c>
      <c r="B2" s="10">
        <v>10</v>
      </c>
      <c r="C2" s="10">
        <f>LEN(A2) - LEN(SUBSTITUTE(A2," ","")) +1</f>
        <v>10</v>
      </c>
    </row>
    <row r="3" spans="1:3" ht="15.75" x14ac:dyDescent="0.25">
      <c r="A3" s="7" t="s">
        <v>7</v>
      </c>
      <c r="B3" s="11">
        <v>10</v>
      </c>
      <c r="C3" s="11">
        <f t="shared" ref="C3:C9" si="0">LEN(A3) - LEN(SUBSTITUTE(A3," ","")) +1</f>
        <v>10</v>
      </c>
    </row>
    <row r="4" spans="1:3" ht="15.75" x14ac:dyDescent="0.25">
      <c r="A4" s="8" t="s">
        <v>6</v>
      </c>
      <c r="B4" s="12">
        <v>6</v>
      </c>
      <c r="C4" s="12">
        <f t="shared" si="0"/>
        <v>6</v>
      </c>
    </row>
    <row r="5" spans="1:3" ht="15.75" x14ac:dyDescent="0.25">
      <c r="A5" s="7" t="s">
        <v>5</v>
      </c>
      <c r="B5" s="11">
        <v>7</v>
      </c>
      <c r="C5" s="11">
        <f t="shared" si="0"/>
        <v>7</v>
      </c>
    </row>
    <row r="6" spans="1:3" ht="15.75" x14ac:dyDescent="0.25">
      <c r="A6" s="8" t="s">
        <v>4</v>
      </c>
      <c r="B6" s="12">
        <v>7</v>
      </c>
      <c r="C6" s="12">
        <f t="shared" si="0"/>
        <v>7</v>
      </c>
    </row>
    <row r="7" spans="1:3" ht="15.75" x14ac:dyDescent="0.25">
      <c r="A7" s="7" t="s">
        <v>3</v>
      </c>
      <c r="B7" s="11">
        <v>13</v>
      </c>
      <c r="C7" s="11">
        <f t="shared" si="0"/>
        <v>13</v>
      </c>
    </row>
    <row r="8" spans="1:3" ht="15.75" x14ac:dyDescent="0.25">
      <c r="A8" s="8" t="s">
        <v>2</v>
      </c>
      <c r="B8" s="12">
        <v>9</v>
      </c>
      <c r="C8" s="12">
        <f t="shared" si="0"/>
        <v>9</v>
      </c>
    </row>
    <row r="9" spans="1:3" ht="16.5" thickBot="1" x14ac:dyDescent="0.3">
      <c r="A9" s="9" t="s">
        <v>1</v>
      </c>
      <c r="B9" s="13">
        <v>5</v>
      </c>
      <c r="C9" s="13">
        <f t="shared" si="0"/>
        <v>5</v>
      </c>
    </row>
    <row r="12" spans="1:3" x14ac:dyDescent="0.2">
      <c r="C12" s="1">
        <f>LEN(A2)</f>
        <v>67</v>
      </c>
    </row>
    <row r="13" spans="1:3" x14ac:dyDescent="0.2">
      <c r="C13" s="1">
        <f>LEN(SUBSTITUTE(A2," ",""))</f>
        <v>58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51D53-5FE9-40A1-A9BE-821A7BF88D63}">
  <sheetPr codeName="Sheet3"/>
  <dimension ref="B3:H14"/>
  <sheetViews>
    <sheetView tabSelected="1" zoomScale="145" zoomScaleNormal="145" workbookViewId="0">
      <selection activeCell="D11" sqref="D11:E11"/>
    </sheetView>
  </sheetViews>
  <sheetFormatPr defaultRowHeight="15" x14ac:dyDescent="0.25"/>
  <cols>
    <col min="2" max="2" width="20" bestFit="1" customWidth="1"/>
    <col min="6" max="6" width="3.28515625" customWidth="1"/>
    <col min="7" max="7" width="34.140625" bestFit="1" customWidth="1"/>
  </cols>
  <sheetData>
    <row r="3" spans="2:8" ht="15.75" x14ac:dyDescent="0.25">
      <c r="D3" s="25" t="str">
        <f>RIGHT(B7, LEN(B7)-FIND(" ",B7)) &amp; " " &amp; LEFT(B7, FIND(" ", B7)-1)</f>
        <v>Qurbanov Rəşad</v>
      </c>
      <c r="E3" s="25"/>
      <c r="G3" t="str">
        <f>RIGHT(B7, LEN(B7)-FIND(" ",B7))</f>
        <v>Qurbanov</v>
      </c>
      <c r="H3">
        <f>FIND(" ", B7)</f>
        <v>6</v>
      </c>
    </row>
    <row r="4" spans="2:8" x14ac:dyDescent="0.25">
      <c r="H4">
        <f>LEN(B7)-FIND(" ",B7)</f>
        <v>8</v>
      </c>
    </row>
    <row r="5" spans="2:8" ht="15.75" x14ac:dyDescent="0.25">
      <c r="D5" s="25" t="s">
        <v>31</v>
      </c>
      <c r="E5" s="25"/>
    </row>
    <row r="7" spans="2:8" ht="15.75" x14ac:dyDescent="0.25">
      <c r="B7" s="4" t="s">
        <v>31</v>
      </c>
      <c r="G7" s="15" t="s">
        <v>31</v>
      </c>
    </row>
    <row r="9" spans="2:8" ht="15.75" x14ac:dyDescent="0.25">
      <c r="D9" s="25" t="s">
        <v>31</v>
      </c>
      <c r="E9" s="25"/>
      <c r="G9" s="26" t="str">
        <f>MID(B7 &amp; " " &amp; B7, FIND(" ", B7 )+1, LEN(B7))</f>
        <v>Qurbanov Rəşad</v>
      </c>
    </row>
    <row r="11" spans="2:8" ht="15.75" x14ac:dyDescent="0.25">
      <c r="D11" s="25" t="str">
        <f>REPLACE(B7,1,SEARCH(" ",B7),"") &amp; " " &amp; REPLACE(B7, FIND(" ",B7)+1, LEN(B7)-FIND(" ",B7),"")</f>
        <v xml:space="preserve">Qurbanov Rəşad </v>
      </c>
      <c r="E11" s="25"/>
      <c r="G11" t="str">
        <f>MID(G13,FIND(" ", B7)+1,LEN(B7))</f>
        <v>Qurbanov Rəşad</v>
      </c>
    </row>
    <row r="12" spans="2:8" x14ac:dyDescent="0.25">
      <c r="D12" t="str">
        <f>REPLACE(B7,1,SEARCH(" ",B7),"")</f>
        <v>Qurbanov</v>
      </c>
    </row>
    <row r="13" spans="2:8" ht="15.75" x14ac:dyDescent="0.25">
      <c r="D13" t="str">
        <f>REPLACE(B7, FIND(" ",B7)+1, LEN(B7)-FIND(" ",B7),"")</f>
        <v xml:space="preserve">Rəşad </v>
      </c>
      <c r="G13" s="26" t="str">
        <f>B7 &amp; " " &amp; B7</f>
        <v>Rəşad Qurbanov Rəşad Qurbanov</v>
      </c>
    </row>
    <row r="14" spans="2:8" x14ac:dyDescent="0.25">
      <c r="D14">
        <f>FIND(" ", B7)</f>
        <v>6</v>
      </c>
    </row>
  </sheetData>
  <mergeCells count="4">
    <mergeCell ref="D11:E11"/>
    <mergeCell ref="D5:E5"/>
    <mergeCell ref="D9:E9"/>
    <mergeCell ref="D3:E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HANDEX</vt:lpstr>
      <vt:lpstr>Task 1</vt:lpstr>
      <vt:lpstr>Task 2</vt:lpstr>
      <vt:lpstr>Task 3</vt:lpstr>
      <vt:lpstr>Task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2019-10-08T18:40:28Z</dcterms:created>
  <dcterms:modified xsi:type="dcterms:W3CDTF">2025-04-20T15:56:49Z</dcterms:modified>
</cp:coreProperties>
</file>