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Handex Excel\Excel 2019-Yeni Excel funksiyaları\"/>
    </mc:Choice>
  </mc:AlternateContent>
  <xr:revisionPtr revIDLastSave="0" documentId="13_ncr:1_{1ABDF9A0-D95E-46F0-9A1E-07B693CEEB54}" xr6:coauthVersionLast="45" xr6:coauthVersionMax="47" xr10:uidLastSave="{00000000-0000-0000-0000-000000000000}"/>
  <bookViews>
    <workbookView xWindow="-120" yWindow="-120" windowWidth="20730" windowHeight="11160" activeTab="3" xr2:uid="{2383E200-4267-40E5-8A42-67275B44FBC5}"/>
  </bookViews>
  <sheets>
    <sheet name="IFS-1" sheetId="1" r:id="rId1"/>
    <sheet name="IFS-2" sheetId="3" r:id="rId2"/>
    <sheet name="SWITCH-1" sheetId="7" r:id="rId3"/>
    <sheet name="SWITCH-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7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2" i="5"/>
  <c r="D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2" i="7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<sst xmlns="http://schemas.openxmlformats.org/spreadsheetml/2006/main" count="532" uniqueCount="72">
  <si>
    <t>Məhsullar</t>
  </si>
  <si>
    <t>Qiyməti</t>
  </si>
  <si>
    <t>Qabyuyan</t>
  </si>
  <si>
    <t>Quruducu maşın</t>
  </si>
  <si>
    <t>Dispenser</t>
  </si>
  <si>
    <t>Dondurucu</t>
  </si>
  <si>
    <t>Ətçəkən</t>
  </si>
  <si>
    <t>Mikrodalğalı soba</t>
  </si>
  <si>
    <t>Mini soba</t>
  </si>
  <si>
    <t>Çaydan</t>
  </si>
  <si>
    <t>Şirəçəkən</t>
  </si>
  <si>
    <t>Blender</t>
  </si>
  <si>
    <t>Çörək bişirən</t>
  </si>
  <si>
    <t>Multibişirici</t>
  </si>
  <si>
    <t>Qəhvəbişirən</t>
  </si>
  <si>
    <t>Toster</t>
  </si>
  <si>
    <t>Mikser</t>
  </si>
  <si>
    <t>Qəhvəüyüdən</t>
  </si>
  <si>
    <t>Buxarlı bişirici</t>
  </si>
  <si>
    <t>Mətbəx tərəzisi</t>
  </si>
  <si>
    <t>Su filtri</t>
  </si>
  <si>
    <t>Süd köpükləndirici</t>
  </si>
  <si>
    <t>Sendviç düzəldən</t>
  </si>
  <si>
    <t>Meyvə qurudan</t>
  </si>
  <si>
    <t>Ütü</t>
  </si>
  <si>
    <t>Ütü masası</t>
  </si>
  <si>
    <t>Paltarqurudan</t>
  </si>
  <si>
    <t>Soyuducu</t>
  </si>
  <si>
    <t>Paltaryuyan</t>
  </si>
  <si>
    <t>Tozsoran</t>
  </si>
  <si>
    <t>Yuyucu tozsoran</t>
  </si>
  <si>
    <t>Akkumulyatorlu tozsoran</t>
  </si>
  <si>
    <t>Robot tozsoran</t>
  </si>
  <si>
    <t>Tikiş maşını</t>
  </si>
  <si>
    <t>Yeni Qiymət</t>
  </si>
  <si>
    <t>Qalib Hacılı</t>
  </si>
  <si>
    <t>Hakim Rəcəbov</t>
  </si>
  <si>
    <t>Sabir Əmirxanlı</t>
  </si>
  <si>
    <t>Elnur Hacıyeva</t>
  </si>
  <si>
    <t>Bəkir Nərimanlı</t>
  </si>
  <si>
    <t>Rövşən Hümbətova</t>
  </si>
  <si>
    <t>Ağamusa Hacılı</t>
  </si>
  <si>
    <t>Ramiz  Hacılı</t>
  </si>
  <si>
    <t>Xəyyam Bayramlı</t>
  </si>
  <si>
    <t>Qəşəm  Qasımzadə</t>
  </si>
  <si>
    <t>Çingiz İbrahimoğlu</t>
  </si>
  <si>
    <t>Elmir İdrisov</t>
  </si>
  <si>
    <t>Behbud  Axundov</t>
  </si>
  <si>
    <t>Talıb Nərimanlı</t>
  </si>
  <si>
    <t>Tofiq Qasımzadə</t>
  </si>
  <si>
    <t>Şükür Qəribli</t>
  </si>
  <si>
    <t>Kazım Qəhrəmanov</t>
  </si>
  <si>
    <t>Elşad Əhmədov</t>
  </si>
  <si>
    <t>Nüsrət İdrisov</t>
  </si>
  <si>
    <t>Ad&amp;Soyad</t>
  </si>
  <si>
    <t>Filial</t>
  </si>
  <si>
    <t>Satış</t>
  </si>
  <si>
    <t>Bonus</t>
  </si>
  <si>
    <t>Gəncə</t>
  </si>
  <si>
    <t>Sumqayıt</t>
  </si>
  <si>
    <t>Nərimanov</t>
  </si>
  <si>
    <t>Yasamal</t>
  </si>
  <si>
    <t>Elmir Kərimbəyli</t>
  </si>
  <si>
    <t>Kod</t>
  </si>
  <si>
    <t>Ölkə</t>
  </si>
  <si>
    <t>Ölkə kodu</t>
  </si>
  <si>
    <t>Nested IF</t>
  </si>
  <si>
    <t>Azer</t>
  </si>
  <si>
    <t>UK</t>
  </si>
  <si>
    <t>Tur</t>
  </si>
  <si>
    <t>VLOOKUP</t>
  </si>
  <si>
    <t>INDEX+MATCH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</si>
</sst>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₼&quot;\ * #,##0.00_-;\-&quot;₼&quot;\ * #,##0.00_-;_-&quot;₼&quot;\ * &quot;-&quot;??_-;_-@_-"/>
    <numFmt numFmtId="165" formatCode="_-* #,##0.00\ [$₼-42C]_-;\-* #,##0.00\ [$₼-42C]_-;_-* &quot;-&quot;??\ [$₼-42C]_-;_-@_-"/>
    <numFmt numFmtId="166" formatCode="#,##0.00\ &quot;₼&quot;"/>
    <numFmt numFmtId="167" formatCode="#,##0.0\ &quot;₼&quot;"/>
    <numFmt numFmtId="168" formatCode="#,##0\ [$₼-42C];\-#,##0\ [$₼-42C]"/>
  </numFmts>
  <fonts count="6" x14ac:knownFonts="1">
    <font>
      <sz val="12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4"/>
      <color theme="1"/>
      <name val="Arial"/>
      <family val="2"/>
    </font>
    <font>
      <sz val="11"/>
      <color theme="1"/>
      <name val="Calibri"/>
      <family val="2"/>
      <charset val="186"/>
      <scheme val="minor"/>
    </font>
    <font>
      <sz val="12"/>
      <color theme="1"/>
      <name val="Arial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gradientFill degree="135">
        <stop position="0">
          <color theme="5" tint="0.59999389629810485"/>
        </stop>
        <stop position="1">
          <color theme="6" tint="0.40000610370189521"/>
        </stop>
      </gradientFill>
    </fill>
    <fill>
      <gradientFill degree="45">
        <stop position="0">
          <color theme="9" tint="-0.49803155613879818"/>
        </stop>
        <stop position="1">
          <color theme="9" tint="-0.25098422193060094"/>
        </stop>
      </gradient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7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2" applyFont="1"/>
    <xf numFmtId="0" fontId="4" fillId="0" borderId="1" xfId="2" applyFont="1" applyBorder="1"/>
    <xf numFmtId="0" fontId="5" fillId="3" borderId="1" xfId="2" applyFont="1" applyFill="1" applyBorder="1" applyAlignment="1">
      <alignment horizontal="center" vertical="center"/>
    </xf>
    <xf numFmtId="165" fontId="5" fillId="3" borderId="1" xfId="2" applyNumberFormat="1" applyFont="1" applyFill="1" applyBorder="1" applyAlignment="1">
      <alignment horizontal="center" vertical="center"/>
    </xf>
    <xf numFmtId="168" fontId="4" fillId="0" borderId="1" xfId="3" applyNumberFormat="1" applyFont="1" applyBorder="1" applyAlignment="1">
      <alignment horizontal="center"/>
    </xf>
    <xf numFmtId="0" fontId="4" fillId="0" borderId="1" xfId="2" quotePrefix="1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2" applyFont="1" applyAlignment="1">
      <alignment horizontal="center"/>
    </xf>
    <xf numFmtId="165" fontId="4" fillId="0" borderId="0" xfId="2" applyNumberFormat="1" applyFont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166" fontId="4" fillId="0" borderId="1" xfId="4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0" borderId="1" xfId="1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5">
    <cellStyle name="Currency" xfId="1" builtinId="4"/>
    <cellStyle name="Currency 2 2" xfId="4" xr:uid="{79B13CBD-E6E8-4BDB-B48C-F2CC47C09909}"/>
    <cellStyle name="Currency 3" xfId="3" xr:uid="{7DFF0927-271B-4D85-8ED8-04599FEDF0D8}"/>
    <cellStyle name="Normal" xfId="0" builtinId="0"/>
    <cellStyle name="Normal 2 2" xfId="2" xr:uid="{791C93DC-DB85-42FE-9EAE-E5D177A473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1611083</xdr:colOff>
      <xdr:row>0</xdr:row>
      <xdr:rowOff>92494</xdr:rowOff>
    </xdr:from>
    <xdr:to>
      <xdr:col>9</xdr:col>
      <xdr:colOff>702595</xdr:colOff>
      <xdr:row>4</xdr:row>
      <xdr:rowOff>66546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DE02C3-CAB0-437A-87D1-659143DD472A}"/>
            </a:ext>
          </a:extLst>
        </xdr:cNvPr>
        <xdr:cNvSpPr txBox="1"/>
      </xdr:nvSpPr>
      <xdr:spPr>
        <a:xfrm>
          <a:off x="6357018" y="92494"/>
          <a:ext cx="4019664" cy="87685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400" b="1"/>
            <a:t>Əgər məhsulun qiyməti</a:t>
          </a:r>
          <a:r>
            <a:rPr lang="az-Latn-AZ" sz="1400" b="1" baseline="0"/>
            <a:t> 300 AZN-dən çoxdursa 15%, </a:t>
          </a:r>
        </a:p>
        <a:p>
          <a:r>
            <a:rPr lang="az-Latn-AZ" sz="1400" b="1" baseline="0"/>
            <a:t>150 AZN-dən çox 300 AZN-dən azdırsa 5%, </a:t>
          </a:r>
        </a:p>
        <a:p>
          <a:r>
            <a:rPr lang="az-Latn-AZ" sz="1400" b="1" baseline="0"/>
            <a:t>150 AZN-dən azdırsa 3% endirim tətbiq edilsin.</a:t>
          </a:r>
          <a:endParaRPr lang="ru-RU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735725</xdr:colOff>
      <xdr:row>0</xdr:row>
      <xdr:rowOff>211470</xdr:rowOff>
    </xdr:from>
    <xdr:to>
      <xdr:col>9</xdr:col>
      <xdr:colOff>177362</xdr:colOff>
      <xdr:row>7</xdr:row>
      <xdr:rowOff>118241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339C76-0B73-431C-AB6F-80770A3998A4}"/>
            </a:ext>
          </a:extLst>
        </xdr:cNvPr>
        <xdr:cNvSpPr txBox="1"/>
      </xdr:nvSpPr>
      <xdr:spPr>
        <a:xfrm>
          <a:off x="5294587" y="211470"/>
          <a:ext cx="3251637" cy="14044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100" b="1"/>
            <a:t>Bonusun hesablanma qaydaları:</a:t>
          </a:r>
        </a:p>
        <a:p>
          <a:r>
            <a:rPr lang="az-Latn-AZ" sz="1100" b="1"/>
            <a:t>1.</a:t>
          </a:r>
          <a:r>
            <a:rPr lang="az-Latn-AZ" sz="1100" b="1" baseline="0"/>
            <a:t> Gəncə filialı üçün satış məbləği 2000-dən çox olduqda satış məbləğinin 12%-i, digər filiallar üçün isə 1500-dən çox olduqda satış məbləğinin 6%-i miqdarında hesablanır.</a:t>
          </a:r>
        </a:p>
        <a:p>
          <a:r>
            <a:rPr lang="az-Latn-AZ" sz="1100" b="1" baseline="0"/>
            <a:t>2. Yuxarıda şərtə uyğun gəlməyən əməkdaşlar üçün bonus satış məbləğinin 3%-i miqdarında hesablanır.</a:t>
          </a:r>
        </a:p>
        <a:p>
          <a:endParaRPr lang="az-Latn-AZ" sz="1100" b="1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563658</xdr:colOff>
      <xdr:row>4</xdr:row>
      <xdr:rowOff>188613</xdr:rowOff>
    </xdr:from>
    <xdr:to>
      <xdr:col>7</xdr:col>
      <xdr:colOff>569519</xdr:colOff>
      <xdr:row>8</xdr:row>
      <xdr:rowOff>199117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F84072-357F-4C5B-9FBF-6B5A8C8510B4}"/>
            </a:ext>
          </a:extLst>
        </xdr:cNvPr>
        <xdr:cNvSpPr txBox="1"/>
      </xdr:nvSpPr>
      <xdr:spPr>
        <a:xfrm>
          <a:off x="5415455" y="1033957"/>
          <a:ext cx="1529861" cy="8201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400" b="1"/>
            <a:t>476-Azərbaycan</a:t>
          </a:r>
        </a:p>
        <a:p>
          <a:r>
            <a:rPr lang="az-Latn-AZ" sz="1400" b="1">
              <a:effectLst/>
            </a:rPr>
            <a:t>482-Ukrayna</a:t>
          </a:r>
        </a:p>
        <a:p>
          <a:r>
            <a:rPr lang="az-Latn-AZ" sz="1400" b="1">
              <a:effectLst/>
            </a:rPr>
            <a:t>869-Türkiyə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216777</xdr:colOff>
      <xdr:row>0</xdr:row>
      <xdr:rowOff>270591</xdr:rowOff>
    </xdr:from>
    <xdr:to>
      <xdr:col>9</xdr:col>
      <xdr:colOff>420414</xdr:colOff>
      <xdr:row>5</xdr:row>
      <xdr:rowOff>52552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717743-08A7-4EEC-B152-1C953A837B7F}"/>
            </a:ext>
          </a:extLst>
        </xdr:cNvPr>
        <xdr:cNvSpPr txBox="1"/>
      </xdr:nvSpPr>
      <xdr:spPr>
        <a:xfrm>
          <a:off x="5537639" y="270591"/>
          <a:ext cx="3251637" cy="8855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100" b="1"/>
            <a:t>Bonusun hesablanma qaydaları:</a:t>
          </a:r>
        </a:p>
        <a:p>
          <a:r>
            <a:rPr lang="az-Latn-AZ" sz="1100" b="1" baseline="0"/>
            <a:t>Gəncə filialı üçün satış məbləğinin 12%-i, </a:t>
          </a:r>
        </a:p>
        <a:p>
          <a:r>
            <a:rPr lang="az-Latn-AZ" sz="1100" b="1" baseline="0"/>
            <a:t>Nərimanov filialı üçün satış məbləğinin 10%-i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z-Latn-AZ" sz="1100" b="1" baseline="0"/>
            <a:t>Digər filiallar üçün </a:t>
          </a:r>
          <a:r>
            <a:rPr lang="az-Latn-AZ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məbləğinin 4%-i 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6909-6848-4B30-AA74-F38CB56949FC}">
  <dimension ref="A1:D33"/>
  <sheetViews>
    <sheetView showGridLines="0" zoomScale="115" zoomScaleNormal="115" workbookViewId="0">
      <selection activeCell="C2" sqref="C2"/>
    </sheetView>
  </sheetViews>
  <sheetFormatPr defaultRowHeight="15" x14ac:dyDescent="0.2"/>
  <cols>
    <col min="1" max="1" width="19.77734375" bestFit="1" customWidth="1"/>
    <col min="2" max="2" width="12.33203125" customWidth="1"/>
    <col min="3" max="3" width="14.33203125" customWidth="1"/>
    <col min="4" max="4" width="8.88671875" style="18"/>
    <col min="5" max="5" width="21.88671875" bestFit="1" customWidth="1"/>
  </cols>
  <sheetData>
    <row r="1" spans="1:4" ht="33" customHeight="1" thickBot="1" x14ac:dyDescent="0.25">
      <c r="A1" s="3" t="s">
        <v>0</v>
      </c>
      <c r="B1" s="3" t="s">
        <v>1</v>
      </c>
      <c r="C1" s="3" t="s">
        <v>34</v>
      </c>
      <c r="D1" s="17" t="s">
        <v>66</v>
      </c>
    </row>
    <row r="2" spans="1:4" ht="15.75" thickBot="1" x14ac:dyDescent="0.25">
      <c r="A2" s="1" t="s">
        <v>31</v>
      </c>
      <c r="B2" s="2">
        <v>290</v>
      </c>
      <c r="C2" s="16">
        <f>_xlfn.IFS(B2&gt;300, B2*85%, B2&gt;=150, B2*95%,TRUE, B2*97% )</f>
        <v>275.5</v>
      </c>
      <c r="D2" s="18">
        <f>IF(B2&gt;300,B2-B2*15%,IF(B2&gt;=150,B2-B2*5%, B2-B2*3%))</f>
        <v>275.5</v>
      </c>
    </row>
    <row r="3" spans="1:4" ht="15.75" thickBot="1" x14ac:dyDescent="0.25">
      <c r="A3" s="1" t="s">
        <v>11</v>
      </c>
      <c r="B3" s="2">
        <v>120</v>
      </c>
      <c r="C3" s="16">
        <f t="shared" ref="C3:C33" si="0">_xlfn.IFS(B3&gt;300, B3*85%, B3&gt;=150, B3*95%,TRUE, B3*97% )</f>
        <v>116.39999999999999</v>
      </c>
      <c r="D3" s="18">
        <f t="shared" ref="D3:D33" si="1">IF(B3&gt;300,B3-B3*15%,IF(B3&gt;=150,B3-B3*5%, B3-B3*3%))</f>
        <v>116.4</v>
      </c>
    </row>
    <row r="4" spans="1:4" ht="15.75" thickBot="1" x14ac:dyDescent="0.25">
      <c r="A4" s="1" t="s">
        <v>18</v>
      </c>
      <c r="B4" s="2">
        <v>98</v>
      </c>
      <c r="C4" s="16">
        <f t="shared" si="0"/>
        <v>95.06</v>
      </c>
      <c r="D4" s="18">
        <f t="shared" si="1"/>
        <v>95.06</v>
      </c>
    </row>
    <row r="5" spans="1:4" ht="15.75" thickBot="1" x14ac:dyDescent="0.25">
      <c r="A5" s="1" t="s">
        <v>9</v>
      </c>
      <c r="B5" s="2">
        <v>60</v>
      </c>
      <c r="C5" s="16">
        <f t="shared" si="0"/>
        <v>58.199999999999996</v>
      </c>
      <c r="D5" s="18">
        <f t="shared" si="1"/>
        <v>58.2</v>
      </c>
    </row>
    <row r="6" spans="1:4" ht="15.75" thickBot="1" x14ac:dyDescent="0.25">
      <c r="A6" s="1" t="s">
        <v>12</v>
      </c>
      <c r="B6" s="2">
        <v>240</v>
      </c>
      <c r="C6" s="16">
        <f t="shared" si="0"/>
        <v>228</v>
      </c>
      <c r="D6" s="18">
        <f t="shared" si="1"/>
        <v>228</v>
      </c>
    </row>
    <row r="7" spans="1:4" ht="15.75" thickBot="1" x14ac:dyDescent="0.25">
      <c r="A7" s="1" t="s">
        <v>4</v>
      </c>
      <c r="B7" s="2">
        <v>340</v>
      </c>
      <c r="C7" s="16">
        <f t="shared" si="0"/>
        <v>289</v>
      </c>
      <c r="D7" s="18">
        <f t="shared" si="1"/>
        <v>289</v>
      </c>
    </row>
    <row r="8" spans="1:4" ht="15.75" thickBot="1" x14ac:dyDescent="0.25">
      <c r="A8" s="1" t="s">
        <v>5</v>
      </c>
      <c r="B8" s="2">
        <v>640</v>
      </c>
      <c r="C8" s="16">
        <f t="shared" si="0"/>
        <v>544</v>
      </c>
      <c r="D8" s="18">
        <f t="shared" si="1"/>
        <v>544</v>
      </c>
    </row>
    <row r="9" spans="1:4" ht="15.75" thickBot="1" x14ac:dyDescent="0.25">
      <c r="A9" s="1" t="s">
        <v>6</v>
      </c>
      <c r="B9" s="2">
        <v>140</v>
      </c>
      <c r="C9" s="16">
        <f t="shared" si="0"/>
        <v>135.79999999999998</v>
      </c>
      <c r="D9" s="18">
        <f t="shared" si="1"/>
        <v>135.80000000000001</v>
      </c>
    </row>
    <row r="10" spans="1:4" ht="15.75" thickBot="1" x14ac:dyDescent="0.25">
      <c r="A10" s="1" t="s">
        <v>2</v>
      </c>
      <c r="B10" s="2">
        <v>780</v>
      </c>
      <c r="C10" s="16">
        <f t="shared" si="0"/>
        <v>663</v>
      </c>
      <c r="D10" s="18">
        <f t="shared" si="1"/>
        <v>663</v>
      </c>
    </row>
    <row r="11" spans="1:4" ht="15.75" thickBot="1" x14ac:dyDescent="0.25">
      <c r="A11" s="1" t="s">
        <v>14</v>
      </c>
      <c r="B11" s="2">
        <v>160</v>
      </c>
      <c r="C11" s="16">
        <f t="shared" si="0"/>
        <v>152</v>
      </c>
      <c r="D11" s="18">
        <f t="shared" si="1"/>
        <v>152</v>
      </c>
    </row>
    <row r="12" spans="1:4" ht="15.75" thickBot="1" x14ac:dyDescent="0.25">
      <c r="A12" s="1" t="s">
        <v>17</v>
      </c>
      <c r="B12" s="2">
        <v>45</v>
      </c>
      <c r="C12" s="16">
        <f t="shared" si="0"/>
        <v>43.65</v>
      </c>
      <c r="D12" s="18">
        <f t="shared" si="1"/>
        <v>43.65</v>
      </c>
    </row>
    <row r="13" spans="1:4" ht="15.75" thickBot="1" x14ac:dyDescent="0.25">
      <c r="A13" s="1" t="s">
        <v>3</v>
      </c>
      <c r="B13" s="2">
        <v>540</v>
      </c>
      <c r="C13" s="16">
        <f t="shared" si="0"/>
        <v>459</v>
      </c>
      <c r="D13" s="18">
        <f t="shared" si="1"/>
        <v>459</v>
      </c>
    </row>
    <row r="14" spans="1:4" ht="15.75" thickBot="1" x14ac:dyDescent="0.25">
      <c r="A14" s="1" t="s">
        <v>23</v>
      </c>
      <c r="B14" s="2">
        <v>350</v>
      </c>
      <c r="C14" s="16">
        <f t="shared" si="0"/>
        <v>297.5</v>
      </c>
      <c r="D14" s="18">
        <f t="shared" si="1"/>
        <v>297.5</v>
      </c>
    </row>
    <row r="15" spans="1:4" ht="15.75" thickBot="1" x14ac:dyDescent="0.25">
      <c r="A15" s="1" t="s">
        <v>19</v>
      </c>
      <c r="B15" s="2">
        <v>35</v>
      </c>
      <c r="C15" s="16">
        <f t="shared" si="0"/>
        <v>33.949999999999996</v>
      </c>
      <c r="D15" s="18">
        <f t="shared" si="1"/>
        <v>33.950000000000003</v>
      </c>
    </row>
    <row r="16" spans="1:4" ht="15.75" thickBot="1" x14ac:dyDescent="0.25">
      <c r="A16" s="1" t="s">
        <v>7</v>
      </c>
      <c r="B16" s="2">
        <v>260</v>
      </c>
      <c r="C16" s="16">
        <f t="shared" si="0"/>
        <v>247</v>
      </c>
      <c r="D16" s="18">
        <f t="shared" si="1"/>
        <v>247</v>
      </c>
    </row>
    <row r="17" spans="1:4" ht="15.75" thickBot="1" x14ac:dyDescent="0.25">
      <c r="A17" s="1" t="s">
        <v>16</v>
      </c>
      <c r="B17" s="2">
        <v>60</v>
      </c>
      <c r="C17" s="16">
        <f t="shared" si="0"/>
        <v>58.199999999999996</v>
      </c>
      <c r="D17" s="18">
        <f t="shared" si="1"/>
        <v>58.2</v>
      </c>
    </row>
    <row r="18" spans="1:4" ht="15.75" thickBot="1" x14ac:dyDescent="0.25">
      <c r="A18" s="1" t="s">
        <v>8</v>
      </c>
      <c r="B18" s="2">
        <v>340</v>
      </c>
      <c r="C18" s="16">
        <f t="shared" si="0"/>
        <v>289</v>
      </c>
      <c r="D18" s="18">
        <f t="shared" si="1"/>
        <v>289</v>
      </c>
    </row>
    <row r="19" spans="1:4" ht="15.75" thickBot="1" x14ac:dyDescent="0.25">
      <c r="A19" s="1" t="s">
        <v>13</v>
      </c>
      <c r="B19" s="2">
        <v>350</v>
      </c>
      <c r="C19" s="16">
        <f t="shared" si="0"/>
        <v>297.5</v>
      </c>
      <c r="D19" s="18">
        <f t="shared" si="1"/>
        <v>297.5</v>
      </c>
    </row>
    <row r="20" spans="1:4" ht="15.75" thickBot="1" x14ac:dyDescent="0.25">
      <c r="A20" s="1" t="s">
        <v>26</v>
      </c>
      <c r="B20" s="2">
        <v>240</v>
      </c>
      <c r="C20" s="16">
        <f t="shared" si="0"/>
        <v>228</v>
      </c>
      <c r="D20" s="18">
        <f t="shared" si="1"/>
        <v>228</v>
      </c>
    </row>
    <row r="21" spans="1:4" ht="15.75" thickBot="1" x14ac:dyDescent="0.25">
      <c r="A21" s="1" t="s">
        <v>28</v>
      </c>
      <c r="B21" s="2">
        <v>950</v>
      </c>
      <c r="C21" s="16">
        <f t="shared" si="0"/>
        <v>807.5</v>
      </c>
      <c r="D21" s="18">
        <f t="shared" si="1"/>
        <v>807.5</v>
      </c>
    </row>
    <row r="22" spans="1:4" ht="15.75" thickBot="1" x14ac:dyDescent="0.25">
      <c r="A22" s="1" t="s">
        <v>32</v>
      </c>
      <c r="B22" s="2">
        <v>860</v>
      </c>
      <c r="C22" s="16">
        <f t="shared" si="0"/>
        <v>731</v>
      </c>
      <c r="D22" s="18">
        <f t="shared" si="1"/>
        <v>731</v>
      </c>
    </row>
    <row r="23" spans="1:4" ht="15.75" thickBot="1" x14ac:dyDescent="0.25">
      <c r="A23" s="1" t="s">
        <v>22</v>
      </c>
      <c r="B23" s="2">
        <v>160</v>
      </c>
      <c r="C23" s="16">
        <f t="shared" si="0"/>
        <v>152</v>
      </c>
      <c r="D23" s="18">
        <f t="shared" si="1"/>
        <v>152</v>
      </c>
    </row>
    <row r="24" spans="1:4" ht="15.75" thickBot="1" x14ac:dyDescent="0.25">
      <c r="A24" s="1" t="s">
        <v>27</v>
      </c>
      <c r="B24" s="2">
        <v>1250</v>
      </c>
      <c r="C24" s="16">
        <f t="shared" si="0"/>
        <v>1062.5</v>
      </c>
      <c r="D24" s="18">
        <f t="shared" si="1"/>
        <v>1062.5</v>
      </c>
    </row>
    <row r="25" spans="1:4" ht="15.75" thickBot="1" x14ac:dyDescent="0.25">
      <c r="A25" s="1" t="s">
        <v>20</v>
      </c>
      <c r="B25" s="2">
        <v>35</v>
      </c>
      <c r="C25" s="16">
        <f t="shared" si="0"/>
        <v>33.949999999999996</v>
      </c>
      <c r="D25" s="18">
        <f t="shared" si="1"/>
        <v>33.950000000000003</v>
      </c>
    </row>
    <row r="26" spans="1:4" ht="15.75" thickBot="1" x14ac:dyDescent="0.25">
      <c r="A26" s="1" t="s">
        <v>21</v>
      </c>
      <c r="B26" s="2">
        <v>24</v>
      </c>
      <c r="C26" s="16">
        <f t="shared" si="0"/>
        <v>23.28</v>
      </c>
      <c r="D26" s="18">
        <f t="shared" si="1"/>
        <v>23.28</v>
      </c>
    </row>
    <row r="27" spans="1:4" ht="15.75" thickBot="1" x14ac:dyDescent="0.25">
      <c r="A27" s="1" t="s">
        <v>10</v>
      </c>
      <c r="B27" s="2">
        <v>90</v>
      </c>
      <c r="C27" s="16">
        <f t="shared" si="0"/>
        <v>87.3</v>
      </c>
      <c r="D27" s="18">
        <f t="shared" si="1"/>
        <v>87.3</v>
      </c>
    </row>
    <row r="28" spans="1:4" ht="15.75" thickBot="1" x14ac:dyDescent="0.25">
      <c r="A28" s="1" t="s">
        <v>33</v>
      </c>
      <c r="B28" s="2">
        <v>150</v>
      </c>
      <c r="C28" s="16">
        <f t="shared" si="0"/>
        <v>142.5</v>
      </c>
      <c r="D28" s="18">
        <f t="shared" si="1"/>
        <v>142.5</v>
      </c>
    </row>
    <row r="29" spans="1:4" ht="15.75" thickBot="1" x14ac:dyDescent="0.25">
      <c r="A29" s="1" t="s">
        <v>15</v>
      </c>
      <c r="B29" s="2">
        <v>140</v>
      </c>
      <c r="C29" s="16">
        <f t="shared" si="0"/>
        <v>135.79999999999998</v>
      </c>
      <c r="D29" s="18">
        <f t="shared" si="1"/>
        <v>135.80000000000001</v>
      </c>
    </row>
    <row r="30" spans="1:4" ht="15.75" thickBot="1" x14ac:dyDescent="0.25">
      <c r="A30" s="1" t="s">
        <v>29</v>
      </c>
      <c r="B30" s="2">
        <v>350</v>
      </c>
      <c r="C30" s="16">
        <f t="shared" si="0"/>
        <v>297.5</v>
      </c>
      <c r="D30" s="18">
        <f t="shared" si="1"/>
        <v>297.5</v>
      </c>
    </row>
    <row r="31" spans="1:4" ht="15.75" thickBot="1" x14ac:dyDescent="0.25">
      <c r="A31" s="1" t="s">
        <v>24</v>
      </c>
      <c r="B31" s="2">
        <v>65</v>
      </c>
      <c r="C31" s="16">
        <f t="shared" si="0"/>
        <v>63.05</v>
      </c>
      <c r="D31" s="18">
        <f t="shared" si="1"/>
        <v>63.05</v>
      </c>
    </row>
    <row r="32" spans="1:4" ht="15.75" thickBot="1" x14ac:dyDescent="0.25">
      <c r="A32" s="1" t="s">
        <v>25</v>
      </c>
      <c r="B32" s="2">
        <v>60</v>
      </c>
      <c r="C32" s="16">
        <f t="shared" si="0"/>
        <v>58.199999999999996</v>
      </c>
      <c r="D32" s="18">
        <f t="shared" si="1"/>
        <v>58.2</v>
      </c>
    </row>
    <row r="33" spans="1:4" ht="15.75" thickBot="1" x14ac:dyDescent="0.25">
      <c r="A33" s="1" t="s">
        <v>30</v>
      </c>
      <c r="B33" s="2">
        <v>540</v>
      </c>
      <c r="C33" s="16">
        <f t="shared" si="0"/>
        <v>459</v>
      </c>
      <c r="D33" s="18">
        <f t="shared" si="1"/>
        <v>459</v>
      </c>
    </row>
  </sheetData>
  <sortState xmlns:xlrd2="http://schemas.microsoft.com/office/spreadsheetml/2017/richdata2" ref="A2:C33">
    <sortCondition ref="A5:A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3845-0A6D-4282-AE49-7BB832A890D8}">
  <dimension ref="A1:D121"/>
  <sheetViews>
    <sheetView zoomScale="145" zoomScaleNormal="145" workbookViewId="0">
      <selection activeCell="D5" sqref="D5"/>
    </sheetView>
  </sheetViews>
  <sheetFormatPr defaultRowHeight="15" x14ac:dyDescent="0.2"/>
  <cols>
    <col min="1" max="1" width="19.77734375" style="4" bestFit="1" customWidth="1"/>
    <col min="2" max="2" width="9.33203125" style="11" bestFit="1" customWidth="1"/>
    <col min="3" max="3" width="12" style="11" bestFit="1" customWidth="1"/>
    <col min="4" max="4" width="9.5546875" style="12" customWidth="1"/>
    <col min="5" max="16384" width="8.88671875" style="4"/>
  </cols>
  <sheetData>
    <row r="1" spans="1:4" ht="24.75" customHeight="1" thickBot="1" x14ac:dyDescent="0.25">
      <c r="A1" s="6" t="s">
        <v>54</v>
      </c>
      <c r="B1" s="6" t="s">
        <v>55</v>
      </c>
      <c r="C1" s="6" t="s">
        <v>56</v>
      </c>
      <c r="D1" s="7" t="s">
        <v>57</v>
      </c>
    </row>
    <row r="2" spans="1:4" ht="15.75" thickBot="1" x14ac:dyDescent="0.25">
      <c r="A2" s="5" t="s">
        <v>44</v>
      </c>
      <c r="B2" s="9" t="s">
        <v>60</v>
      </c>
      <c r="C2" s="8">
        <v>1040</v>
      </c>
      <c r="D2" s="14">
        <f>_xlfn.IFS(AND(B2="Gəncə",C2&gt;2000),C2*12%,AND(B2&lt;&gt;"Gəncə",C2&gt;1500),C2*6%,TRUE,C2*3%)</f>
        <v>31.2</v>
      </c>
    </row>
    <row r="3" spans="1:4" ht="15.75" thickBot="1" x14ac:dyDescent="0.25">
      <c r="A3" s="5" t="s">
        <v>42</v>
      </c>
      <c r="B3" s="10" t="s">
        <v>60</v>
      </c>
      <c r="C3" s="8">
        <v>2348</v>
      </c>
      <c r="D3" s="14">
        <f t="shared" ref="D3:D66" si="0">_xlfn.IFS(AND(B3="Gəncə",C3&gt;2000),C3*12%,AND(B3&lt;&gt;"Gəncə",C3&gt;1500),C3*6%,TRUE,C3*3%)</f>
        <v>140.88</v>
      </c>
    </row>
    <row r="4" spans="1:4" ht="15.75" thickBot="1" x14ac:dyDescent="0.25">
      <c r="A4" s="5" t="s">
        <v>49</v>
      </c>
      <c r="B4" s="10" t="s">
        <v>59</v>
      </c>
      <c r="C4" s="8">
        <v>1821</v>
      </c>
      <c r="D4" s="14">
        <f t="shared" si="0"/>
        <v>109.25999999999999</v>
      </c>
    </row>
    <row r="5" spans="1:4" ht="15.75" thickBot="1" x14ac:dyDescent="0.25">
      <c r="A5" s="5" t="s">
        <v>62</v>
      </c>
      <c r="B5" s="10" t="s">
        <v>61</v>
      </c>
      <c r="C5" s="8">
        <v>1026</v>
      </c>
      <c r="D5" s="14">
        <f t="shared" si="0"/>
        <v>30.779999999999998</v>
      </c>
    </row>
    <row r="6" spans="1:4" ht="15.75" thickBot="1" x14ac:dyDescent="0.25">
      <c r="A6" s="5" t="s">
        <v>35</v>
      </c>
      <c r="B6" s="10" t="s">
        <v>58</v>
      </c>
      <c r="C6" s="8">
        <v>1451</v>
      </c>
      <c r="D6" s="14">
        <f t="shared" si="0"/>
        <v>43.53</v>
      </c>
    </row>
    <row r="7" spans="1:4" ht="15.75" thickBot="1" x14ac:dyDescent="0.25">
      <c r="A7" s="5" t="s">
        <v>42</v>
      </c>
      <c r="B7" s="9" t="s">
        <v>60</v>
      </c>
      <c r="C7" s="8">
        <v>2274</v>
      </c>
      <c r="D7" s="14">
        <f t="shared" si="0"/>
        <v>136.44</v>
      </c>
    </row>
    <row r="8" spans="1:4" ht="15.75" thickBot="1" x14ac:dyDescent="0.25">
      <c r="A8" s="5" t="s">
        <v>44</v>
      </c>
      <c r="B8" s="10" t="s">
        <v>60</v>
      </c>
      <c r="C8" s="8">
        <v>1849</v>
      </c>
      <c r="D8" s="14">
        <f t="shared" si="0"/>
        <v>110.94</v>
      </c>
    </row>
    <row r="9" spans="1:4" ht="15.75" thickBot="1" x14ac:dyDescent="0.25">
      <c r="A9" s="5" t="s">
        <v>45</v>
      </c>
      <c r="B9" s="10" t="s">
        <v>61</v>
      </c>
      <c r="C9" s="8">
        <v>2181</v>
      </c>
      <c r="D9" s="14">
        <f t="shared" si="0"/>
        <v>130.85999999999999</v>
      </c>
    </row>
    <row r="10" spans="1:4" ht="15.75" thickBot="1" x14ac:dyDescent="0.25">
      <c r="A10" s="5" t="s">
        <v>51</v>
      </c>
      <c r="B10" s="10" t="s">
        <v>59</v>
      </c>
      <c r="C10" s="8">
        <v>1843</v>
      </c>
      <c r="D10" s="14">
        <f t="shared" si="0"/>
        <v>110.58</v>
      </c>
    </row>
    <row r="11" spans="1:4" ht="15.75" thickBot="1" x14ac:dyDescent="0.25">
      <c r="A11" s="5" t="s">
        <v>49</v>
      </c>
      <c r="B11" s="9" t="s">
        <v>59</v>
      </c>
      <c r="C11" s="8">
        <v>1873</v>
      </c>
      <c r="D11" s="14">
        <f t="shared" si="0"/>
        <v>112.38</v>
      </c>
    </row>
    <row r="12" spans="1:4" ht="15.75" thickBot="1" x14ac:dyDescent="0.25">
      <c r="A12" s="5" t="s">
        <v>36</v>
      </c>
      <c r="B12" s="10" t="s">
        <v>58</v>
      </c>
      <c r="C12" s="8">
        <v>2420</v>
      </c>
      <c r="D12" s="14">
        <f t="shared" si="0"/>
        <v>290.39999999999998</v>
      </c>
    </row>
    <row r="13" spans="1:4" ht="15.75" thickBot="1" x14ac:dyDescent="0.25">
      <c r="A13" s="5" t="s">
        <v>36</v>
      </c>
      <c r="B13" s="10" t="s">
        <v>58</v>
      </c>
      <c r="C13" s="8">
        <v>2011</v>
      </c>
      <c r="D13" s="14">
        <f t="shared" si="0"/>
        <v>241.32</v>
      </c>
    </row>
    <row r="14" spans="1:4" ht="15.75" thickBot="1" x14ac:dyDescent="0.25">
      <c r="A14" s="5" t="s">
        <v>53</v>
      </c>
      <c r="B14" s="10" t="s">
        <v>59</v>
      </c>
      <c r="C14" s="8">
        <v>1549</v>
      </c>
      <c r="D14" s="14">
        <f t="shared" si="0"/>
        <v>92.94</v>
      </c>
    </row>
    <row r="15" spans="1:4" ht="15.75" thickBot="1" x14ac:dyDescent="0.25">
      <c r="A15" s="5" t="s">
        <v>41</v>
      </c>
      <c r="B15" s="9" t="s">
        <v>60</v>
      </c>
      <c r="C15" s="8">
        <v>1362</v>
      </c>
      <c r="D15" s="14">
        <f t="shared" si="0"/>
        <v>40.86</v>
      </c>
    </row>
    <row r="16" spans="1:4" ht="15.75" thickBot="1" x14ac:dyDescent="0.25">
      <c r="A16" s="5" t="s">
        <v>49</v>
      </c>
      <c r="B16" s="10" t="s">
        <v>59</v>
      </c>
      <c r="C16" s="8">
        <v>2208</v>
      </c>
      <c r="D16" s="14">
        <f t="shared" si="0"/>
        <v>132.47999999999999</v>
      </c>
    </row>
    <row r="17" spans="1:4" ht="15.75" thickBot="1" x14ac:dyDescent="0.25">
      <c r="A17" s="5" t="s">
        <v>50</v>
      </c>
      <c r="B17" s="9" t="s">
        <v>59</v>
      </c>
      <c r="C17" s="8">
        <v>1875</v>
      </c>
      <c r="D17" s="14">
        <f t="shared" si="0"/>
        <v>112.5</v>
      </c>
    </row>
    <row r="18" spans="1:4" ht="15.75" thickBot="1" x14ac:dyDescent="0.25">
      <c r="A18" s="5" t="s">
        <v>52</v>
      </c>
      <c r="B18" s="9" t="s">
        <v>59</v>
      </c>
      <c r="C18" s="8">
        <v>1459</v>
      </c>
      <c r="D18" s="14">
        <f t="shared" si="0"/>
        <v>43.769999999999996</v>
      </c>
    </row>
    <row r="19" spans="1:4" ht="15.75" thickBot="1" x14ac:dyDescent="0.25">
      <c r="A19" s="5" t="s">
        <v>52</v>
      </c>
      <c r="B19" s="10" t="s">
        <v>59</v>
      </c>
      <c r="C19" s="8">
        <v>1507</v>
      </c>
      <c r="D19" s="14">
        <f t="shared" si="0"/>
        <v>90.42</v>
      </c>
    </row>
    <row r="20" spans="1:4" ht="15.75" thickBot="1" x14ac:dyDescent="0.25">
      <c r="A20" s="5" t="s">
        <v>47</v>
      </c>
      <c r="B20" s="10" t="s">
        <v>61</v>
      </c>
      <c r="C20" s="8">
        <v>1823</v>
      </c>
      <c r="D20" s="14">
        <f t="shared" si="0"/>
        <v>109.38</v>
      </c>
    </row>
    <row r="21" spans="1:4" ht="15.75" thickBot="1" x14ac:dyDescent="0.25">
      <c r="A21" s="5" t="s">
        <v>37</v>
      </c>
      <c r="B21" s="9" t="s">
        <v>58</v>
      </c>
      <c r="C21" s="8">
        <v>2331</v>
      </c>
      <c r="D21" s="14">
        <f t="shared" si="0"/>
        <v>279.71999999999997</v>
      </c>
    </row>
    <row r="22" spans="1:4" ht="15.75" thickBot="1" x14ac:dyDescent="0.25">
      <c r="A22" s="5" t="s">
        <v>39</v>
      </c>
      <c r="B22" s="10" t="s">
        <v>58</v>
      </c>
      <c r="C22" s="8">
        <v>1353</v>
      </c>
      <c r="D22" s="14">
        <f t="shared" si="0"/>
        <v>40.589999999999996</v>
      </c>
    </row>
    <row r="23" spans="1:4" ht="15.75" thickBot="1" x14ac:dyDescent="0.25">
      <c r="A23" s="5" t="s">
        <v>48</v>
      </c>
      <c r="B23" s="9" t="s">
        <v>61</v>
      </c>
      <c r="C23" s="8">
        <v>1239</v>
      </c>
      <c r="D23" s="14">
        <f t="shared" si="0"/>
        <v>37.17</v>
      </c>
    </row>
    <row r="24" spans="1:4" ht="15.75" thickBot="1" x14ac:dyDescent="0.25">
      <c r="A24" s="5" t="s">
        <v>47</v>
      </c>
      <c r="B24" s="10" t="s">
        <v>61</v>
      </c>
      <c r="C24" s="8">
        <v>1824</v>
      </c>
      <c r="D24" s="14">
        <f t="shared" si="0"/>
        <v>109.44</v>
      </c>
    </row>
    <row r="25" spans="1:4" ht="15.75" thickBot="1" x14ac:dyDescent="0.25">
      <c r="A25" s="5" t="s">
        <v>62</v>
      </c>
      <c r="B25" s="10" t="s">
        <v>61</v>
      </c>
      <c r="C25" s="8">
        <v>2362</v>
      </c>
      <c r="D25" s="14">
        <f t="shared" si="0"/>
        <v>141.72</v>
      </c>
    </row>
    <row r="26" spans="1:4" ht="15.75" thickBot="1" x14ac:dyDescent="0.25">
      <c r="A26" s="5" t="s">
        <v>47</v>
      </c>
      <c r="B26" s="9" t="s">
        <v>61</v>
      </c>
      <c r="C26" s="8">
        <v>1915</v>
      </c>
      <c r="D26" s="14">
        <f t="shared" si="0"/>
        <v>114.89999999999999</v>
      </c>
    </row>
    <row r="27" spans="1:4" ht="15.75" thickBot="1" x14ac:dyDescent="0.25">
      <c r="A27" s="5" t="s">
        <v>38</v>
      </c>
      <c r="B27" s="10" t="s">
        <v>58</v>
      </c>
      <c r="C27" s="8">
        <v>1331</v>
      </c>
      <c r="D27" s="14">
        <f t="shared" si="0"/>
        <v>39.93</v>
      </c>
    </row>
    <row r="28" spans="1:4" ht="15.75" thickBot="1" x14ac:dyDescent="0.25">
      <c r="A28" s="5" t="s">
        <v>53</v>
      </c>
      <c r="B28" s="9" t="s">
        <v>59</v>
      </c>
      <c r="C28" s="8">
        <v>1175</v>
      </c>
      <c r="D28" s="14">
        <f t="shared" si="0"/>
        <v>35.25</v>
      </c>
    </row>
    <row r="29" spans="1:4" ht="15.75" thickBot="1" x14ac:dyDescent="0.25">
      <c r="A29" s="5" t="s">
        <v>49</v>
      </c>
      <c r="B29" s="9" t="s">
        <v>59</v>
      </c>
      <c r="C29" s="8">
        <v>1722</v>
      </c>
      <c r="D29" s="14">
        <f t="shared" si="0"/>
        <v>103.32</v>
      </c>
    </row>
    <row r="30" spans="1:4" ht="15.75" thickBot="1" x14ac:dyDescent="0.25">
      <c r="A30" s="5" t="s">
        <v>38</v>
      </c>
      <c r="B30" s="10" t="s">
        <v>58</v>
      </c>
      <c r="C30" s="8">
        <v>2089</v>
      </c>
      <c r="D30" s="14">
        <f t="shared" si="0"/>
        <v>250.67999999999998</v>
      </c>
    </row>
    <row r="31" spans="1:4" ht="15.75" thickBot="1" x14ac:dyDescent="0.25">
      <c r="A31" s="5" t="s">
        <v>49</v>
      </c>
      <c r="B31" s="10" t="s">
        <v>59</v>
      </c>
      <c r="C31" s="8">
        <v>1604</v>
      </c>
      <c r="D31" s="14">
        <f t="shared" si="0"/>
        <v>96.24</v>
      </c>
    </row>
    <row r="32" spans="1:4" ht="15.75" thickBot="1" x14ac:dyDescent="0.25">
      <c r="A32" s="5" t="s">
        <v>42</v>
      </c>
      <c r="B32" s="10" t="s">
        <v>60</v>
      </c>
      <c r="C32" s="8">
        <v>2287</v>
      </c>
      <c r="D32" s="14">
        <f t="shared" si="0"/>
        <v>137.22</v>
      </c>
    </row>
    <row r="33" spans="1:4" ht="15.75" thickBot="1" x14ac:dyDescent="0.25">
      <c r="A33" s="5" t="s">
        <v>45</v>
      </c>
      <c r="B33" s="10" t="s">
        <v>61</v>
      </c>
      <c r="C33" s="8">
        <v>1268</v>
      </c>
      <c r="D33" s="14">
        <f t="shared" si="0"/>
        <v>38.04</v>
      </c>
    </row>
    <row r="34" spans="1:4" ht="15.75" thickBot="1" x14ac:dyDescent="0.25">
      <c r="A34" s="5" t="s">
        <v>36</v>
      </c>
      <c r="B34" s="10" t="s">
        <v>58</v>
      </c>
      <c r="C34" s="8">
        <v>2331</v>
      </c>
      <c r="D34" s="14">
        <f t="shared" si="0"/>
        <v>279.71999999999997</v>
      </c>
    </row>
    <row r="35" spans="1:4" ht="15.75" thickBot="1" x14ac:dyDescent="0.25">
      <c r="A35" s="5" t="s">
        <v>43</v>
      </c>
      <c r="B35" s="10" t="s">
        <v>60</v>
      </c>
      <c r="C35" s="8">
        <v>1773</v>
      </c>
      <c r="D35" s="14">
        <f t="shared" si="0"/>
        <v>106.38</v>
      </c>
    </row>
    <row r="36" spans="1:4" ht="15.75" thickBot="1" x14ac:dyDescent="0.25">
      <c r="A36" s="5" t="s">
        <v>39</v>
      </c>
      <c r="B36" s="10" t="s">
        <v>58</v>
      </c>
      <c r="C36" s="8">
        <v>2327</v>
      </c>
      <c r="D36" s="14">
        <f t="shared" si="0"/>
        <v>279.24</v>
      </c>
    </row>
    <row r="37" spans="1:4" ht="15.75" thickBot="1" x14ac:dyDescent="0.25">
      <c r="A37" s="5" t="s">
        <v>53</v>
      </c>
      <c r="B37" s="10" t="s">
        <v>59</v>
      </c>
      <c r="C37" s="8">
        <v>2023</v>
      </c>
      <c r="D37" s="14">
        <f t="shared" si="0"/>
        <v>121.38</v>
      </c>
    </row>
    <row r="38" spans="1:4" ht="15.75" thickBot="1" x14ac:dyDescent="0.25">
      <c r="A38" s="5" t="s">
        <v>41</v>
      </c>
      <c r="B38" s="10" t="s">
        <v>60</v>
      </c>
      <c r="C38" s="8">
        <v>2026</v>
      </c>
      <c r="D38" s="14">
        <f t="shared" si="0"/>
        <v>121.56</v>
      </c>
    </row>
    <row r="39" spans="1:4" ht="15.75" thickBot="1" x14ac:dyDescent="0.25">
      <c r="A39" s="5" t="s">
        <v>45</v>
      </c>
      <c r="B39" s="10" t="s">
        <v>61</v>
      </c>
      <c r="C39" s="8">
        <v>1213</v>
      </c>
      <c r="D39" s="14">
        <f t="shared" si="0"/>
        <v>36.39</v>
      </c>
    </row>
    <row r="40" spans="1:4" ht="15.75" thickBot="1" x14ac:dyDescent="0.25">
      <c r="A40" s="5" t="s">
        <v>62</v>
      </c>
      <c r="B40" s="9" t="s">
        <v>61</v>
      </c>
      <c r="C40" s="8">
        <v>1716</v>
      </c>
      <c r="D40" s="14">
        <f t="shared" si="0"/>
        <v>102.96</v>
      </c>
    </row>
    <row r="41" spans="1:4" ht="15.75" thickBot="1" x14ac:dyDescent="0.25">
      <c r="A41" s="5" t="s">
        <v>45</v>
      </c>
      <c r="B41" s="10" t="s">
        <v>61</v>
      </c>
      <c r="C41" s="8">
        <v>1824</v>
      </c>
      <c r="D41" s="14">
        <f t="shared" si="0"/>
        <v>109.44</v>
      </c>
    </row>
    <row r="42" spans="1:4" ht="15.75" thickBot="1" x14ac:dyDescent="0.25">
      <c r="A42" s="5" t="s">
        <v>40</v>
      </c>
      <c r="B42" s="10" t="s">
        <v>60</v>
      </c>
      <c r="C42" s="8">
        <v>1726</v>
      </c>
      <c r="D42" s="14">
        <f t="shared" si="0"/>
        <v>103.56</v>
      </c>
    </row>
    <row r="43" spans="1:4" ht="15.75" thickBot="1" x14ac:dyDescent="0.25">
      <c r="A43" s="5" t="s">
        <v>36</v>
      </c>
      <c r="B43" s="10" t="s">
        <v>58</v>
      </c>
      <c r="C43" s="8">
        <v>2149</v>
      </c>
      <c r="D43" s="14">
        <f t="shared" si="0"/>
        <v>257.88</v>
      </c>
    </row>
    <row r="44" spans="1:4" ht="15.75" thickBot="1" x14ac:dyDescent="0.25">
      <c r="A44" s="5" t="s">
        <v>40</v>
      </c>
      <c r="B44" s="10" t="s">
        <v>60</v>
      </c>
      <c r="C44" s="8">
        <v>2135</v>
      </c>
      <c r="D44" s="14">
        <f t="shared" si="0"/>
        <v>128.1</v>
      </c>
    </row>
    <row r="45" spans="1:4" ht="15.75" thickBot="1" x14ac:dyDescent="0.25">
      <c r="A45" s="5" t="s">
        <v>39</v>
      </c>
      <c r="B45" s="9" t="s">
        <v>58</v>
      </c>
      <c r="C45" s="8">
        <v>1960</v>
      </c>
      <c r="D45" s="14">
        <f t="shared" si="0"/>
        <v>58.8</v>
      </c>
    </row>
    <row r="46" spans="1:4" ht="15.75" thickBot="1" x14ac:dyDescent="0.25">
      <c r="A46" s="5" t="s">
        <v>51</v>
      </c>
      <c r="B46" s="10" t="s">
        <v>59</v>
      </c>
      <c r="C46" s="8">
        <v>2339</v>
      </c>
      <c r="D46" s="14">
        <f t="shared" si="0"/>
        <v>140.34</v>
      </c>
    </row>
    <row r="47" spans="1:4" ht="15.75" thickBot="1" x14ac:dyDescent="0.25">
      <c r="A47" s="5" t="s">
        <v>48</v>
      </c>
      <c r="B47" s="10" t="s">
        <v>61</v>
      </c>
      <c r="C47" s="8">
        <v>1504</v>
      </c>
      <c r="D47" s="14">
        <f t="shared" si="0"/>
        <v>90.24</v>
      </c>
    </row>
    <row r="48" spans="1:4" ht="15.75" thickBot="1" x14ac:dyDescent="0.25">
      <c r="A48" s="5" t="s">
        <v>42</v>
      </c>
      <c r="B48" s="10" t="s">
        <v>60</v>
      </c>
      <c r="C48" s="8">
        <v>1337</v>
      </c>
      <c r="D48" s="14">
        <f t="shared" si="0"/>
        <v>40.11</v>
      </c>
    </row>
    <row r="49" spans="1:4" ht="15.75" thickBot="1" x14ac:dyDescent="0.25">
      <c r="A49" s="5" t="s">
        <v>39</v>
      </c>
      <c r="B49" s="10" t="s">
        <v>58</v>
      </c>
      <c r="C49" s="8">
        <v>1534</v>
      </c>
      <c r="D49" s="14">
        <f t="shared" si="0"/>
        <v>46.019999999999996</v>
      </c>
    </row>
    <row r="50" spans="1:4" ht="15.75" thickBot="1" x14ac:dyDescent="0.25">
      <c r="A50" s="5" t="s">
        <v>48</v>
      </c>
      <c r="B50" s="10" t="s">
        <v>61</v>
      </c>
      <c r="C50" s="8">
        <v>1496</v>
      </c>
      <c r="D50" s="14">
        <f t="shared" si="0"/>
        <v>44.879999999999995</v>
      </c>
    </row>
    <row r="51" spans="1:4" ht="15.75" thickBot="1" x14ac:dyDescent="0.25">
      <c r="A51" s="5" t="s">
        <v>43</v>
      </c>
      <c r="B51" s="10" t="s">
        <v>60</v>
      </c>
      <c r="C51" s="8">
        <v>1882</v>
      </c>
      <c r="D51" s="14">
        <f t="shared" si="0"/>
        <v>112.92</v>
      </c>
    </row>
    <row r="52" spans="1:4" ht="15.75" thickBot="1" x14ac:dyDescent="0.25">
      <c r="A52" s="5" t="s">
        <v>46</v>
      </c>
      <c r="B52" s="9" t="s">
        <v>61</v>
      </c>
      <c r="C52" s="8">
        <v>2420</v>
      </c>
      <c r="D52" s="14">
        <f t="shared" si="0"/>
        <v>145.19999999999999</v>
      </c>
    </row>
    <row r="53" spans="1:4" ht="15.75" thickBot="1" x14ac:dyDescent="0.25">
      <c r="A53" s="5" t="s">
        <v>44</v>
      </c>
      <c r="B53" s="10" t="s">
        <v>60</v>
      </c>
      <c r="C53" s="8">
        <v>1874</v>
      </c>
      <c r="D53" s="14">
        <f t="shared" si="0"/>
        <v>112.44</v>
      </c>
    </row>
    <row r="54" spans="1:4" ht="15.75" thickBot="1" x14ac:dyDescent="0.25">
      <c r="A54" s="5" t="s">
        <v>39</v>
      </c>
      <c r="B54" s="10" t="s">
        <v>58</v>
      </c>
      <c r="C54" s="8">
        <v>1997</v>
      </c>
      <c r="D54" s="14">
        <f t="shared" si="0"/>
        <v>59.91</v>
      </c>
    </row>
    <row r="55" spans="1:4" ht="15.75" thickBot="1" x14ac:dyDescent="0.25">
      <c r="A55" s="5" t="s">
        <v>62</v>
      </c>
      <c r="B55" s="9" t="s">
        <v>61</v>
      </c>
      <c r="C55" s="8">
        <v>2305</v>
      </c>
      <c r="D55" s="14">
        <f t="shared" si="0"/>
        <v>138.29999999999998</v>
      </c>
    </row>
    <row r="56" spans="1:4" ht="15.75" thickBot="1" x14ac:dyDescent="0.25">
      <c r="A56" s="5" t="s">
        <v>42</v>
      </c>
      <c r="B56" s="9" t="s">
        <v>60</v>
      </c>
      <c r="C56" s="8">
        <v>1665</v>
      </c>
      <c r="D56" s="14">
        <f t="shared" si="0"/>
        <v>99.899999999999991</v>
      </c>
    </row>
    <row r="57" spans="1:4" ht="15.75" thickBot="1" x14ac:dyDescent="0.25">
      <c r="A57" s="5" t="s">
        <v>47</v>
      </c>
      <c r="B57" s="10" t="s">
        <v>61</v>
      </c>
      <c r="C57" s="8">
        <v>1880</v>
      </c>
      <c r="D57" s="14">
        <f t="shared" si="0"/>
        <v>112.8</v>
      </c>
    </row>
    <row r="58" spans="1:4" ht="15.75" thickBot="1" x14ac:dyDescent="0.25">
      <c r="A58" s="5" t="s">
        <v>62</v>
      </c>
      <c r="B58" s="10" t="s">
        <v>61</v>
      </c>
      <c r="C58" s="8">
        <v>1409</v>
      </c>
      <c r="D58" s="14">
        <f t="shared" si="0"/>
        <v>42.269999999999996</v>
      </c>
    </row>
    <row r="59" spans="1:4" ht="15.75" thickBot="1" x14ac:dyDescent="0.25">
      <c r="A59" s="5" t="s">
        <v>49</v>
      </c>
      <c r="B59" s="10" t="s">
        <v>59</v>
      </c>
      <c r="C59" s="8">
        <v>1590</v>
      </c>
      <c r="D59" s="14">
        <f t="shared" si="0"/>
        <v>95.399999999999991</v>
      </c>
    </row>
    <row r="60" spans="1:4" ht="15.75" thickBot="1" x14ac:dyDescent="0.25">
      <c r="A60" s="5" t="s">
        <v>52</v>
      </c>
      <c r="B60" s="10" t="s">
        <v>59</v>
      </c>
      <c r="C60" s="8">
        <v>2372</v>
      </c>
      <c r="D60" s="14">
        <f t="shared" si="0"/>
        <v>142.32</v>
      </c>
    </row>
    <row r="61" spans="1:4" ht="15.75" thickBot="1" x14ac:dyDescent="0.25">
      <c r="A61" s="5" t="s">
        <v>40</v>
      </c>
      <c r="B61" s="9" t="s">
        <v>60</v>
      </c>
      <c r="C61" s="8">
        <v>1565</v>
      </c>
      <c r="D61" s="14">
        <f t="shared" si="0"/>
        <v>93.899999999999991</v>
      </c>
    </row>
    <row r="62" spans="1:4" ht="15.75" thickBot="1" x14ac:dyDescent="0.25">
      <c r="A62" s="5" t="s">
        <v>52</v>
      </c>
      <c r="B62" s="10" t="s">
        <v>59</v>
      </c>
      <c r="C62" s="8">
        <v>2356</v>
      </c>
      <c r="D62" s="14">
        <f t="shared" si="0"/>
        <v>141.35999999999999</v>
      </c>
    </row>
    <row r="63" spans="1:4" ht="15.75" thickBot="1" x14ac:dyDescent="0.25">
      <c r="A63" s="5" t="s">
        <v>50</v>
      </c>
      <c r="B63" s="10" t="s">
        <v>59</v>
      </c>
      <c r="C63" s="8">
        <v>2084</v>
      </c>
      <c r="D63" s="14">
        <f t="shared" si="0"/>
        <v>125.03999999999999</v>
      </c>
    </row>
    <row r="64" spans="1:4" ht="15.75" thickBot="1" x14ac:dyDescent="0.25">
      <c r="A64" s="5" t="s">
        <v>38</v>
      </c>
      <c r="B64" s="10" t="s">
        <v>58</v>
      </c>
      <c r="C64" s="8">
        <v>1988</v>
      </c>
      <c r="D64" s="14">
        <f t="shared" si="0"/>
        <v>59.64</v>
      </c>
    </row>
    <row r="65" spans="1:4" ht="15.75" thickBot="1" x14ac:dyDescent="0.25">
      <c r="A65" s="5" t="s">
        <v>37</v>
      </c>
      <c r="B65" s="10" t="s">
        <v>58</v>
      </c>
      <c r="C65" s="8">
        <v>2012</v>
      </c>
      <c r="D65" s="14">
        <f t="shared" si="0"/>
        <v>241.44</v>
      </c>
    </row>
    <row r="66" spans="1:4" ht="15.75" thickBot="1" x14ac:dyDescent="0.25">
      <c r="A66" s="5" t="s">
        <v>35</v>
      </c>
      <c r="B66" s="10" t="s">
        <v>58</v>
      </c>
      <c r="C66" s="8">
        <v>1743</v>
      </c>
      <c r="D66" s="14">
        <f t="shared" si="0"/>
        <v>52.29</v>
      </c>
    </row>
    <row r="67" spans="1:4" ht="15.75" thickBot="1" x14ac:dyDescent="0.25">
      <c r="A67" s="5" t="s">
        <v>46</v>
      </c>
      <c r="B67" s="10" t="s">
        <v>61</v>
      </c>
      <c r="C67" s="8">
        <v>1292</v>
      </c>
      <c r="D67" s="14">
        <f t="shared" ref="D67:D121" si="1">_xlfn.IFS(AND(B67="Gəncə",C67&gt;2000),C67*12%,AND(B67&lt;&gt;"Gəncə",C67&gt;1500),C67*6%,TRUE,C67*3%)</f>
        <v>38.76</v>
      </c>
    </row>
    <row r="68" spans="1:4" ht="15.75" thickBot="1" x14ac:dyDescent="0.25">
      <c r="A68" s="5" t="s">
        <v>45</v>
      </c>
      <c r="B68" s="9" t="s">
        <v>61</v>
      </c>
      <c r="C68" s="8">
        <v>2245</v>
      </c>
      <c r="D68" s="14">
        <f t="shared" si="1"/>
        <v>134.69999999999999</v>
      </c>
    </row>
    <row r="69" spans="1:4" ht="15.75" thickBot="1" x14ac:dyDescent="0.25">
      <c r="A69" s="5" t="s">
        <v>40</v>
      </c>
      <c r="B69" s="9" t="s">
        <v>60</v>
      </c>
      <c r="C69" s="8">
        <v>1932</v>
      </c>
      <c r="D69" s="14">
        <f t="shared" si="1"/>
        <v>115.92</v>
      </c>
    </row>
    <row r="70" spans="1:4" ht="15.75" thickBot="1" x14ac:dyDescent="0.25">
      <c r="A70" s="5" t="s">
        <v>51</v>
      </c>
      <c r="B70" s="10" t="s">
        <v>59</v>
      </c>
      <c r="C70" s="8">
        <v>1676</v>
      </c>
      <c r="D70" s="14">
        <f t="shared" si="1"/>
        <v>100.56</v>
      </c>
    </row>
    <row r="71" spans="1:4" ht="15.75" thickBot="1" x14ac:dyDescent="0.25">
      <c r="A71" s="5" t="s">
        <v>37</v>
      </c>
      <c r="B71" s="10" t="s">
        <v>58</v>
      </c>
      <c r="C71" s="8">
        <v>1133</v>
      </c>
      <c r="D71" s="14">
        <f t="shared" si="1"/>
        <v>33.99</v>
      </c>
    </row>
    <row r="72" spans="1:4" ht="15.75" thickBot="1" x14ac:dyDescent="0.25">
      <c r="A72" s="5" t="s">
        <v>46</v>
      </c>
      <c r="B72" s="10" t="s">
        <v>61</v>
      </c>
      <c r="C72" s="8">
        <v>1651</v>
      </c>
      <c r="D72" s="14">
        <f t="shared" si="1"/>
        <v>99.06</v>
      </c>
    </row>
    <row r="73" spans="1:4" ht="15.75" thickBot="1" x14ac:dyDescent="0.25">
      <c r="A73" s="5" t="s">
        <v>53</v>
      </c>
      <c r="B73" s="10" t="s">
        <v>59</v>
      </c>
      <c r="C73" s="8">
        <v>1936</v>
      </c>
      <c r="D73" s="14">
        <f t="shared" si="1"/>
        <v>116.16</v>
      </c>
    </row>
    <row r="74" spans="1:4" ht="15.75" thickBot="1" x14ac:dyDescent="0.25">
      <c r="A74" s="5" t="s">
        <v>38</v>
      </c>
      <c r="B74" s="10" t="s">
        <v>58</v>
      </c>
      <c r="C74" s="8">
        <v>1279</v>
      </c>
      <c r="D74" s="14">
        <f t="shared" si="1"/>
        <v>38.369999999999997</v>
      </c>
    </row>
    <row r="75" spans="1:4" ht="15.75" thickBot="1" x14ac:dyDescent="0.25">
      <c r="A75" s="5" t="s">
        <v>38</v>
      </c>
      <c r="B75" s="9" t="s">
        <v>58</v>
      </c>
      <c r="C75" s="8">
        <v>1008</v>
      </c>
      <c r="D75" s="14">
        <f t="shared" si="1"/>
        <v>30.24</v>
      </c>
    </row>
    <row r="76" spans="1:4" ht="15.75" thickBot="1" x14ac:dyDescent="0.25">
      <c r="A76" s="5" t="s">
        <v>41</v>
      </c>
      <c r="B76" s="10" t="s">
        <v>60</v>
      </c>
      <c r="C76" s="8">
        <v>1942</v>
      </c>
      <c r="D76" s="14">
        <f t="shared" si="1"/>
        <v>116.52</v>
      </c>
    </row>
    <row r="77" spans="1:4" ht="15.75" thickBot="1" x14ac:dyDescent="0.25">
      <c r="A77" s="5" t="s">
        <v>41</v>
      </c>
      <c r="B77" s="10" t="s">
        <v>60</v>
      </c>
      <c r="C77" s="8">
        <v>1880</v>
      </c>
      <c r="D77" s="14">
        <f t="shared" si="1"/>
        <v>112.8</v>
      </c>
    </row>
    <row r="78" spans="1:4" ht="15.75" thickBot="1" x14ac:dyDescent="0.25">
      <c r="A78" s="5" t="s">
        <v>44</v>
      </c>
      <c r="B78" s="10" t="s">
        <v>60</v>
      </c>
      <c r="C78" s="8">
        <v>1065</v>
      </c>
      <c r="D78" s="14">
        <f t="shared" si="1"/>
        <v>31.95</v>
      </c>
    </row>
    <row r="79" spans="1:4" ht="15.75" thickBot="1" x14ac:dyDescent="0.25">
      <c r="A79" s="5" t="s">
        <v>51</v>
      </c>
      <c r="B79" s="10" t="s">
        <v>59</v>
      </c>
      <c r="C79" s="8">
        <v>1273</v>
      </c>
      <c r="D79" s="14">
        <f t="shared" si="1"/>
        <v>38.19</v>
      </c>
    </row>
    <row r="80" spans="1:4" ht="15.75" thickBot="1" x14ac:dyDescent="0.25">
      <c r="A80" s="5" t="s">
        <v>42</v>
      </c>
      <c r="B80" s="10" t="s">
        <v>60</v>
      </c>
      <c r="C80" s="8">
        <v>1002</v>
      </c>
      <c r="D80" s="14">
        <f t="shared" si="1"/>
        <v>30.06</v>
      </c>
    </row>
    <row r="81" spans="1:4" ht="15.75" thickBot="1" x14ac:dyDescent="0.25">
      <c r="A81" s="5" t="s">
        <v>50</v>
      </c>
      <c r="B81" s="10" t="s">
        <v>59</v>
      </c>
      <c r="C81" s="8">
        <v>1038</v>
      </c>
      <c r="D81" s="14">
        <f t="shared" si="1"/>
        <v>31.14</v>
      </c>
    </row>
    <row r="82" spans="1:4" ht="15.75" thickBot="1" x14ac:dyDescent="0.25">
      <c r="A82" s="5" t="s">
        <v>37</v>
      </c>
      <c r="B82" s="9" t="s">
        <v>58</v>
      </c>
      <c r="C82" s="8">
        <v>1631</v>
      </c>
      <c r="D82" s="14">
        <f t="shared" si="1"/>
        <v>48.93</v>
      </c>
    </row>
    <row r="83" spans="1:4" ht="15.75" thickBot="1" x14ac:dyDescent="0.25">
      <c r="A83" s="5" t="s">
        <v>43</v>
      </c>
      <c r="B83" s="9" t="s">
        <v>60</v>
      </c>
      <c r="C83" s="8">
        <v>2144</v>
      </c>
      <c r="D83" s="14">
        <f t="shared" si="1"/>
        <v>128.63999999999999</v>
      </c>
    </row>
    <row r="84" spans="1:4" ht="15.75" thickBot="1" x14ac:dyDescent="0.25">
      <c r="A84" s="5" t="s">
        <v>50</v>
      </c>
      <c r="B84" s="10" t="s">
        <v>59</v>
      </c>
      <c r="C84" s="8">
        <v>1210</v>
      </c>
      <c r="D84" s="14">
        <f t="shared" si="1"/>
        <v>36.299999999999997</v>
      </c>
    </row>
    <row r="85" spans="1:4" ht="15.75" thickBot="1" x14ac:dyDescent="0.25">
      <c r="A85" s="5" t="s">
        <v>47</v>
      </c>
      <c r="B85" s="10" t="s">
        <v>61</v>
      </c>
      <c r="C85" s="8">
        <v>1819</v>
      </c>
      <c r="D85" s="14">
        <f t="shared" si="1"/>
        <v>109.14</v>
      </c>
    </row>
    <row r="86" spans="1:4" ht="15.75" thickBot="1" x14ac:dyDescent="0.25">
      <c r="A86" s="5" t="s">
        <v>62</v>
      </c>
      <c r="B86" s="10" t="s">
        <v>61</v>
      </c>
      <c r="C86" s="8">
        <v>1666</v>
      </c>
      <c r="D86" s="14">
        <f t="shared" si="1"/>
        <v>99.96</v>
      </c>
    </row>
    <row r="87" spans="1:4" ht="15.75" thickBot="1" x14ac:dyDescent="0.25">
      <c r="A87" s="5" t="s">
        <v>47</v>
      </c>
      <c r="B87" s="9" t="s">
        <v>61</v>
      </c>
      <c r="C87" s="8">
        <v>1846</v>
      </c>
      <c r="D87" s="14">
        <f t="shared" si="1"/>
        <v>110.75999999999999</v>
      </c>
    </row>
    <row r="88" spans="1:4" ht="15.75" thickBot="1" x14ac:dyDescent="0.25">
      <c r="A88" s="5" t="s">
        <v>53</v>
      </c>
      <c r="B88" s="10" t="s">
        <v>59</v>
      </c>
      <c r="C88" s="8">
        <v>2462</v>
      </c>
      <c r="D88" s="14">
        <f t="shared" si="1"/>
        <v>147.72</v>
      </c>
    </row>
    <row r="89" spans="1:4" ht="15.75" thickBot="1" x14ac:dyDescent="0.25">
      <c r="A89" s="5" t="s">
        <v>48</v>
      </c>
      <c r="B89" s="9" t="s">
        <v>61</v>
      </c>
      <c r="C89" s="8">
        <v>1594</v>
      </c>
      <c r="D89" s="14">
        <f t="shared" si="1"/>
        <v>95.64</v>
      </c>
    </row>
    <row r="90" spans="1:4" ht="15.75" thickBot="1" x14ac:dyDescent="0.25">
      <c r="A90" s="5" t="s">
        <v>36</v>
      </c>
      <c r="B90" s="9" t="s">
        <v>58</v>
      </c>
      <c r="C90" s="8">
        <v>1346</v>
      </c>
      <c r="D90" s="14">
        <f t="shared" si="1"/>
        <v>40.379999999999995</v>
      </c>
    </row>
    <row r="91" spans="1:4" ht="15.75" thickBot="1" x14ac:dyDescent="0.25">
      <c r="A91" s="5" t="s">
        <v>48</v>
      </c>
      <c r="B91" s="10" t="s">
        <v>61</v>
      </c>
      <c r="C91" s="8">
        <v>1226</v>
      </c>
      <c r="D91" s="14">
        <f t="shared" si="1"/>
        <v>36.78</v>
      </c>
    </row>
    <row r="92" spans="1:4" ht="15.75" thickBot="1" x14ac:dyDescent="0.25">
      <c r="A92" s="5" t="s">
        <v>37</v>
      </c>
      <c r="B92" s="10" t="s">
        <v>58</v>
      </c>
      <c r="C92" s="8">
        <v>2064</v>
      </c>
      <c r="D92" s="14">
        <f t="shared" si="1"/>
        <v>247.67999999999998</v>
      </c>
    </row>
    <row r="93" spans="1:4" ht="15.75" thickBot="1" x14ac:dyDescent="0.25">
      <c r="A93" s="5" t="s">
        <v>36</v>
      </c>
      <c r="B93" s="9" t="s">
        <v>58</v>
      </c>
      <c r="C93" s="8">
        <v>1338</v>
      </c>
      <c r="D93" s="14">
        <f t="shared" si="1"/>
        <v>40.14</v>
      </c>
    </row>
    <row r="94" spans="1:4" ht="15.75" thickBot="1" x14ac:dyDescent="0.25">
      <c r="A94" s="5" t="s">
        <v>44</v>
      </c>
      <c r="B94" s="9" t="s">
        <v>60</v>
      </c>
      <c r="C94" s="8">
        <v>1693</v>
      </c>
      <c r="D94" s="14">
        <f t="shared" si="1"/>
        <v>101.58</v>
      </c>
    </row>
    <row r="95" spans="1:4" ht="15.75" thickBot="1" x14ac:dyDescent="0.25">
      <c r="A95" s="5" t="s">
        <v>39</v>
      </c>
      <c r="B95" s="9" t="s">
        <v>58</v>
      </c>
      <c r="C95" s="8">
        <v>1732</v>
      </c>
      <c r="D95" s="14">
        <f t="shared" si="1"/>
        <v>51.96</v>
      </c>
    </row>
    <row r="96" spans="1:4" ht="15.75" thickBot="1" x14ac:dyDescent="0.25">
      <c r="A96" s="5" t="s">
        <v>38</v>
      </c>
      <c r="B96" s="9" t="s">
        <v>58</v>
      </c>
      <c r="C96" s="8">
        <v>2207</v>
      </c>
      <c r="D96" s="14">
        <f t="shared" si="1"/>
        <v>264.83999999999997</v>
      </c>
    </row>
    <row r="97" spans="1:4" ht="15.75" thickBot="1" x14ac:dyDescent="0.25">
      <c r="A97" s="5" t="s">
        <v>51</v>
      </c>
      <c r="B97" s="9" t="s">
        <v>59</v>
      </c>
      <c r="C97" s="8">
        <v>2350</v>
      </c>
      <c r="D97" s="14">
        <f t="shared" si="1"/>
        <v>141</v>
      </c>
    </row>
    <row r="98" spans="1:4" ht="15.75" thickBot="1" x14ac:dyDescent="0.25">
      <c r="A98" s="5" t="s">
        <v>35</v>
      </c>
      <c r="B98" s="9" t="s">
        <v>58</v>
      </c>
      <c r="C98" s="8">
        <v>1952</v>
      </c>
      <c r="D98" s="14">
        <f t="shared" si="1"/>
        <v>58.559999999999995</v>
      </c>
    </row>
    <row r="99" spans="1:4" ht="15.75" thickBot="1" x14ac:dyDescent="0.25">
      <c r="A99" s="5" t="s">
        <v>46</v>
      </c>
      <c r="B99" s="10" t="s">
        <v>61</v>
      </c>
      <c r="C99" s="8">
        <v>1990</v>
      </c>
      <c r="D99" s="14">
        <f t="shared" si="1"/>
        <v>119.39999999999999</v>
      </c>
    </row>
    <row r="100" spans="1:4" ht="15.75" thickBot="1" x14ac:dyDescent="0.25">
      <c r="A100" s="5" t="s">
        <v>35</v>
      </c>
      <c r="B100" s="10" t="s">
        <v>58</v>
      </c>
      <c r="C100" s="8">
        <v>1821</v>
      </c>
      <c r="D100" s="14">
        <f t="shared" si="1"/>
        <v>54.629999999999995</v>
      </c>
    </row>
    <row r="101" spans="1:4" ht="15.75" thickBot="1" x14ac:dyDescent="0.25">
      <c r="A101" s="5" t="s">
        <v>44</v>
      </c>
      <c r="B101" s="10" t="s">
        <v>60</v>
      </c>
      <c r="C101" s="8">
        <v>2340</v>
      </c>
      <c r="D101" s="14">
        <f t="shared" si="1"/>
        <v>140.4</v>
      </c>
    </row>
    <row r="102" spans="1:4" ht="15.75" thickBot="1" x14ac:dyDescent="0.25">
      <c r="A102" s="5" t="s">
        <v>45</v>
      </c>
      <c r="B102" s="9" t="s">
        <v>61</v>
      </c>
      <c r="C102" s="8">
        <v>1764</v>
      </c>
      <c r="D102" s="14">
        <f t="shared" si="1"/>
        <v>105.83999999999999</v>
      </c>
    </row>
    <row r="103" spans="1:4" ht="15.75" thickBot="1" x14ac:dyDescent="0.25">
      <c r="A103" s="5" t="s">
        <v>35</v>
      </c>
      <c r="B103" s="9" t="s">
        <v>58</v>
      </c>
      <c r="C103" s="8">
        <v>1205</v>
      </c>
      <c r="D103" s="14">
        <f t="shared" si="1"/>
        <v>36.15</v>
      </c>
    </row>
    <row r="104" spans="1:4" ht="15.75" thickBot="1" x14ac:dyDescent="0.25">
      <c r="A104" s="5" t="s">
        <v>46</v>
      </c>
      <c r="B104" s="9" t="s">
        <v>61</v>
      </c>
      <c r="C104" s="8">
        <v>1016</v>
      </c>
      <c r="D104" s="14">
        <f t="shared" si="1"/>
        <v>30.48</v>
      </c>
    </row>
    <row r="105" spans="1:4" ht="15.75" thickBot="1" x14ac:dyDescent="0.25">
      <c r="A105" s="5" t="s">
        <v>43</v>
      </c>
      <c r="B105" s="10" t="s">
        <v>60</v>
      </c>
      <c r="C105" s="8">
        <v>1030</v>
      </c>
      <c r="D105" s="14">
        <f t="shared" si="1"/>
        <v>30.9</v>
      </c>
    </row>
    <row r="106" spans="1:4" ht="15.75" thickBot="1" x14ac:dyDescent="0.25">
      <c r="A106" s="5" t="s">
        <v>41</v>
      </c>
      <c r="B106" s="10" t="s">
        <v>60</v>
      </c>
      <c r="C106" s="8">
        <v>1351</v>
      </c>
      <c r="D106" s="14">
        <f t="shared" si="1"/>
        <v>40.53</v>
      </c>
    </row>
    <row r="107" spans="1:4" ht="15.75" thickBot="1" x14ac:dyDescent="0.25">
      <c r="A107" s="5" t="s">
        <v>43</v>
      </c>
      <c r="B107" s="10" t="s">
        <v>60</v>
      </c>
      <c r="C107" s="8">
        <v>1641</v>
      </c>
      <c r="D107" s="14">
        <f t="shared" si="1"/>
        <v>98.46</v>
      </c>
    </row>
    <row r="108" spans="1:4" ht="15.75" thickBot="1" x14ac:dyDescent="0.25">
      <c r="A108" s="5" t="s">
        <v>53</v>
      </c>
      <c r="B108" s="10" t="s">
        <v>59</v>
      </c>
      <c r="C108" s="8">
        <v>2413</v>
      </c>
      <c r="D108" s="14">
        <f t="shared" si="1"/>
        <v>144.78</v>
      </c>
    </row>
    <row r="109" spans="1:4" ht="15.75" thickBot="1" x14ac:dyDescent="0.25">
      <c r="A109" s="5" t="s">
        <v>43</v>
      </c>
      <c r="B109" s="9" t="s">
        <v>60</v>
      </c>
      <c r="C109" s="8">
        <v>1739</v>
      </c>
      <c r="D109" s="14">
        <f t="shared" si="1"/>
        <v>104.33999999999999</v>
      </c>
    </row>
    <row r="110" spans="1:4" ht="15.75" thickBot="1" x14ac:dyDescent="0.25">
      <c r="A110" s="5" t="s">
        <v>48</v>
      </c>
      <c r="B110" s="10" t="s">
        <v>61</v>
      </c>
      <c r="C110" s="8">
        <v>1915</v>
      </c>
      <c r="D110" s="14">
        <f t="shared" si="1"/>
        <v>114.89999999999999</v>
      </c>
    </row>
    <row r="111" spans="1:4" ht="15.75" thickBot="1" x14ac:dyDescent="0.25">
      <c r="A111" s="5" t="s">
        <v>46</v>
      </c>
      <c r="B111" s="10" t="s">
        <v>61</v>
      </c>
      <c r="C111" s="8">
        <v>1302</v>
      </c>
      <c r="D111" s="14">
        <f t="shared" si="1"/>
        <v>39.059999999999995</v>
      </c>
    </row>
    <row r="112" spans="1:4" ht="15.75" thickBot="1" x14ac:dyDescent="0.25">
      <c r="A112" s="5" t="s">
        <v>40</v>
      </c>
      <c r="B112" s="10" t="s">
        <v>60</v>
      </c>
      <c r="C112" s="8">
        <v>2255</v>
      </c>
      <c r="D112" s="14">
        <f t="shared" si="1"/>
        <v>135.29999999999998</v>
      </c>
    </row>
    <row r="113" spans="1:4" ht="15.75" thickBot="1" x14ac:dyDescent="0.25">
      <c r="A113" s="5" t="s">
        <v>40</v>
      </c>
      <c r="B113" s="10" t="s">
        <v>60</v>
      </c>
      <c r="C113" s="8">
        <v>1487</v>
      </c>
      <c r="D113" s="14">
        <f t="shared" si="1"/>
        <v>44.61</v>
      </c>
    </row>
    <row r="114" spans="1:4" ht="15.75" thickBot="1" x14ac:dyDescent="0.25">
      <c r="A114" s="5" t="s">
        <v>37</v>
      </c>
      <c r="B114" s="10" t="s">
        <v>58</v>
      </c>
      <c r="C114" s="8">
        <v>1849</v>
      </c>
      <c r="D114" s="14">
        <f t="shared" si="1"/>
        <v>55.47</v>
      </c>
    </row>
    <row r="115" spans="1:4" ht="15.75" thickBot="1" x14ac:dyDescent="0.25">
      <c r="A115" s="5" t="s">
        <v>50</v>
      </c>
      <c r="B115" s="10" t="s">
        <v>59</v>
      </c>
      <c r="C115" s="8">
        <v>2043</v>
      </c>
      <c r="D115" s="14">
        <f t="shared" si="1"/>
        <v>122.58</v>
      </c>
    </row>
    <row r="116" spans="1:4" ht="15.75" thickBot="1" x14ac:dyDescent="0.25">
      <c r="A116" s="5" t="s">
        <v>52</v>
      </c>
      <c r="B116" s="10" t="s">
        <v>59</v>
      </c>
      <c r="C116" s="8">
        <v>1371</v>
      </c>
      <c r="D116" s="14">
        <f t="shared" si="1"/>
        <v>41.129999999999995</v>
      </c>
    </row>
    <row r="117" spans="1:4" ht="15.75" thickBot="1" x14ac:dyDescent="0.25">
      <c r="A117" s="5" t="s">
        <v>52</v>
      </c>
      <c r="B117" s="10" t="s">
        <v>59</v>
      </c>
      <c r="C117" s="8">
        <v>2040</v>
      </c>
      <c r="D117" s="14">
        <f t="shared" si="1"/>
        <v>122.39999999999999</v>
      </c>
    </row>
    <row r="118" spans="1:4" ht="15.75" thickBot="1" x14ac:dyDescent="0.25">
      <c r="A118" s="5" t="s">
        <v>50</v>
      </c>
      <c r="B118" s="10" t="s">
        <v>59</v>
      </c>
      <c r="C118" s="8">
        <v>1996</v>
      </c>
      <c r="D118" s="14">
        <f t="shared" si="1"/>
        <v>119.75999999999999</v>
      </c>
    </row>
    <row r="119" spans="1:4" ht="15.75" thickBot="1" x14ac:dyDescent="0.25">
      <c r="A119" s="5" t="s">
        <v>51</v>
      </c>
      <c r="B119" s="10" t="s">
        <v>59</v>
      </c>
      <c r="C119" s="8">
        <v>1292</v>
      </c>
      <c r="D119" s="14">
        <f t="shared" si="1"/>
        <v>38.76</v>
      </c>
    </row>
    <row r="120" spans="1:4" ht="15.75" thickBot="1" x14ac:dyDescent="0.25">
      <c r="A120" s="5" t="s">
        <v>41</v>
      </c>
      <c r="B120" s="9" t="s">
        <v>60</v>
      </c>
      <c r="C120" s="8">
        <v>1526</v>
      </c>
      <c r="D120" s="14">
        <f t="shared" si="1"/>
        <v>91.56</v>
      </c>
    </row>
    <row r="121" spans="1:4" ht="15.75" thickBot="1" x14ac:dyDescent="0.25">
      <c r="A121" s="5" t="s">
        <v>35</v>
      </c>
      <c r="B121" s="10" t="s">
        <v>58</v>
      </c>
      <c r="C121" s="8">
        <v>2404</v>
      </c>
      <c r="D121" s="14">
        <f t="shared" si="1"/>
        <v>288.47999999999996</v>
      </c>
    </row>
  </sheetData>
  <sortState xmlns:xlrd2="http://schemas.microsoft.com/office/spreadsheetml/2017/richdata2" ref="A2:D121">
    <sortCondition ref="C5:C12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0835-8F3C-4592-A09F-A59146829B9F}">
  <dimension ref="A1:H56"/>
  <sheetViews>
    <sheetView zoomScale="160" zoomScaleNormal="160" workbookViewId="0">
      <selection activeCell="E3" sqref="E3"/>
    </sheetView>
  </sheetViews>
  <sheetFormatPr defaultRowHeight="15" x14ac:dyDescent="0.2"/>
  <cols>
    <col min="1" max="1" width="13.44140625" customWidth="1"/>
    <col min="2" max="2" width="11.109375" customWidth="1"/>
    <col min="3" max="3" width="9.44140625" customWidth="1"/>
    <col min="4" max="4" width="11.5546875" bestFit="1" customWidth="1"/>
    <col min="5" max="5" width="16.5546875" bestFit="1" customWidth="1"/>
  </cols>
  <sheetData>
    <row r="1" spans="1:8" ht="26.25" customHeight="1" thickBot="1" x14ac:dyDescent="0.25">
      <c r="A1" s="3" t="s">
        <v>63</v>
      </c>
      <c r="B1" s="3" t="s">
        <v>65</v>
      </c>
      <c r="C1" s="3" t="s">
        <v>64</v>
      </c>
      <c r="D1" s="17" t="s">
        <v>70</v>
      </c>
      <c r="E1" s="17" t="s">
        <v>71</v>
      </c>
    </row>
    <row r="2" spans="1:8" ht="15.75" thickBot="1" x14ac:dyDescent="0.25">
      <c r="A2" s="13">
        <v>8693004171</v>
      </c>
      <c r="B2" s="13">
        <f>--LEFT(A2, 3)</f>
        <v>869</v>
      </c>
      <c r="C2" t="str">
        <f>_xlfn.SWITCH(B2, 869, "Türkiyə", 482, "Ukrayna", 476, "Azərbaycan", "Digər")</f>
        <v>Türkiyə</v>
      </c>
      <c r="D2" s="15" t="str">
        <f>IFERROR(VLOOKUP(B2,$G$2:$H$4,2,0),"Digər")</f>
        <v>Tur</v>
      </c>
      <c r="E2" t="str">
        <f>IFERROR(INDEX($H$2:$H$4,MATCH(B2,$G$2:$G$4,0)),"Digər")</f>
        <v>Tur</v>
      </c>
      <c r="G2">
        <v>476</v>
      </c>
      <c r="H2" t="s">
        <v>67</v>
      </c>
    </row>
    <row r="3" spans="1:8" ht="15.75" thickBot="1" x14ac:dyDescent="0.25">
      <c r="A3" s="13">
        <v>8691146091</v>
      </c>
      <c r="B3" s="13">
        <f t="shared" ref="B3:B56" si="0">--LEFT(A3, 3)</f>
        <v>869</v>
      </c>
      <c r="C3" t="str">
        <f t="shared" ref="C3:C56" si="1">_xlfn.SWITCH(B3, 869, "Türkiyə", 482, "Ukrayna", 476, "Azərbaycan", "Digər")</f>
        <v>Türkiyə</v>
      </c>
      <c r="D3" s="15" t="str">
        <f t="shared" ref="D3:D56" si="2">IFERROR(VLOOKUP(B3,$G$2:$H$4,2,0),"Digər")</f>
        <v>Tur</v>
      </c>
      <c r="E3" t="str">
        <f t="shared" ref="E3:E56" si="3">IFERROR(INDEX($H$2:$H$4,MATCH(B3,$G$2:$G$4,0)),"Digər")</f>
        <v>Tur</v>
      </c>
      <c r="G3">
        <v>482</v>
      </c>
      <c r="H3" t="s">
        <v>68</v>
      </c>
    </row>
    <row r="4" spans="1:8" ht="15.75" thickBot="1" x14ac:dyDescent="0.25">
      <c r="A4" s="13">
        <v>4826041662</v>
      </c>
      <c r="B4" s="13">
        <f t="shared" si="0"/>
        <v>482</v>
      </c>
      <c r="C4" t="str">
        <f t="shared" si="1"/>
        <v>Ukrayna</v>
      </c>
      <c r="D4" s="15" t="str">
        <f t="shared" si="2"/>
        <v>UK</v>
      </c>
      <c r="E4" t="str">
        <f t="shared" si="3"/>
        <v>UK</v>
      </c>
      <c r="G4">
        <v>869</v>
      </c>
      <c r="H4" t="s">
        <v>69</v>
      </c>
    </row>
    <row r="5" spans="1:8" ht="15.75" thickBot="1" x14ac:dyDescent="0.25">
      <c r="A5" s="13">
        <v>6224234157</v>
      </c>
      <c r="B5" s="13">
        <f t="shared" si="0"/>
        <v>622</v>
      </c>
      <c r="C5" t="str">
        <f t="shared" si="1"/>
        <v>Digər</v>
      </c>
      <c r="D5" s="15" t="str">
        <f t="shared" si="2"/>
        <v>Digər</v>
      </c>
      <c r="E5" t="str">
        <f t="shared" si="3"/>
        <v>Digər</v>
      </c>
    </row>
    <row r="6" spans="1:8" ht="15.75" thickBot="1" x14ac:dyDescent="0.25">
      <c r="A6" s="13">
        <v>8936679271</v>
      </c>
      <c r="B6" s="13">
        <f t="shared" si="0"/>
        <v>893</v>
      </c>
      <c r="C6" t="str">
        <f t="shared" si="1"/>
        <v>Digər</v>
      </c>
      <c r="D6" s="15" t="str">
        <f t="shared" si="2"/>
        <v>Digər</v>
      </c>
      <c r="E6" t="str">
        <f t="shared" si="3"/>
        <v>Digər</v>
      </c>
    </row>
    <row r="7" spans="1:8" ht="15.75" thickBot="1" x14ac:dyDescent="0.25">
      <c r="A7" s="13">
        <v>8908754251</v>
      </c>
      <c r="B7" s="13">
        <f t="shared" si="0"/>
        <v>890</v>
      </c>
      <c r="C7" t="str">
        <f t="shared" si="1"/>
        <v>Digər</v>
      </c>
      <c r="D7" s="15" t="str">
        <f t="shared" si="2"/>
        <v>Digər</v>
      </c>
      <c r="E7" t="str">
        <f t="shared" si="3"/>
        <v>Digər</v>
      </c>
    </row>
    <row r="8" spans="1:8" ht="15.75" thickBot="1" x14ac:dyDescent="0.25">
      <c r="A8" s="13">
        <v>4829027171</v>
      </c>
      <c r="B8" s="13">
        <f t="shared" si="0"/>
        <v>482</v>
      </c>
      <c r="C8" t="str">
        <f t="shared" si="1"/>
        <v>Ukrayna</v>
      </c>
      <c r="D8" s="15" t="str">
        <f t="shared" si="2"/>
        <v>UK</v>
      </c>
      <c r="E8" t="str">
        <f t="shared" si="3"/>
        <v>UK</v>
      </c>
    </row>
    <row r="9" spans="1:8" ht="15.75" thickBot="1" x14ac:dyDescent="0.25">
      <c r="A9" s="13">
        <v>8936329390</v>
      </c>
      <c r="B9" s="13">
        <f t="shared" si="0"/>
        <v>893</v>
      </c>
      <c r="C9" t="str">
        <f t="shared" si="1"/>
        <v>Digər</v>
      </c>
      <c r="D9" s="15" t="str">
        <f t="shared" si="2"/>
        <v>Digər</v>
      </c>
      <c r="E9" t="str">
        <f t="shared" si="3"/>
        <v>Digər</v>
      </c>
    </row>
    <row r="10" spans="1:8" ht="15.75" thickBot="1" x14ac:dyDescent="0.25">
      <c r="A10" s="13">
        <v>6241534997</v>
      </c>
      <c r="B10" s="13">
        <f t="shared" si="0"/>
        <v>624</v>
      </c>
      <c r="C10" t="str">
        <f t="shared" si="1"/>
        <v>Digər</v>
      </c>
      <c r="D10" s="15" t="str">
        <f t="shared" si="2"/>
        <v>Digər</v>
      </c>
      <c r="E10" t="str">
        <f t="shared" si="3"/>
        <v>Digər</v>
      </c>
    </row>
    <row r="11" spans="1:8" ht="15.75" thickBot="1" x14ac:dyDescent="0.25">
      <c r="A11" s="13">
        <v>8905843362</v>
      </c>
      <c r="B11" s="13">
        <f t="shared" si="0"/>
        <v>890</v>
      </c>
      <c r="C11" t="str">
        <f t="shared" si="1"/>
        <v>Digər</v>
      </c>
      <c r="D11" s="15" t="str">
        <f t="shared" si="2"/>
        <v>Digər</v>
      </c>
      <c r="E11" t="str">
        <f t="shared" si="3"/>
        <v>Digər</v>
      </c>
    </row>
    <row r="12" spans="1:8" ht="15.75" thickBot="1" x14ac:dyDescent="0.25">
      <c r="A12" s="13">
        <v>4767663340</v>
      </c>
      <c r="B12" s="13">
        <f t="shared" si="0"/>
        <v>476</v>
      </c>
      <c r="C12" t="str">
        <f t="shared" si="1"/>
        <v>Azərbaycan</v>
      </c>
      <c r="D12" s="15" t="str">
        <f t="shared" si="2"/>
        <v>Azer</v>
      </c>
      <c r="E12" t="str">
        <f t="shared" si="3"/>
        <v>Azer</v>
      </c>
    </row>
    <row r="13" spans="1:8" ht="15.75" thickBot="1" x14ac:dyDescent="0.25">
      <c r="A13" s="13">
        <v>8694815074</v>
      </c>
      <c r="B13" s="13">
        <f t="shared" si="0"/>
        <v>869</v>
      </c>
      <c r="C13" t="str">
        <f t="shared" si="1"/>
        <v>Türkiyə</v>
      </c>
      <c r="D13" s="15" t="str">
        <f t="shared" si="2"/>
        <v>Tur</v>
      </c>
      <c r="E13" t="str">
        <f t="shared" si="3"/>
        <v>Tur</v>
      </c>
    </row>
    <row r="14" spans="1:8" ht="15.75" thickBot="1" x14ac:dyDescent="0.25">
      <c r="A14" s="13">
        <v>8697942054</v>
      </c>
      <c r="B14" s="13">
        <f t="shared" si="0"/>
        <v>869</v>
      </c>
      <c r="C14" t="str">
        <f t="shared" si="1"/>
        <v>Türkiyə</v>
      </c>
      <c r="D14" s="15" t="str">
        <f t="shared" si="2"/>
        <v>Tur</v>
      </c>
      <c r="E14" t="str">
        <f t="shared" si="3"/>
        <v>Tur</v>
      </c>
    </row>
    <row r="15" spans="1:8" ht="15.75" thickBot="1" x14ac:dyDescent="0.25">
      <c r="A15" s="13">
        <v>8997024493</v>
      </c>
      <c r="B15" s="13">
        <f t="shared" si="0"/>
        <v>899</v>
      </c>
      <c r="C15" t="str">
        <f t="shared" si="1"/>
        <v>Digər</v>
      </c>
      <c r="D15" s="15" t="str">
        <f t="shared" si="2"/>
        <v>Digər</v>
      </c>
      <c r="E15" t="str">
        <f t="shared" si="3"/>
        <v>Digər</v>
      </c>
    </row>
    <row r="16" spans="1:8" ht="15.75" thickBot="1" x14ac:dyDescent="0.25">
      <c r="A16" s="13">
        <v>6253069820</v>
      </c>
      <c r="B16" s="13">
        <f t="shared" si="0"/>
        <v>625</v>
      </c>
      <c r="C16" t="str">
        <f t="shared" si="1"/>
        <v>Digər</v>
      </c>
      <c r="D16" s="15" t="str">
        <f t="shared" si="2"/>
        <v>Digər</v>
      </c>
      <c r="E16" t="str">
        <f t="shared" si="3"/>
        <v>Digər</v>
      </c>
    </row>
    <row r="17" spans="1:5" ht="15.75" thickBot="1" x14ac:dyDescent="0.25">
      <c r="A17" s="13">
        <v>8905703729</v>
      </c>
      <c r="B17" s="13">
        <f t="shared" si="0"/>
        <v>890</v>
      </c>
      <c r="C17" t="str">
        <f t="shared" si="1"/>
        <v>Digər</v>
      </c>
      <c r="D17" s="15" t="str">
        <f t="shared" si="2"/>
        <v>Digər</v>
      </c>
      <c r="E17" t="str">
        <f t="shared" si="3"/>
        <v>Digər</v>
      </c>
    </row>
    <row r="18" spans="1:5" ht="15.75" thickBot="1" x14ac:dyDescent="0.25">
      <c r="A18" s="13">
        <v>8994184571</v>
      </c>
      <c r="B18" s="13">
        <f t="shared" si="0"/>
        <v>899</v>
      </c>
      <c r="C18" t="str">
        <f t="shared" si="1"/>
        <v>Digər</v>
      </c>
      <c r="D18" s="15" t="str">
        <f t="shared" si="2"/>
        <v>Digər</v>
      </c>
      <c r="E18" t="str">
        <f t="shared" si="3"/>
        <v>Digər</v>
      </c>
    </row>
    <row r="19" spans="1:5" ht="15.75" thickBot="1" x14ac:dyDescent="0.25">
      <c r="A19" s="13">
        <v>4843225697</v>
      </c>
      <c r="B19" s="13">
        <f t="shared" si="0"/>
        <v>484</v>
      </c>
      <c r="C19" t="str">
        <f t="shared" si="1"/>
        <v>Digər</v>
      </c>
      <c r="D19" s="15" t="str">
        <f t="shared" si="2"/>
        <v>Digər</v>
      </c>
      <c r="E19" t="str">
        <f t="shared" si="3"/>
        <v>Digər</v>
      </c>
    </row>
    <row r="20" spans="1:5" ht="15.75" thickBot="1" x14ac:dyDescent="0.25">
      <c r="A20" s="13">
        <v>6256545521</v>
      </c>
      <c r="B20" s="13">
        <f t="shared" si="0"/>
        <v>625</v>
      </c>
      <c r="C20" t="str">
        <f t="shared" si="1"/>
        <v>Digər</v>
      </c>
      <c r="D20" s="15" t="str">
        <f t="shared" si="2"/>
        <v>Digər</v>
      </c>
      <c r="E20" t="str">
        <f t="shared" si="3"/>
        <v>Digər</v>
      </c>
    </row>
    <row r="21" spans="1:5" ht="15.75" thickBot="1" x14ac:dyDescent="0.25">
      <c r="A21" s="13">
        <v>8696826769</v>
      </c>
      <c r="B21" s="13">
        <f t="shared" si="0"/>
        <v>869</v>
      </c>
      <c r="C21" t="str">
        <f t="shared" si="1"/>
        <v>Türkiyə</v>
      </c>
      <c r="D21" s="15" t="str">
        <f t="shared" si="2"/>
        <v>Tur</v>
      </c>
      <c r="E21" t="str">
        <f t="shared" si="3"/>
        <v>Tur</v>
      </c>
    </row>
    <row r="22" spans="1:5" ht="15.75" thickBot="1" x14ac:dyDescent="0.25">
      <c r="A22" s="13">
        <v>6248589788</v>
      </c>
      <c r="B22" s="13">
        <f t="shared" si="0"/>
        <v>624</v>
      </c>
      <c r="C22" t="str">
        <f t="shared" si="1"/>
        <v>Digər</v>
      </c>
      <c r="D22" s="15" t="str">
        <f t="shared" si="2"/>
        <v>Digər</v>
      </c>
      <c r="E22" t="str">
        <f t="shared" si="3"/>
        <v>Digər</v>
      </c>
    </row>
    <row r="23" spans="1:5" ht="15.75" thickBot="1" x14ac:dyDescent="0.25">
      <c r="A23" s="13">
        <v>8996171090</v>
      </c>
      <c r="B23" s="13">
        <f t="shared" si="0"/>
        <v>899</v>
      </c>
      <c r="C23" t="str">
        <f t="shared" si="1"/>
        <v>Digər</v>
      </c>
      <c r="D23" s="15" t="str">
        <f t="shared" si="2"/>
        <v>Digər</v>
      </c>
      <c r="E23" t="str">
        <f t="shared" si="3"/>
        <v>Digər</v>
      </c>
    </row>
    <row r="24" spans="1:5" ht="15.75" thickBot="1" x14ac:dyDescent="0.25">
      <c r="A24" s="13">
        <v>8937591257</v>
      </c>
      <c r="B24" s="13">
        <f t="shared" si="0"/>
        <v>893</v>
      </c>
      <c r="C24" t="str">
        <f t="shared" si="1"/>
        <v>Digər</v>
      </c>
      <c r="D24" s="15" t="str">
        <f t="shared" si="2"/>
        <v>Digər</v>
      </c>
      <c r="E24" t="str">
        <f t="shared" si="3"/>
        <v>Digər</v>
      </c>
    </row>
    <row r="25" spans="1:5" ht="15.75" thickBot="1" x14ac:dyDescent="0.25">
      <c r="A25" s="13">
        <v>8993659710</v>
      </c>
      <c r="B25" s="13">
        <f t="shared" si="0"/>
        <v>899</v>
      </c>
      <c r="C25" t="str">
        <f t="shared" si="1"/>
        <v>Digər</v>
      </c>
      <c r="D25" s="15" t="str">
        <f t="shared" si="2"/>
        <v>Digər</v>
      </c>
      <c r="E25" t="str">
        <f t="shared" si="3"/>
        <v>Digər</v>
      </c>
    </row>
    <row r="26" spans="1:5" ht="15.75" thickBot="1" x14ac:dyDescent="0.25">
      <c r="A26" s="13">
        <v>8999434361</v>
      </c>
      <c r="B26" s="13">
        <f t="shared" si="0"/>
        <v>899</v>
      </c>
      <c r="C26" t="str">
        <f t="shared" si="1"/>
        <v>Digər</v>
      </c>
      <c r="D26" s="15" t="str">
        <f t="shared" si="2"/>
        <v>Digər</v>
      </c>
      <c r="E26" t="str">
        <f t="shared" si="3"/>
        <v>Digər</v>
      </c>
    </row>
    <row r="27" spans="1:5" ht="15.75" thickBot="1" x14ac:dyDescent="0.25">
      <c r="A27" s="13">
        <v>6225869995</v>
      </c>
      <c r="B27" s="13">
        <f t="shared" si="0"/>
        <v>622</v>
      </c>
      <c r="C27" t="str">
        <f t="shared" si="1"/>
        <v>Digər</v>
      </c>
      <c r="D27" s="15" t="str">
        <f t="shared" si="2"/>
        <v>Digər</v>
      </c>
      <c r="E27" t="str">
        <f t="shared" si="3"/>
        <v>Digər</v>
      </c>
    </row>
    <row r="28" spans="1:5" ht="15.75" thickBot="1" x14ac:dyDescent="0.25">
      <c r="A28" s="13">
        <v>8931985504</v>
      </c>
      <c r="B28" s="13">
        <f t="shared" si="0"/>
        <v>893</v>
      </c>
      <c r="C28" t="str">
        <f t="shared" si="1"/>
        <v>Digər</v>
      </c>
      <c r="D28" s="15" t="str">
        <f t="shared" si="2"/>
        <v>Digər</v>
      </c>
      <c r="E28" t="str">
        <f t="shared" si="3"/>
        <v>Digər</v>
      </c>
    </row>
    <row r="29" spans="1:5" ht="15.75" thickBot="1" x14ac:dyDescent="0.25">
      <c r="A29" s="13">
        <v>8907315937</v>
      </c>
      <c r="B29" s="13">
        <f t="shared" si="0"/>
        <v>890</v>
      </c>
      <c r="C29" t="str">
        <f t="shared" si="1"/>
        <v>Digər</v>
      </c>
      <c r="D29" s="15" t="str">
        <f t="shared" si="2"/>
        <v>Digər</v>
      </c>
      <c r="E29" t="str">
        <f t="shared" si="3"/>
        <v>Digər</v>
      </c>
    </row>
    <row r="30" spans="1:5" ht="15.75" thickBot="1" x14ac:dyDescent="0.25">
      <c r="A30" s="13">
        <v>6245567044</v>
      </c>
      <c r="B30" s="13">
        <f t="shared" si="0"/>
        <v>624</v>
      </c>
      <c r="C30" t="str">
        <f t="shared" si="1"/>
        <v>Digər</v>
      </c>
      <c r="D30" s="15" t="str">
        <f t="shared" si="2"/>
        <v>Digər</v>
      </c>
      <c r="E30" t="str">
        <f t="shared" si="3"/>
        <v>Digər</v>
      </c>
    </row>
    <row r="31" spans="1:5" ht="15.75" thickBot="1" x14ac:dyDescent="0.25">
      <c r="A31" s="13">
        <v>4841273077</v>
      </c>
      <c r="B31" s="13">
        <f t="shared" si="0"/>
        <v>484</v>
      </c>
      <c r="C31" t="str">
        <f t="shared" si="1"/>
        <v>Digər</v>
      </c>
      <c r="D31" s="15" t="str">
        <f t="shared" si="2"/>
        <v>Digər</v>
      </c>
      <c r="E31" t="str">
        <f t="shared" si="3"/>
        <v>Digər</v>
      </c>
    </row>
    <row r="32" spans="1:5" ht="15.75" thickBot="1" x14ac:dyDescent="0.25">
      <c r="A32" s="13">
        <v>6252336351</v>
      </c>
      <c r="B32" s="13">
        <f t="shared" si="0"/>
        <v>625</v>
      </c>
      <c r="C32" t="str">
        <f t="shared" si="1"/>
        <v>Digər</v>
      </c>
      <c r="D32" s="15" t="str">
        <f t="shared" si="2"/>
        <v>Digər</v>
      </c>
      <c r="E32" t="str">
        <f t="shared" si="3"/>
        <v>Digər</v>
      </c>
    </row>
    <row r="33" spans="1:5" ht="15.75" thickBot="1" x14ac:dyDescent="0.25">
      <c r="A33" s="13">
        <v>4763096525</v>
      </c>
      <c r="B33" s="13">
        <f t="shared" si="0"/>
        <v>476</v>
      </c>
      <c r="C33" t="str">
        <f t="shared" si="1"/>
        <v>Azərbaycan</v>
      </c>
      <c r="D33" s="15" t="str">
        <f t="shared" si="2"/>
        <v>Azer</v>
      </c>
      <c r="E33" t="str">
        <f t="shared" si="3"/>
        <v>Azer</v>
      </c>
    </row>
    <row r="34" spans="1:5" ht="15.75" thickBot="1" x14ac:dyDescent="0.25">
      <c r="A34" s="13">
        <v>6266169698</v>
      </c>
      <c r="B34" s="13">
        <f t="shared" si="0"/>
        <v>626</v>
      </c>
      <c r="C34" t="str">
        <f t="shared" si="1"/>
        <v>Digər</v>
      </c>
      <c r="D34" s="15" t="str">
        <f t="shared" si="2"/>
        <v>Digər</v>
      </c>
      <c r="E34" t="str">
        <f t="shared" si="3"/>
        <v>Digər</v>
      </c>
    </row>
    <row r="35" spans="1:5" ht="15.75" thickBot="1" x14ac:dyDescent="0.25">
      <c r="A35" s="13">
        <v>4821774378</v>
      </c>
      <c r="B35" s="13">
        <f t="shared" si="0"/>
        <v>482</v>
      </c>
      <c r="C35" t="str">
        <f t="shared" si="1"/>
        <v>Ukrayna</v>
      </c>
      <c r="D35" s="15" t="str">
        <f t="shared" si="2"/>
        <v>UK</v>
      </c>
      <c r="E35" t="str">
        <f t="shared" si="3"/>
        <v>UK</v>
      </c>
    </row>
    <row r="36" spans="1:5" ht="15.75" thickBot="1" x14ac:dyDescent="0.25">
      <c r="A36" s="13">
        <v>6259768220</v>
      </c>
      <c r="B36" s="13">
        <f t="shared" si="0"/>
        <v>625</v>
      </c>
      <c r="C36" t="str">
        <f t="shared" si="1"/>
        <v>Digər</v>
      </c>
      <c r="D36" s="15" t="str">
        <f t="shared" si="2"/>
        <v>Digər</v>
      </c>
      <c r="E36" t="str">
        <f t="shared" si="3"/>
        <v>Digər</v>
      </c>
    </row>
    <row r="37" spans="1:5" ht="15.75" thickBot="1" x14ac:dyDescent="0.25">
      <c r="A37" s="13">
        <v>6246347554</v>
      </c>
      <c r="B37" s="13">
        <f t="shared" si="0"/>
        <v>624</v>
      </c>
      <c r="C37" t="str">
        <f t="shared" si="1"/>
        <v>Digər</v>
      </c>
      <c r="D37" s="15" t="str">
        <f t="shared" si="2"/>
        <v>Digər</v>
      </c>
      <c r="E37" t="str">
        <f t="shared" si="3"/>
        <v>Digər</v>
      </c>
    </row>
    <row r="38" spans="1:5" ht="15.75" thickBot="1" x14ac:dyDescent="0.25">
      <c r="A38" s="13">
        <v>6263460819</v>
      </c>
      <c r="B38" s="13">
        <f t="shared" si="0"/>
        <v>626</v>
      </c>
      <c r="C38" t="str">
        <f t="shared" si="1"/>
        <v>Digər</v>
      </c>
      <c r="D38" s="15" t="str">
        <f t="shared" si="2"/>
        <v>Digər</v>
      </c>
      <c r="E38" t="str">
        <f t="shared" si="3"/>
        <v>Digər</v>
      </c>
    </row>
    <row r="39" spans="1:5" ht="15.75" thickBot="1" x14ac:dyDescent="0.25">
      <c r="A39" s="13">
        <v>6242618141</v>
      </c>
      <c r="B39" s="13">
        <f t="shared" si="0"/>
        <v>624</v>
      </c>
      <c r="C39" t="str">
        <f t="shared" si="1"/>
        <v>Digər</v>
      </c>
      <c r="D39" s="15" t="str">
        <f t="shared" si="2"/>
        <v>Digər</v>
      </c>
      <c r="E39" t="str">
        <f t="shared" si="3"/>
        <v>Digər</v>
      </c>
    </row>
    <row r="40" spans="1:5" ht="15.75" thickBot="1" x14ac:dyDescent="0.25">
      <c r="A40" s="13">
        <v>6229830655</v>
      </c>
      <c r="B40" s="13">
        <f t="shared" si="0"/>
        <v>622</v>
      </c>
      <c r="C40" t="str">
        <f t="shared" si="1"/>
        <v>Digər</v>
      </c>
      <c r="D40" s="15" t="str">
        <f t="shared" si="2"/>
        <v>Digər</v>
      </c>
      <c r="E40" t="str">
        <f t="shared" si="3"/>
        <v>Digər</v>
      </c>
    </row>
    <row r="41" spans="1:5" ht="15.75" thickBot="1" x14ac:dyDescent="0.25">
      <c r="A41" s="13">
        <v>4847428230</v>
      </c>
      <c r="B41" s="13">
        <f t="shared" si="0"/>
        <v>484</v>
      </c>
      <c r="C41" t="str">
        <f t="shared" si="1"/>
        <v>Digər</v>
      </c>
      <c r="D41" s="15" t="str">
        <f t="shared" si="2"/>
        <v>Digər</v>
      </c>
      <c r="E41" t="str">
        <f t="shared" si="3"/>
        <v>Digər</v>
      </c>
    </row>
    <row r="42" spans="1:5" ht="15.75" thickBot="1" x14ac:dyDescent="0.25">
      <c r="A42" s="13">
        <v>4847505030</v>
      </c>
      <c r="B42" s="13">
        <f t="shared" si="0"/>
        <v>484</v>
      </c>
      <c r="C42" t="str">
        <f t="shared" si="1"/>
        <v>Digər</v>
      </c>
      <c r="D42" s="15" t="str">
        <f t="shared" si="2"/>
        <v>Digər</v>
      </c>
      <c r="E42" t="str">
        <f t="shared" si="3"/>
        <v>Digər</v>
      </c>
    </row>
    <row r="43" spans="1:5" ht="15.75" thickBot="1" x14ac:dyDescent="0.25">
      <c r="A43" s="13">
        <v>4769818537</v>
      </c>
      <c r="B43" s="13">
        <f t="shared" si="0"/>
        <v>476</v>
      </c>
      <c r="C43" t="str">
        <f t="shared" si="1"/>
        <v>Azərbaycan</v>
      </c>
      <c r="D43" s="15" t="str">
        <f t="shared" si="2"/>
        <v>Azer</v>
      </c>
      <c r="E43" t="str">
        <f t="shared" si="3"/>
        <v>Azer</v>
      </c>
    </row>
    <row r="44" spans="1:5" ht="15.75" thickBot="1" x14ac:dyDescent="0.25">
      <c r="A44" s="13">
        <v>4769914433</v>
      </c>
      <c r="B44" s="13">
        <f t="shared" si="0"/>
        <v>476</v>
      </c>
      <c r="C44" t="str">
        <f t="shared" si="1"/>
        <v>Azərbaycan</v>
      </c>
      <c r="D44" s="15" t="str">
        <f t="shared" si="2"/>
        <v>Azer</v>
      </c>
      <c r="E44" t="str">
        <f t="shared" si="3"/>
        <v>Azer</v>
      </c>
    </row>
    <row r="45" spans="1:5" ht="15.75" thickBot="1" x14ac:dyDescent="0.25">
      <c r="A45" s="13">
        <v>4825510228</v>
      </c>
      <c r="B45" s="13">
        <f t="shared" si="0"/>
        <v>482</v>
      </c>
      <c r="C45" t="str">
        <f t="shared" si="1"/>
        <v>Ukrayna</v>
      </c>
      <c r="D45" s="15" t="str">
        <f t="shared" si="2"/>
        <v>UK</v>
      </c>
      <c r="E45" t="str">
        <f t="shared" si="3"/>
        <v>UK</v>
      </c>
    </row>
    <row r="46" spans="1:5" ht="15.75" thickBot="1" x14ac:dyDescent="0.25">
      <c r="A46" s="13">
        <v>6266623303</v>
      </c>
      <c r="B46" s="13">
        <f t="shared" si="0"/>
        <v>626</v>
      </c>
      <c r="C46" t="str">
        <f t="shared" si="1"/>
        <v>Digər</v>
      </c>
      <c r="D46" s="15" t="str">
        <f t="shared" si="2"/>
        <v>Digər</v>
      </c>
      <c r="E46" t="str">
        <f t="shared" si="3"/>
        <v>Digər</v>
      </c>
    </row>
    <row r="47" spans="1:5" ht="15.75" thickBot="1" x14ac:dyDescent="0.25">
      <c r="A47" s="13">
        <v>6268677136</v>
      </c>
      <c r="B47" s="13">
        <f t="shared" si="0"/>
        <v>626</v>
      </c>
      <c r="C47" t="str">
        <f t="shared" si="1"/>
        <v>Digər</v>
      </c>
      <c r="D47" s="15" t="str">
        <f t="shared" si="2"/>
        <v>Digər</v>
      </c>
      <c r="E47" t="str">
        <f t="shared" si="3"/>
        <v>Digər</v>
      </c>
    </row>
    <row r="48" spans="1:5" ht="15.75" thickBot="1" x14ac:dyDescent="0.25">
      <c r="A48" s="13">
        <v>4843888374</v>
      </c>
      <c r="B48" s="13">
        <f t="shared" si="0"/>
        <v>484</v>
      </c>
      <c r="C48" t="str">
        <f t="shared" si="1"/>
        <v>Digər</v>
      </c>
      <c r="D48" s="15" t="str">
        <f t="shared" si="2"/>
        <v>Digər</v>
      </c>
      <c r="E48" t="str">
        <f t="shared" si="3"/>
        <v>Digər</v>
      </c>
    </row>
    <row r="49" spans="1:5" ht="15.75" thickBot="1" x14ac:dyDescent="0.25">
      <c r="A49" s="13">
        <v>6263615579</v>
      </c>
      <c r="B49" s="13">
        <f t="shared" si="0"/>
        <v>626</v>
      </c>
      <c r="C49" t="str">
        <f t="shared" si="1"/>
        <v>Digər</v>
      </c>
      <c r="D49" s="15" t="str">
        <f t="shared" si="2"/>
        <v>Digər</v>
      </c>
      <c r="E49" t="str">
        <f t="shared" si="3"/>
        <v>Digər</v>
      </c>
    </row>
    <row r="50" spans="1:5" ht="15.75" thickBot="1" x14ac:dyDescent="0.25">
      <c r="A50" s="13">
        <v>4827892605</v>
      </c>
      <c r="B50" s="13">
        <f t="shared" si="0"/>
        <v>482</v>
      </c>
      <c r="C50" t="str">
        <f t="shared" si="1"/>
        <v>Ukrayna</v>
      </c>
      <c r="D50" s="15" t="str">
        <f t="shared" si="2"/>
        <v>UK</v>
      </c>
      <c r="E50" t="str">
        <f t="shared" si="3"/>
        <v>UK</v>
      </c>
    </row>
    <row r="51" spans="1:5" ht="15.75" thickBot="1" x14ac:dyDescent="0.25">
      <c r="A51" s="13">
        <v>4768678547</v>
      </c>
      <c r="B51" s="13">
        <f t="shared" si="0"/>
        <v>476</v>
      </c>
      <c r="C51" t="str">
        <f t="shared" si="1"/>
        <v>Azərbaycan</v>
      </c>
      <c r="D51" s="15" t="str">
        <f t="shared" si="2"/>
        <v>Azer</v>
      </c>
      <c r="E51" t="str">
        <f t="shared" si="3"/>
        <v>Azer</v>
      </c>
    </row>
    <row r="52" spans="1:5" ht="15.75" thickBot="1" x14ac:dyDescent="0.25">
      <c r="A52" s="13">
        <v>6255653582</v>
      </c>
      <c r="B52" s="13">
        <f t="shared" si="0"/>
        <v>625</v>
      </c>
      <c r="C52" t="str">
        <f t="shared" si="1"/>
        <v>Digər</v>
      </c>
      <c r="D52" s="15" t="str">
        <f t="shared" si="2"/>
        <v>Digər</v>
      </c>
      <c r="E52" t="str">
        <f t="shared" si="3"/>
        <v>Digər</v>
      </c>
    </row>
    <row r="53" spans="1:5" ht="15.75" thickBot="1" x14ac:dyDescent="0.25">
      <c r="A53" s="13">
        <v>6223455779</v>
      </c>
      <c r="B53" s="13">
        <f t="shared" si="0"/>
        <v>622</v>
      </c>
      <c r="C53" t="str">
        <f t="shared" si="1"/>
        <v>Digər</v>
      </c>
      <c r="D53" s="15" t="str">
        <f t="shared" si="2"/>
        <v>Digər</v>
      </c>
      <c r="E53" t="str">
        <f t="shared" si="3"/>
        <v>Digər</v>
      </c>
    </row>
    <row r="54" spans="1:5" ht="15.75" thickBot="1" x14ac:dyDescent="0.25">
      <c r="A54" s="13">
        <v>6227512092</v>
      </c>
      <c r="B54" s="13">
        <f t="shared" si="0"/>
        <v>622</v>
      </c>
      <c r="C54" t="str">
        <f t="shared" si="1"/>
        <v>Digər</v>
      </c>
      <c r="D54" s="15" t="str">
        <f t="shared" si="2"/>
        <v>Digər</v>
      </c>
      <c r="E54" t="str">
        <f t="shared" si="3"/>
        <v>Digər</v>
      </c>
    </row>
    <row r="55" spans="1:5" ht="15.75" thickBot="1" x14ac:dyDescent="0.25">
      <c r="A55" s="13">
        <v>8937727452</v>
      </c>
      <c r="B55" s="13">
        <f t="shared" si="0"/>
        <v>893</v>
      </c>
      <c r="C55" t="str">
        <f t="shared" si="1"/>
        <v>Digər</v>
      </c>
      <c r="D55" s="15" t="str">
        <f t="shared" si="2"/>
        <v>Digər</v>
      </c>
      <c r="E55" t="str">
        <f t="shared" si="3"/>
        <v>Digər</v>
      </c>
    </row>
    <row r="56" spans="1:5" ht="15.75" thickBot="1" x14ac:dyDescent="0.25">
      <c r="A56" s="13">
        <v>8907577863</v>
      </c>
      <c r="B56" s="13">
        <f t="shared" si="0"/>
        <v>890</v>
      </c>
      <c r="C56" t="str">
        <f t="shared" si="1"/>
        <v>Digər</v>
      </c>
      <c r="D56" s="15" t="str">
        <f t="shared" si="2"/>
        <v>Digər</v>
      </c>
      <c r="E56" t="str">
        <f t="shared" si="3"/>
        <v>Digər</v>
      </c>
    </row>
  </sheetData>
  <sortState xmlns:xlrd2="http://schemas.microsoft.com/office/spreadsheetml/2017/richdata2" ref="A2:D56">
    <sortCondition ref="D3:D5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39FC-6D5F-460E-B9A0-0A865849E12F}">
  <dimension ref="A1:D121"/>
  <sheetViews>
    <sheetView tabSelected="1" zoomScale="145" zoomScaleNormal="145" workbookViewId="0">
      <selection activeCell="D2" sqref="D2:D121"/>
    </sheetView>
  </sheetViews>
  <sheetFormatPr defaultRowHeight="15" x14ac:dyDescent="0.2"/>
  <cols>
    <col min="1" max="1" width="19.77734375" style="4" bestFit="1" customWidth="1"/>
    <col min="2" max="2" width="9.33203125" style="11" bestFit="1" customWidth="1"/>
    <col min="3" max="3" width="12" style="11" bestFit="1" customWidth="1"/>
    <col min="4" max="4" width="12" style="12" customWidth="1"/>
    <col min="5" max="16384" width="8.88671875" style="4"/>
  </cols>
  <sheetData>
    <row r="1" spans="1:4" ht="24.75" customHeight="1" thickBot="1" x14ac:dyDescent="0.25">
      <c r="A1" s="6" t="s">
        <v>54</v>
      </c>
      <c r="B1" s="6" t="s">
        <v>55</v>
      </c>
      <c r="C1" s="6" t="s">
        <v>56</v>
      </c>
      <c r="D1" s="7" t="s">
        <v>57</v>
      </c>
    </row>
    <row r="2" spans="1:4" ht="15.75" thickBot="1" x14ac:dyDescent="0.25">
      <c r="A2" s="5" t="s">
        <v>44</v>
      </c>
      <c r="B2" s="9" t="s">
        <v>60</v>
      </c>
      <c r="C2" s="8">
        <v>1040</v>
      </c>
      <c r="D2" s="14">
        <f>_xlfn.SWITCH(B2, "Gəncə", C2*0.12, "Nərimanov", C2*0.1, C2*0.04)</f>
        <v>104</v>
      </c>
    </row>
    <row r="3" spans="1:4" ht="15.75" thickBot="1" x14ac:dyDescent="0.25">
      <c r="A3" s="5" t="s">
        <v>42</v>
      </c>
      <c r="B3" s="10" t="s">
        <v>60</v>
      </c>
      <c r="C3" s="8">
        <v>2348</v>
      </c>
      <c r="D3" s="14">
        <f t="shared" ref="D3:D66" si="0">_xlfn.SWITCH(B3, "Gəncə", C3*0.12, "Nərimanov", C3*0.1, C3*0.04)</f>
        <v>234.8</v>
      </c>
    </row>
    <row r="4" spans="1:4" ht="15.75" thickBot="1" x14ac:dyDescent="0.25">
      <c r="A4" s="5" t="s">
        <v>49</v>
      </c>
      <c r="B4" s="10" t="s">
        <v>59</v>
      </c>
      <c r="C4" s="8">
        <v>1821</v>
      </c>
      <c r="D4" s="14">
        <f t="shared" si="0"/>
        <v>72.84</v>
      </c>
    </row>
    <row r="5" spans="1:4" ht="15.75" thickBot="1" x14ac:dyDescent="0.25">
      <c r="A5" s="5" t="s">
        <v>62</v>
      </c>
      <c r="B5" s="10" t="s">
        <v>61</v>
      </c>
      <c r="C5" s="8">
        <v>1026</v>
      </c>
      <c r="D5" s="14">
        <f t="shared" si="0"/>
        <v>41.04</v>
      </c>
    </row>
    <row r="6" spans="1:4" ht="15.75" thickBot="1" x14ac:dyDescent="0.25">
      <c r="A6" s="5" t="s">
        <v>35</v>
      </c>
      <c r="B6" s="10" t="s">
        <v>58</v>
      </c>
      <c r="C6" s="8">
        <v>1451</v>
      </c>
      <c r="D6" s="14">
        <f t="shared" si="0"/>
        <v>174.12</v>
      </c>
    </row>
    <row r="7" spans="1:4" ht="15.75" thickBot="1" x14ac:dyDescent="0.25">
      <c r="A7" s="5" t="s">
        <v>42</v>
      </c>
      <c r="B7" s="9" t="s">
        <v>60</v>
      </c>
      <c r="C7" s="8">
        <v>2274</v>
      </c>
      <c r="D7" s="14">
        <f t="shared" si="0"/>
        <v>227.4</v>
      </c>
    </row>
    <row r="8" spans="1:4" ht="15.75" thickBot="1" x14ac:dyDescent="0.25">
      <c r="A8" s="5" t="s">
        <v>44</v>
      </c>
      <c r="B8" s="10" t="s">
        <v>60</v>
      </c>
      <c r="C8" s="8">
        <v>1849</v>
      </c>
      <c r="D8" s="14">
        <f t="shared" si="0"/>
        <v>184.9</v>
      </c>
    </row>
    <row r="9" spans="1:4" ht="15.75" thickBot="1" x14ac:dyDescent="0.25">
      <c r="A9" s="5" t="s">
        <v>45</v>
      </c>
      <c r="B9" s="10" t="s">
        <v>61</v>
      </c>
      <c r="C9" s="8">
        <v>2181</v>
      </c>
      <c r="D9" s="14">
        <f t="shared" si="0"/>
        <v>87.24</v>
      </c>
    </row>
    <row r="10" spans="1:4" ht="15.75" thickBot="1" x14ac:dyDescent="0.25">
      <c r="A10" s="5" t="s">
        <v>51</v>
      </c>
      <c r="B10" s="10" t="s">
        <v>59</v>
      </c>
      <c r="C10" s="8">
        <v>1843</v>
      </c>
      <c r="D10" s="14">
        <f t="shared" si="0"/>
        <v>73.72</v>
      </c>
    </row>
    <row r="11" spans="1:4" ht="15.75" thickBot="1" x14ac:dyDescent="0.25">
      <c r="A11" s="5" t="s">
        <v>49</v>
      </c>
      <c r="B11" s="9" t="s">
        <v>59</v>
      </c>
      <c r="C11" s="8">
        <v>1873</v>
      </c>
      <c r="D11" s="14">
        <f t="shared" si="0"/>
        <v>74.92</v>
      </c>
    </row>
    <row r="12" spans="1:4" ht="15.75" thickBot="1" x14ac:dyDescent="0.25">
      <c r="A12" s="5" t="s">
        <v>36</v>
      </c>
      <c r="B12" s="10" t="s">
        <v>58</v>
      </c>
      <c r="C12" s="8">
        <v>2420</v>
      </c>
      <c r="D12" s="14">
        <f t="shared" si="0"/>
        <v>290.39999999999998</v>
      </c>
    </row>
    <row r="13" spans="1:4" ht="15.75" thickBot="1" x14ac:dyDescent="0.25">
      <c r="A13" s="5" t="s">
        <v>36</v>
      </c>
      <c r="B13" s="10" t="s">
        <v>58</v>
      </c>
      <c r="C13" s="8">
        <v>2011</v>
      </c>
      <c r="D13" s="14">
        <f t="shared" si="0"/>
        <v>241.32</v>
      </c>
    </row>
    <row r="14" spans="1:4" ht="15.75" thickBot="1" x14ac:dyDescent="0.25">
      <c r="A14" s="5" t="s">
        <v>53</v>
      </c>
      <c r="B14" s="10" t="s">
        <v>59</v>
      </c>
      <c r="C14" s="8">
        <v>1549</v>
      </c>
      <c r="D14" s="14">
        <f t="shared" si="0"/>
        <v>61.96</v>
      </c>
    </row>
    <row r="15" spans="1:4" ht="15.75" thickBot="1" x14ac:dyDescent="0.25">
      <c r="A15" s="5" t="s">
        <v>41</v>
      </c>
      <c r="B15" s="9" t="s">
        <v>60</v>
      </c>
      <c r="C15" s="8">
        <v>1362</v>
      </c>
      <c r="D15" s="14">
        <f t="shared" si="0"/>
        <v>136.20000000000002</v>
      </c>
    </row>
    <row r="16" spans="1:4" ht="15.75" thickBot="1" x14ac:dyDescent="0.25">
      <c r="A16" s="5" t="s">
        <v>49</v>
      </c>
      <c r="B16" s="10" t="s">
        <v>59</v>
      </c>
      <c r="C16" s="8">
        <v>2208</v>
      </c>
      <c r="D16" s="14">
        <f t="shared" si="0"/>
        <v>88.320000000000007</v>
      </c>
    </row>
    <row r="17" spans="1:4" ht="15.75" thickBot="1" x14ac:dyDescent="0.25">
      <c r="A17" s="5" t="s">
        <v>50</v>
      </c>
      <c r="B17" s="9" t="s">
        <v>59</v>
      </c>
      <c r="C17" s="8">
        <v>1875</v>
      </c>
      <c r="D17" s="14">
        <f t="shared" si="0"/>
        <v>75</v>
      </c>
    </row>
    <row r="18" spans="1:4" ht="15.75" thickBot="1" x14ac:dyDescent="0.25">
      <c r="A18" s="5" t="s">
        <v>52</v>
      </c>
      <c r="B18" s="9" t="s">
        <v>59</v>
      </c>
      <c r="C18" s="8">
        <v>1459</v>
      </c>
      <c r="D18" s="14">
        <f t="shared" si="0"/>
        <v>58.36</v>
      </c>
    </row>
    <row r="19" spans="1:4" ht="15.75" thickBot="1" x14ac:dyDescent="0.25">
      <c r="A19" s="5" t="s">
        <v>52</v>
      </c>
      <c r="B19" s="10" t="s">
        <v>59</v>
      </c>
      <c r="C19" s="8">
        <v>1507</v>
      </c>
      <c r="D19" s="14">
        <f t="shared" si="0"/>
        <v>60.28</v>
      </c>
    </row>
    <row r="20" spans="1:4" ht="15.75" thickBot="1" x14ac:dyDescent="0.25">
      <c r="A20" s="5" t="s">
        <v>47</v>
      </c>
      <c r="B20" s="10" t="s">
        <v>61</v>
      </c>
      <c r="C20" s="8">
        <v>1823</v>
      </c>
      <c r="D20" s="14">
        <f t="shared" si="0"/>
        <v>72.92</v>
      </c>
    </row>
    <row r="21" spans="1:4" ht="15.75" thickBot="1" x14ac:dyDescent="0.25">
      <c r="A21" s="5" t="s">
        <v>37</v>
      </c>
      <c r="B21" s="9" t="s">
        <v>58</v>
      </c>
      <c r="C21" s="8">
        <v>2331</v>
      </c>
      <c r="D21" s="14">
        <f t="shared" si="0"/>
        <v>279.71999999999997</v>
      </c>
    </row>
    <row r="22" spans="1:4" ht="15.75" thickBot="1" x14ac:dyDescent="0.25">
      <c r="A22" s="5" t="s">
        <v>39</v>
      </c>
      <c r="B22" s="10" t="s">
        <v>58</v>
      </c>
      <c r="C22" s="8">
        <v>1353</v>
      </c>
      <c r="D22" s="14">
        <f t="shared" si="0"/>
        <v>162.35999999999999</v>
      </c>
    </row>
    <row r="23" spans="1:4" ht="15.75" thickBot="1" x14ac:dyDescent="0.25">
      <c r="A23" s="5" t="s">
        <v>48</v>
      </c>
      <c r="B23" s="9" t="s">
        <v>61</v>
      </c>
      <c r="C23" s="8">
        <v>1239</v>
      </c>
      <c r="D23" s="14">
        <f t="shared" si="0"/>
        <v>49.56</v>
      </c>
    </row>
    <row r="24" spans="1:4" ht="15.75" thickBot="1" x14ac:dyDescent="0.25">
      <c r="A24" s="5" t="s">
        <v>47</v>
      </c>
      <c r="B24" s="10" t="s">
        <v>61</v>
      </c>
      <c r="C24" s="8">
        <v>1824</v>
      </c>
      <c r="D24" s="14">
        <f t="shared" si="0"/>
        <v>72.960000000000008</v>
      </c>
    </row>
    <row r="25" spans="1:4" ht="15.75" thickBot="1" x14ac:dyDescent="0.25">
      <c r="A25" s="5" t="s">
        <v>62</v>
      </c>
      <c r="B25" s="10" t="s">
        <v>61</v>
      </c>
      <c r="C25" s="8">
        <v>2362</v>
      </c>
      <c r="D25" s="14">
        <f t="shared" si="0"/>
        <v>94.48</v>
      </c>
    </row>
    <row r="26" spans="1:4" ht="15.75" thickBot="1" x14ac:dyDescent="0.25">
      <c r="A26" s="5" t="s">
        <v>47</v>
      </c>
      <c r="B26" s="9" t="s">
        <v>61</v>
      </c>
      <c r="C26" s="8">
        <v>1915</v>
      </c>
      <c r="D26" s="14">
        <f t="shared" si="0"/>
        <v>76.600000000000009</v>
      </c>
    </row>
    <row r="27" spans="1:4" ht="15.75" thickBot="1" x14ac:dyDescent="0.25">
      <c r="A27" s="5" t="s">
        <v>38</v>
      </c>
      <c r="B27" s="10" t="s">
        <v>58</v>
      </c>
      <c r="C27" s="8">
        <v>1331</v>
      </c>
      <c r="D27" s="14">
        <f t="shared" si="0"/>
        <v>159.72</v>
      </c>
    </row>
    <row r="28" spans="1:4" ht="15.75" thickBot="1" x14ac:dyDescent="0.25">
      <c r="A28" s="5" t="s">
        <v>53</v>
      </c>
      <c r="B28" s="9" t="s">
        <v>59</v>
      </c>
      <c r="C28" s="8">
        <v>1175</v>
      </c>
      <c r="D28" s="14">
        <f t="shared" si="0"/>
        <v>47</v>
      </c>
    </row>
    <row r="29" spans="1:4" ht="15.75" thickBot="1" x14ac:dyDescent="0.25">
      <c r="A29" s="5" t="s">
        <v>49</v>
      </c>
      <c r="B29" s="9" t="s">
        <v>59</v>
      </c>
      <c r="C29" s="8">
        <v>1722</v>
      </c>
      <c r="D29" s="14">
        <f t="shared" si="0"/>
        <v>68.88</v>
      </c>
    </row>
    <row r="30" spans="1:4" ht="15.75" thickBot="1" x14ac:dyDescent="0.25">
      <c r="A30" s="5" t="s">
        <v>38</v>
      </c>
      <c r="B30" s="10" t="s">
        <v>58</v>
      </c>
      <c r="C30" s="8">
        <v>2089</v>
      </c>
      <c r="D30" s="14">
        <f t="shared" si="0"/>
        <v>250.67999999999998</v>
      </c>
    </row>
    <row r="31" spans="1:4" ht="15.75" thickBot="1" x14ac:dyDescent="0.25">
      <c r="A31" s="5" t="s">
        <v>49</v>
      </c>
      <c r="B31" s="10" t="s">
        <v>59</v>
      </c>
      <c r="C31" s="8">
        <v>1604</v>
      </c>
      <c r="D31" s="14">
        <f t="shared" si="0"/>
        <v>64.16</v>
      </c>
    </row>
    <row r="32" spans="1:4" ht="15.75" thickBot="1" x14ac:dyDescent="0.25">
      <c r="A32" s="5" t="s">
        <v>42</v>
      </c>
      <c r="B32" s="10" t="s">
        <v>60</v>
      </c>
      <c r="C32" s="8">
        <v>2287</v>
      </c>
      <c r="D32" s="14">
        <f t="shared" si="0"/>
        <v>228.70000000000002</v>
      </c>
    </row>
    <row r="33" spans="1:4" ht="15.75" thickBot="1" x14ac:dyDescent="0.25">
      <c r="A33" s="5" t="s">
        <v>45</v>
      </c>
      <c r="B33" s="10" t="s">
        <v>61</v>
      </c>
      <c r="C33" s="8">
        <v>1268</v>
      </c>
      <c r="D33" s="14">
        <f t="shared" si="0"/>
        <v>50.72</v>
      </c>
    </row>
    <row r="34" spans="1:4" ht="15.75" thickBot="1" x14ac:dyDescent="0.25">
      <c r="A34" s="5" t="s">
        <v>36</v>
      </c>
      <c r="B34" s="10" t="s">
        <v>58</v>
      </c>
      <c r="C34" s="8">
        <v>2331</v>
      </c>
      <c r="D34" s="14">
        <f t="shared" si="0"/>
        <v>279.71999999999997</v>
      </c>
    </row>
    <row r="35" spans="1:4" ht="15.75" thickBot="1" x14ac:dyDescent="0.25">
      <c r="A35" s="5" t="s">
        <v>43</v>
      </c>
      <c r="B35" s="10" t="s">
        <v>60</v>
      </c>
      <c r="C35" s="8">
        <v>1773</v>
      </c>
      <c r="D35" s="14">
        <f t="shared" si="0"/>
        <v>177.3</v>
      </c>
    </row>
    <row r="36" spans="1:4" ht="15.75" thickBot="1" x14ac:dyDescent="0.25">
      <c r="A36" s="5" t="s">
        <v>39</v>
      </c>
      <c r="B36" s="10" t="s">
        <v>58</v>
      </c>
      <c r="C36" s="8">
        <v>2327</v>
      </c>
      <c r="D36" s="14">
        <f t="shared" si="0"/>
        <v>279.24</v>
      </c>
    </row>
    <row r="37" spans="1:4" ht="15.75" thickBot="1" x14ac:dyDescent="0.25">
      <c r="A37" s="5" t="s">
        <v>53</v>
      </c>
      <c r="B37" s="10" t="s">
        <v>59</v>
      </c>
      <c r="C37" s="8">
        <v>2023</v>
      </c>
      <c r="D37" s="14">
        <f t="shared" si="0"/>
        <v>80.92</v>
      </c>
    </row>
    <row r="38" spans="1:4" ht="15.75" thickBot="1" x14ac:dyDescent="0.25">
      <c r="A38" s="5" t="s">
        <v>41</v>
      </c>
      <c r="B38" s="10" t="s">
        <v>60</v>
      </c>
      <c r="C38" s="8">
        <v>2026</v>
      </c>
      <c r="D38" s="14">
        <f t="shared" si="0"/>
        <v>202.60000000000002</v>
      </c>
    </row>
    <row r="39" spans="1:4" ht="15.75" thickBot="1" x14ac:dyDescent="0.25">
      <c r="A39" s="5" t="s">
        <v>45</v>
      </c>
      <c r="B39" s="10" t="s">
        <v>61</v>
      </c>
      <c r="C39" s="8">
        <v>1213</v>
      </c>
      <c r="D39" s="14">
        <f t="shared" si="0"/>
        <v>48.52</v>
      </c>
    </row>
    <row r="40" spans="1:4" ht="15.75" thickBot="1" x14ac:dyDescent="0.25">
      <c r="A40" s="5" t="s">
        <v>62</v>
      </c>
      <c r="B40" s="9" t="s">
        <v>61</v>
      </c>
      <c r="C40" s="8">
        <v>1716</v>
      </c>
      <c r="D40" s="14">
        <f t="shared" si="0"/>
        <v>68.64</v>
      </c>
    </row>
    <row r="41" spans="1:4" ht="15.75" thickBot="1" x14ac:dyDescent="0.25">
      <c r="A41" s="5" t="s">
        <v>45</v>
      </c>
      <c r="B41" s="10" t="s">
        <v>61</v>
      </c>
      <c r="C41" s="8">
        <v>1824</v>
      </c>
      <c r="D41" s="14">
        <f t="shared" si="0"/>
        <v>72.960000000000008</v>
      </c>
    </row>
    <row r="42" spans="1:4" ht="15.75" thickBot="1" x14ac:dyDescent="0.25">
      <c r="A42" s="5" t="s">
        <v>40</v>
      </c>
      <c r="B42" s="10" t="s">
        <v>60</v>
      </c>
      <c r="C42" s="8">
        <v>1726</v>
      </c>
      <c r="D42" s="14">
        <f t="shared" si="0"/>
        <v>172.60000000000002</v>
      </c>
    </row>
    <row r="43" spans="1:4" ht="15.75" thickBot="1" x14ac:dyDescent="0.25">
      <c r="A43" s="5" t="s">
        <v>36</v>
      </c>
      <c r="B43" s="10" t="s">
        <v>58</v>
      </c>
      <c r="C43" s="8">
        <v>2149</v>
      </c>
      <c r="D43" s="14">
        <f t="shared" si="0"/>
        <v>257.88</v>
      </c>
    </row>
    <row r="44" spans="1:4" ht="15.75" thickBot="1" x14ac:dyDescent="0.25">
      <c r="A44" s="5" t="s">
        <v>40</v>
      </c>
      <c r="B44" s="10" t="s">
        <v>60</v>
      </c>
      <c r="C44" s="8">
        <v>2135</v>
      </c>
      <c r="D44" s="14">
        <f t="shared" si="0"/>
        <v>213.5</v>
      </c>
    </row>
    <row r="45" spans="1:4" ht="15.75" thickBot="1" x14ac:dyDescent="0.25">
      <c r="A45" s="5" t="s">
        <v>39</v>
      </c>
      <c r="B45" s="9" t="s">
        <v>58</v>
      </c>
      <c r="C45" s="8">
        <v>1960</v>
      </c>
      <c r="D45" s="14">
        <f t="shared" si="0"/>
        <v>235.2</v>
      </c>
    </row>
    <row r="46" spans="1:4" ht="15.75" thickBot="1" x14ac:dyDescent="0.25">
      <c r="A46" s="5" t="s">
        <v>51</v>
      </c>
      <c r="B46" s="10" t="s">
        <v>59</v>
      </c>
      <c r="C46" s="8">
        <v>2339</v>
      </c>
      <c r="D46" s="14">
        <f t="shared" si="0"/>
        <v>93.56</v>
      </c>
    </row>
    <row r="47" spans="1:4" ht="15.75" thickBot="1" x14ac:dyDescent="0.25">
      <c r="A47" s="5" t="s">
        <v>48</v>
      </c>
      <c r="B47" s="10" t="s">
        <v>61</v>
      </c>
      <c r="C47" s="8">
        <v>1504</v>
      </c>
      <c r="D47" s="14">
        <f t="shared" si="0"/>
        <v>60.160000000000004</v>
      </c>
    </row>
    <row r="48" spans="1:4" ht="15.75" thickBot="1" x14ac:dyDescent="0.25">
      <c r="A48" s="5" t="s">
        <v>42</v>
      </c>
      <c r="B48" s="10" t="s">
        <v>60</v>
      </c>
      <c r="C48" s="8">
        <v>1337</v>
      </c>
      <c r="D48" s="14">
        <f t="shared" si="0"/>
        <v>133.70000000000002</v>
      </c>
    </row>
    <row r="49" spans="1:4" ht="15.75" thickBot="1" x14ac:dyDescent="0.25">
      <c r="A49" s="5" t="s">
        <v>39</v>
      </c>
      <c r="B49" s="10" t="s">
        <v>58</v>
      </c>
      <c r="C49" s="8">
        <v>1534</v>
      </c>
      <c r="D49" s="14">
        <f t="shared" si="0"/>
        <v>184.07999999999998</v>
      </c>
    </row>
    <row r="50" spans="1:4" ht="15.75" thickBot="1" x14ac:dyDescent="0.25">
      <c r="A50" s="5" t="s">
        <v>48</v>
      </c>
      <c r="B50" s="10" t="s">
        <v>61</v>
      </c>
      <c r="C50" s="8">
        <v>1496</v>
      </c>
      <c r="D50" s="14">
        <f t="shared" si="0"/>
        <v>59.84</v>
      </c>
    </row>
    <row r="51" spans="1:4" ht="15.75" thickBot="1" x14ac:dyDescent="0.25">
      <c r="A51" s="5" t="s">
        <v>43</v>
      </c>
      <c r="B51" s="10" t="s">
        <v>60</v>
      </c>
      <c r="C51" s="8">
        <v>1882</v>
      </c>
      <c r="D51" s="14">
        <f t="shared" si="0"/>
        <v>188.20000000000002</v>
      </c>
    </row>
    <row r="52" spans="1:4" ht="15.75" thickBot="1" x14ac:dyDescent="0.25">
      <c r="A52" s="5" t="s">
        <v>46</v>
      </c>
      <c r="B52" s="9" t="s">
        <v>61</v>
      </c>
      <c r="C52" s="8">
        <v>2420</v>
      </c>
      <c r="D52" s="14">
        <f t="shared" si="0"/>
        <v>96.8</v>
      </c>
    </row>
    <row r="53" spans="1:4" ht="15.75" thickBot="1" x14ac:dyDescent="0.25">
      <c r="A53" s="5" t="s">
        <v>44</v>
      </c>
      <c r="B53" s="10" t="s">
        <v>60</v>
      </c>
      <c r="C53" s="8">
        <v>1874</v>
      </c>
      <c r="D53" s="14">
        <f t="shared" si="0"/>
        <v>187.4</v>
      </c>
    </row>
    <row r="54" spans="1:4" ht="15.75" thickBot="1" x14ac:dyDescent="0.25">
      <c r="A54" s="5" t="s">
        <v>39</v>
      </c>
      <c r="B54" s="10" t="s">
        <v>58</v>
      </c>
      <c r="C54" s="8">
        <v>1997</v>
      </c>
      <c r="D54" s="14">
        <f t="shared" si="0"/>
        <v>239.64</v>
      </c>
    </row>
    <row r="55" spans="1:4" ht="15.75" thickBot="1" x14ac:dyDescent="0.25">
      <c r="A55" s="5" t="s">
        <v>62</v>
      </c>
      <c r="B55" s="9" t="s">
        <v>61</v>
      </c>
      <c r="C55" s="8">
        <v>2305</v>
      </c>
      <c r="D55" s="14">
        <f t="shared" si="0"/>
        <v>92.2</v>
      </c>
    </row>
    <row r="56" spans="1:4" ht="15.75" thickBot="1" x14ac:dyDescent="0.25">
      <c r="A56" s="5" t="s">
        <v>42</v>
      </c>
      <c r="B56" s="9" t="s">
        <v>60</v>
      </c>
      <c r="C56" s="8">
        <v>1665</v>
      </c>
      <c r="D56" s="14">
        <f t="shared" si="0"/>
        <v>166.5</v>
      </c>
    </row>
    <row r="57" spans="1:4" ht="15.75" thickBot="1" x14ac:dyDescent="0.25">
      <c r="A57" s="5" t="s">
        <v>47</v>
      </c>
      <c r="B57" s="10" t="s">
        <v>61</v>
      </c>
      <c r="C57" s="8">
        <v>1880</v>
      </c>
      <c r="D57" s="14">
        <f t="shared" si="0"/>
        <v>75.2</v>
      </c>
    </row>
    <row r="58" spans="1:4" ht="15.75" thickBot="1" x14ac:dyDescent="0.25">
      <c r="A58" s="5" t="s">
        <v>62</v>
      </c>
      <c r="B58" s="10" t="s">
        <v>61</v>
      </c>
      <c r="C58" s="8">
        <v>1409</v>
      </c>
      <c r="D58" s="14">
        <f t="shared" si="0"/>
        <v>56.36</v>
      </c>
    </row>
    <row r="59" spans="1:4" ht="15.75" thickBot="1" x14ac:dyDescent="0.25">
      <c r="A59" s="5" t="s">
        <v>49</v>
      </c>
      <c r="B59" s="10" t="s">
        <v>59</v>
      </c>
      <c r="C59" s="8">
        <v>1590</v>
      </c>
      <c r="D59" s="14">
        <f t="shared" si="0"/>
        <v>63.6</v>
      </c>
    </row>
    <row r="60" spans="1:4" ht="15.75" thickBot="1" x14ac:dyDescent="0.25">
      <c r="A60" s="5" t="s">
        <v>52</v>
      </c>
      <c r="B60" s="10" t="s">
        <v>59</v>
      </c>
      <c r="C60" s="8">
        <v>2372</v>
      </c>
      <c r="D60" s="14">
        <f t="shared" si="0"/>
        <v>94.88</v>
      </c>
    </row>
    <row r="61" spans="1:4" ht="15.75" thickBot="1" x14ac:dyDescent="0.25">
      <c r="A61" s="5" t="s">
        <v>40</v>
      </c>
      <c r="B61" s="9" t="s">
        <v>60</v>
      </c>
      <c r="C61" s="8">
        <v>1565</v>
      </c>
      <c r="D61" s="14">
        <f t="shared" si="0"/>
        <v>156.5</v>
      </c>
    </row>
    <row r="62" spans="1:4" ht="15.75" thickBot="1" x14ac:dyDescent="0.25">
      <c r="A62" s="5" t="s">
        <v>52</v>
      </c>
      <c r="B62" s="10" t="s">
        <v>59</v>
      </c>
      <c r="C62" s="8">
        <v>2356</v>
      </c>
      <c r="D62" s="14">
        <f t="shared" si="0"/>
        <v>94.24</v>
      </c>
    </row>
    <row r="63" spans="1:4" ht="15.75" thickBot="1" x14ac:dyDescent="0.25">
      <c r="A63" s="5" t="s">
        <v>50</v>
      </c>
      <c r="B63" s="10" t="s">
        <v>59</v>
      </c>
      <c r="C63" s="8">
        <v>2084</v>
      </c>
      <c r="D63" s="14">
        <f t="shared" si="0"/>
        <v>83.36</v>
      </c>
    </row>
    <row r="64" spans="1:4" ht="15.75" thickBot="1" x14ac:dyDescent="0.25">
      <c r="A64" s="5" t="s">
        <v>38</v>
      </c>
      <c r="B64" s="10" t="s">
        <v>58</v>
      </c>
      <c r="C64" s="8">
        <v>1988</v>
      </c>
      <c r="D64" s="14">
        <f t="shared" si="0"/>
        <v>238.56</v>
      </c>
    </row>
    <row r="65" spans="1:4" ht="15.75" thickBot="1" x14ac:dyDescent="0.25">
      <c r="A65" s="5" t="s">
        <v>37</v>
      </c>
      <c r="B65" s="10" t="s">
        <v>58</v>
      </c>
      <c r="C65" s="8">
        <v>2012</v>
      </c>
      <c r="D65" s="14">
        <f t="shared" si="0"/>
        <v>241.44</v>
      </c>
    </row>
    <row r="66" spans="1:4" ht="15.75" thickBot="1" x14ac:dyDescent="0.25">
      <c r="A66" s="5" t="s">
        <v>35</v>
      </c>
      <c r="B66" s="10" t="s">
        <v>58</v>
      </c>
      <c r="C66" s="8">
        <v>1743</v>
      </c>
      <c r="D66" s="14">
        <f t="shared" si="0"/>
        <v>209.16</v>
      </c>
    </row>
    <row r="67" spans="1:4" ht="15.75" thickBot="1" x14ac:dyDescent="0.25">
      <c r="A67" s="5" t="s">
        <v>46</v>
      </c>
      <c r="B67" s="10" t="s">
        <v>61</v>
      </c>
      <c r="C67" s="8">
        <v>1292</v>
      </c>
      <c r="D67" s="14">
        <f t="shared" ref="D67:D121" si="1">_xlfn.SWITCH(B67, "Gəncə", C67*0.12, "Nərimanov", C67*0.1, C67*0.04)</f>
        <v>51.68</v>
      </c>
    </row>
    <row r="68" spans="1:4" ht="15.75" thickBot="1" x14ac:dyDescent="0.25">
      <c r="A68" s="5" t="s">
        <v>45</v>
      </c>
      <c r="B68" s="9" t="s">
        <v>61</v>
      </c>
      <c r="C68" s="8">
        <v>2245</v>
      </c>
      <c r="D68" s="14">
        <f t="shared" si="1"/>
        <v>89.8</v>
      </c>
    </row>
    <row r="69" spans="1:4" ht="15.75" thickBot="1" x14ac:dyDescent="0.25">
      <c r="A69" s="5" t="s">
        <v>40</v>
      </c>
      <c r="B69" s="9" t="s">
        <v>60</v>
      </c>
      <c r="C69" s="8">
        <v>1932</v>
      </c>
      <c r="D69" s="14">
        <f t="shared" si="1"/>
        <v>193.20000000000002</v>
      </c>
    </row>
    <row r="70" spans="1:4" ht="15.75" thickBot="1" x14ac:dyDescent="0.25">
      <c r="A70" s="5" t="s">
        <v>51</v>
      </c>
      <c r="B70" s="10" t="s">
        <v>59</v>
      </c>
      <c r="C70" s="8">
        <v>1676</v>
      </c>
      <c r="D70" s="14">
        <f t="shared" si="1"/>
        <v>67.040000000000006</v>
      </c>
    </row>
    <row r="71" spans="1:4" ht="15.75" thickBot="1" x14ac:dyDescent="0.25">
      <c r="A71" s="5" t="s">
        <v>37</v>
      </c>
      <c r="B71" s="10" t="s">
        <v>58</v>
      </c>
      <c r="C71" s="8">
        <v>1133</v>
      </c>
      <c r="D71" s="14">
        <f t="shared" si="1"/>
        <v>135.96</v>
      </c>
    </row>
    <row r="72" spans="1:4" ht="15.75" thickBot="1" x14ac:dyDescent="0.25">
      <c r="A72" s="5" t="s">
        <v>46</v>
      </c>
      <c r="B72" s="10" t="s">
        <v>61</v>
      </c>
      <c r="C72" s="8">
        <v>1651</v>
      </c>
      <c r="D72" s="14">
        <f t="shared" si="1"/>
        <v>66.040000000000006</v>
      </c>
    </row>
    <row r="73" spans="1:4" ht="15.75" thickBot="1" x14ac:dyDescent="0.25">
      <c r="A73" s="5" t="s">
        <v>53</v>
      </c>
      <c r="B73" s="10" t="s">
        <v>59</v>
      </c>
      <c r="C73" s="8">
        <v>1936</v>
      </c>
      <c r="D73" s="14">
        <f t="shared" si="1"/>
        <v>77.44</v>
      </c>
    </row>
    <row r="74" spans="1:4" ht="15.75" thickBot="1" x14ac:dyDescent="0.25">
      <c r="A74" s="5" t="s">
        <v>38</v>
      </c>
      <c r="B74" s="10" t="s">
        <v>58</v>
      </c>
      <c r="C74" s="8">
        <v>1279</v>
      </c>
      <c r="D74" s="14">
        <f t="shared" si="1"/>
        <v>153.47999999999999</v>
      </c>
    </row>
    <row r="75" spans="1:4" ht="15.75" thickBot="1" x14ac:dyDescent="0.25">
      <c r="A75" s="5" t="s">
        <v>38</v>
      </c>
      <c r="B75" s="9" t="s">
        <v>58</v>
      </c>
      <c r="C75" s="8">
        <v>1008</v>
      </c>
      <c r="D75" s="14">
        <f t="shared" si="1"/>
        <v>120.96</v>
      </c>
    </row>
    <row r="76" spans="1:4" ht="15.75" thickBot="1" x14ac:dyDescent="0.25">
      <c r="A76" s="5" t="s">
        <v>41</v>
      </c>
      <c r="B76" s="10" t="s">
        <v>60</v>
      </c>
      <c r="C76" s="8">
        <v>1942</v>
      </c>
      <c r="D76" s="14">
        <f t="shared" si="1"/>
        <v>194.20000000000002</v>
      </c>
    </row>
    <row r="77" spans="1:4" ht="15.75" thickBot="1" x14ac:dyDescent="0.25">
      <c r="A77" s="5" t="s">
        <v>41</v>
      </c>
      <c r="B77" s="10" t="s">
        <v>60</v>
      </c>
      <c r="C77" s="8">
        <v>1880</v>
      </c>
      <c r="D77" s="14">
        <f t="shared" si="1"/>
        <v>188</v>
      </c>
    </row>
    <row r="78" spans="1:4" ht="15.75" thickBot="1" x14ac:dyDescent="0.25">
      <c r="A78" s="5" t="s">
        <v>44</v>
      </c>
      <c r="B78" s="10" t="s">
        <v>60</v>
      </c>
      <c r="C78" s="8">
        <v>1065</v>
      </c>
      <c r="D78" s="14">
        <f t="shared" si="1"/>
        <v>106.5</v>
      </c>
    </row>
    <row r="79" spans="1:4" ht="15.75" thickBot="1" x14ac:dyDescent="0.25">
      <c r="A79" s="5" t="s">
        <v>51</v>
      </c>
      <c r="B79" s="10" t="s">
        <v>59</v>
      </c>
      <c r="C79" s="8">
        <v>1273</v>
      </c>
      <c r="D79" s="14">
        <f t="shared" si="1"/>
        <v>50.92</v>
      </c>
    </row>
    <row r="80" spans="1:4" ht="15.75" thickBot="1" x14ac:dyDescent="0.25">
      <c r="A80" s="5" t="s">
        <v>42</v>
      </c>
      <c r="B80" s="10" t="s">
        <v>60</v>
      </c>
      <c r="C80" s="8">
        <v>1002</v>
      </c>
      <c r="D80" s="14">
        <f t="shared" si="1"/>
        <v>100.2</v>
      </c>
    </row>
    <row r="81" spans="1:4" ht="15.75" thickBot="1" x14ac:dyDescent="0.25">
      <c r="A81" s="5" t="s">
        <v>50</v>
      </c>
      <c r="B81" s="10" t="s">
        <v>59</v>
      </c>
      <c r="C81" s="8">
        <v>1038</v>
      </c>
      <c r="D81" s="14">
        <f t="shared" si="1"/>
        <v>41.52</v>
      </c>
    </row>
    <row r="82" spans="1:4" ht="15.75" thickBot="1" x14ac:dyDescent="0.25">
      <c r="A82" s="5" t="s">
        <v>37</v>
      </c>
      <c r="B82" s="9" t="s">
        <v>58</v>
      </c>
      <c r="C82" s="8">
        <v>1631</v>
      </c>
      <c r="D82" s="14">
        <f t="shared" si="1"/>
        <v>195.72</v>
      </c>
    </row>
    <row r="83" spans="1:4" ht="15.75" thickBot="1" x14ac:dyDescent="0.25">
      <c r="A83" s="5" t="s">
        <v>43</v>
      </c>
      <c r="B83" s="9" t="s">
        <v>60</v>
      </c>
      <c r="C83" s="8">
        <v>2144</v>
      </c>
      <c r="D83" s="14">
        <f t="shared" si="1"/>
        <v>214.4</v>
      </c>
    </row>
    <row r="84" spans="1:4" ht="15.75" thickBot="1" x14ac:dyDescent="0.25">
      <c r="A84" s="5" t="s">
        <v>50</v>
      </c>
      <c r="B84" s="10" t="s">
        <v>59</v>
      </c>
      <c r="C84" s="8">
        <v>1210</v>
      </c>
      <c r="D84" s="14">
        <f t="shared" si="1"/>
        <v>48.4</v>
      </c>
    </row>
    <row r="85" spans="1:4" ht="15.75" thickBot="1" x14ac:dyDescent="0.25">
      <c r="A85" s="5" t="s">
        <v>47</v>
      </c>
      <c r="B85" s="10" t="s">
        <v>61</v>
      </c>
      <c r="C85" s="8">
        <v>1819</v>
      </c>
      <c r="D85" s="14">
        <f t="shared" si="1"/>
        <v>72.760000000000005</v>
      </c>
    </row>
    <row r="86" spans="1:4" ht="15.75" thickBot="1" x14ac:dyDescent="0.25">
      <c r="A86" s="5" t="s">
        <v>62</v>
      </c>
      <c r="B86" s="10" t="s">
        <v>61</v>
      </c>
      <c r="C86" s="8">
        <v>1666</v>
      </c>
      <c r="D86" s="14">
        <f t="shared" si="1"/>
        <v>66.64</v>
      </c>
    </row>
    <row r="87" spans="1:4" ht="15.75" thickBot="1" x14ac:dyDescent="0.25">
      <c r="A87" s="5" t="s">
        <v>47</v>
      </c>
      <c r="B87" s="9" t="s">
        <v>61</v>
      </c>
      <c r="C87" s="8">
        <v>1846</v>
      </c>
      <c r="D87" s="14">
        <f t="shared" si="1"/>
        <v>73.84</v>
      </c>
    </row>
    <row r="88" spans="1:4" ht="15.75" thickBot="1" x14ac:dyDescent="0.25">
      <c r="A88" s="5" t="s">
        <v>53</v>
      </c>
      <c r="B88" s="10" t="s">
        <v>59</v>
      </c>
      <c r="C88" s="8">
        <v>2462</v>
      </c>
      <c r="D88" s="14">
        <f t="shared" si="1"/>
        <v>98.48</v>
      </c>
    </row>
    <row r="89" spans="1:4" ht="15.75" thickBot="1" x14ac:dyDescent="0.25">
      <c r="A89" s="5" t="s">
        <v>48</v>
      </c>
      <c r="B89" s="9" t="s">
        <v>61</v>
      </c>
      <c r="C89" s="8">
        <v>1594</v>
      </c>
      <c r="D89" s="14">
        <f t="shared" si="1"/>
        <v>63.76</v>
      </c>
    </row>
    <row r="90" spans="1:4" ht="15.75" thickBot="1" x14ac:dyDescent="0.25">
      <c r="A90" s="5" t="s">
        <v>36</v>
      </c>
      <c r="B90" s="9" t="s">
        <v>58</v>
      </c>
      <c r="C90" s="8">
        <v>1346</v>
      </c>
      <c r="D90" s="14">
        <f t="shared" si="1"/>
        <v>161.51999999999998</v>
      </c>
    </row>
    <row r="91" spans="1:4" ht="15.75" thickBot="1" x14ac:dyDescent="0.25">
      <c r="A91" s="5" t="s">
        <v>48</v>
      </c>
      <c r="B91" s="10" t="s">
        <v>61</v>
      </c>
      <c r="C91" s="8">
        <v>1226</v>
      </c>
      <c r="D91" s="14">
        <f t="shared" si="1"/>
        <v>49.04</v>
      </c>
    </row>
    <row r="92" spans="1:4" ht="15.75" thickBot="1" x14ac:dyDescent="0.25">
      <c r="A92" s="5" t="s">
        <v>37</v>
      </c>
      <c r="B92" s="10" t="s">
        <v>58</v>
      </c>
      <c r="C92" s="8">
        <v>2064</v>
      </c>
      <c r="D92" s="14">
        <f t="shared" si="1"/>
        <v>247.67999999999998</v>
      </c>
    </row>
    <row r="93" spans="1:4" ht="15.75" thickBot="1" x14ac:dyDescent="0.25">
      <c r="A93" s="5" t="s">
        <v>36</v>
      </c>
      <c r="B93" s="9" t="s">
        <v>58</v>
      </c>
      <c r="C93" s="8">
        <v>1338</v>
      </c>
      <c r="D93" s="14">
        <f t="shared" si="1"/>
        <v>160.56</v>
      </c>
    </row>
    <row r="94" spans="1:4" ht="15.75" thickBot="1" x14ac:dyDescent="0.25">
      <c r="A94" s="5" t="s">
        <v>44</v>
      </c>
      <c r="B94" s="9" t="s">
        <v>60</v>
      </c>
      <c r="C94" s="8">
        <v>1693</v>
      </c>
      <c r="D94" s="14">
        <f t="shared" si="1"/>
        <v>169.3</v>
      </c>
    </row>
    <row r="95" spans="1:4" ht="15.75" thickBot="1" x14ac:dyDescent="0.25">
      <c r="A95" s="5" t="s">
        <v>39</v>
      </c>
      <c r="B95" s="9" t="s">
        <v>58</v>
      </c>
      <c r="C95" s="8">
        <v>1732</v>
      </c>
      <c r="D95" s="14">
        <f t="shared" si="1"/>
        <v>207.84</v>
      </c>
    </row>
    <row r="96" spans="1:4" ht="15.75" thickBot="1" x14ac:dyDescent="0.25">
      <c r="A96" s="5" t="s">
        <v>38</v>
      </c>
      <c r="B96" s="9" t="s">
        <v>58</v>
      </c>
      <c r="C96" s="8">
        <v>2207</v>
      </c>
      <c r="D96" s="14">
        <f t="shared" si="1"/>
        <v>264.83999999999997</v>
      </c>
    </row>
    <row r="97" spans="1:4" ht="15.75" thickBot="1" x14ac:dyDescent="0.25">
      <c r="A97" s="5" t="s">
        <v>51</v>
      </c>
      <c r="B97" s="9" t="s">
        <v>59</v>
      </c>
      <c r="C97" s="8">
        <v>2350</v>
      </c>
      <c r="D97" s="14">
        <f t="shared" si="1"/>
        <v>94</v>
      </c>
    </row>
    <row r="98" spans="1:4" ht="15.75" thickBot="1" x14ac:dyDescent="0.25">
      <c r="A98" s="5" t="s">
        <v>35</v>
      </c>
      <c r="B98" s="9" t="s">
        <v>58</v>
      </c>
      <c r="C98" s="8">
        <v>1952</v>
      </c>
      <c r="D98" s="14">
        <f t="shared" si="1"/>
        <v>234.23999999999998</v>
      </c>
    </row>
    <row r="99" spans="1:4" ht="15.75" thickBot="1" x14ac:dyDescent="0.25">
      <c r="A99" s="5" t="s">
        <v>46</v>
      </c>
      <c r="B99" s="10" t="s">
        <v>61</v>
      </c>
      <c r="C99" s="8">
        <v>1990</v>
      </c>
      <c r="D99" s="14">
        <f t="shared" si="1"/>
        <v>79.600000000000009</v>
      </c>
    </row>
    <row r="100" spans="1:4" ht="15.75" thickBot="1" x14ac:dyDescent="0.25">
      <c r="A100" s="5" t="s">
        <v>35</v>
      </c>
      <c r="B100" s="10" t="s">
        <v>58</v>
      </c>
      <c r="C100" s="8">
        <v>1821</v>
      </c>
      <c r="D100" s="14">
        <f t="shared" si="1"/>
        <v>218.51999999999998</v>
      </c>
    </row>
    <row r="101" spans="1:4" ht="15.75" thickBot="1" x14ac:dyDescent="0.25">
      <c r="A101" s="5" t="s">
        <v>44</v>
      </c>
      <c r="B101" s="10" t="s">
        <v>60</v>
      </c>
      <c r="C101" s="8">
        <v>2340</v>
      </c>
      <c r="D101" s="14">
        <f t="shared" si="1"/>
        <v>234</v>
      </c>
    </row>
    <row r="102" spans="1:4" ht="15.75" thickBot="1" x14ac:dyDescent="0.25">
      <c r="A102" s="5" t="s">
        <v>45</v>
      </c>
      <c r="B102" s="9" t="s">
        <v>61</v>
      </c>
      <c r="C102" s="8">
        <v>1764</v>
      </c>
      <c r="D102" s="14">
        <f t="shared" si="1"/>
        <v>70.56</v>
      </c>
    </row>
    <row r="103" spans="1:4" ht="15.75" thickBot="1" x14ac:dyDescent="0.25">
      <c r="A103" s="5" t="s">
        <v>35</v>
      </c>
      <c r="B103" s="9" t="s">
        <v>58</v>
      </c>
      <c r="C103" s="8">
        <v>1205</v>
      </c>
      <c r="D103" s="14">
        <f t="shared" si="1"/>
        <v>144.6</v>
      </c>
    </row>
    <row r="104" spans="1:4" ht="15.75" thickBot="1" x14ac:dyDescent="0.25">
      <c r="A104" s="5" t="s">
        <v>46</v>
      </c>
      <c r="B104" s="9" t="s">
        <v>61</v>
      </c>
      <c r="C104" s="8">
        <v>1016</v>
      </c>
      <c r="D104" s="14">
        <f t="shared" si="1"/>
        <v>40.64</v>
      </c>
    </row>
    <row r="105" spans="1:4" ht="15.75" thickBot="1" x14ac:dyDescent="0.25">
      <c r="A105" s="5" t="s">
        <v>43</v>
      </c>
      <c r="B105" s="10" t="s">
        <v>60</v>
      </c>
      <c r="C105" s="8">
        <v>1030</v>
      </c>
      <c r="D105" s="14">
        <f t="shared" si="1"/>
        <v>103</v>
      </c>
    </row>
    <row r="106" spans="1:4" ht="15.75" thickBot="1" x14ac:dyDescent="0.25">
      <c r="A106" s="5" t="s">
        <v>41</v>
      </c>
      <c r="B106" s="10" t="s">
        <v>60</v>
      </c>
      <c r="C106" s="8">
        <v>1351</v>
      </c>
      <c r="D106" s="14">
        <f t="shared" si="1"/>
        <v>135.1</v>
      </c>
    </row>
    <row r="107" spans="1:4" ht="15.75" thickBot="1" x14ac:dyDescent="0.25">
      <c r="A107" s="5" t="s">
        <v>43</v>
      </c>
      <c r="B107" s="10" t="s">
        <v>60</v>
      </c>
      <c r="C107" s="8">
        <v>1641</v>
      </c>
      <c r="D107" s="14">
        <f t="shared" si="1"/>
        <v>164.10000000000002</v>
      </c>
    </row>
    <row r="108" spans="1:4" ht="15.75" thickBot="1" x14ac:dyDescent="0.25">
      <c r="A108" s="5" t="s">
        <v>53</v>
      </c>
      <c r="B108" s="10" t="s">
        <v>59</v>
      </c>
      <c r="C108" s="8">
        <v>2413</v>
      </c>
      <c r="D108" s="14">
        <f t="shared" si="1"/>
        <v>96.52</v>
      </c>
    </row>
    <row r="109" spans="1:4" ht="15.75" thickBot="1" x14ac:dyDescent="0.25">
      <c r="A109" s="5" t="s">
        <v>43</v>
      </c>
      <c r="B109" s="9" t="s">
        <v>60</v>
      </c>
      <c r="C109" s="8">
        <v>1739</v>
      </c>
      <c r="D109" s="14">
        <f t="shared" si="1"/>
        <v>173.9</v>
      </c>
    </row>
    <row r="110" spans="1:4" ht="15.75" thickBot="1" x14ac:dyDescent="0.25">
      <c r="A110" s="5" t="s">
        <v>48</v>
      </c>
      <c r="B110" s="10" t="s">
        <v>61</v>
      </c>
      <c r="C110" s="8">
        <v>1915</v>
      </c>
      <c r="D110" s="14">
        <f t="shared" si="1"/>
        <v>76.600000000000009</v>
      </c>
    </row>
    <row r="111" spans="1:4" ht="15.75" thickBot="1" x14ac:dyDescent="0.25">
      <c r="A111" s="5" t="s">
        <v>46</v>
      </c>
      <c r="B111" s="10" t="s">
        <v>61</v>
      </c>
      <c r="C111" s="8">
        <v>1302</v>
      </c>
      <c r="D111" s="14">
        <f t="shared" si="1"/>
        <v>52.08</v>
      </c>
    </row>
    <row r="112" spans="1:4" ht="15.75" thickBot="1" x14ac:dyDescent="0.25">
      <c r="A112" s="5" t="s">
        <v>40</v>
      </c>
      <c r="B112" s="10" t="s">
        <v>60</v>
      </c>
      <c r="C112" s="8">
        <v>2255</v>
      </c>
      <c r="D112" s="14">
        <f t="shared" si="1"/>
        <v>225.5</v>
      </c>
    </row>
    <row r="113" spans="1:4" ht="15.75" thickBot="1" x14ac:dyDescent="0.25">
      <c r="A113" s="5" t="s">
        <v>40</v>
      </c>
      <c r="B113" s="10" t="s">
        <v>60</v>
      </c>
      <c r="C113" s="8">
        <v>1487</v>
      </c>
      <c r="D113" s="14">
        <f t="shared" si="1"/>
        <v>148.70000000000002</v>
      </c>
    </row>
    <row r="114" spans="1:4" ht="15.75" thickBot="1" x14ac:dyDescent="0.25">
      <c r="A114" s="5" t="s">
        <v>37</v>
      </c>
      <c r="B114" s="10" t="s">
        <v>58</v>
      </c>
      <c r="C114" s="8">
        <v>1849</v>
      </c>
      <c r="D114" s="14">
        <f t="shared" si="1"/>
        <v>221.88</v>
      </c>
    </row>
    <row r="115" spans="1:4" ht="15.75" thickBot="1" x14ac:dyDescent="0.25">
      <c r="A115" s="5" t="s">
        <v>50</v>
      </c>
      <c r="B115" s="10" t="s">
        <v>59</v>
      </c>
      <c r="C115" s="8">
        <v>2043</v>
      </c>
      <c r="D115" s="14">
        <f t="shared" si="1"/>
        <v>81.72</v>
      </c>
    </row>
    <row r="116" spans="1:4" ht="15.75" thickBot="1" x14ac:dyDescent="0.25">
      <c r="A116" s="5" t="s">
        <v>52</v>
      </c>
      <c r="B116" s="10" t="s">
        <v>59</v>
      </c>
      <c r="C116" s="8">
        <v>1371</v>
      </c>
      <c r="D116" s="14">
        <f t="shared" si="1"/>
        <v>54.84</v>
      </c>
    </row>
    <row r="117" spans="1:4" ht="15.75" thickBot="1" x14ac:dyDescent="0.25">
      <c r="A117" s="5" t="s">
        <v>52</v>
      </c>
      <c r="B117" s="10" t="s">
        <v>59</v>
      </c>
      <c r="C117" s="8">
        <v>2040</v>
      </c>
      <c r="D117" s="14">
        <f t="shared" si="1"/>
        <v>81.600000000000009</v>
      </c>
    </row>
    <row r="118" spans="1:4" ht="15.75" thickBot="1" x14ac:dyDescent="0.25">
      <c r="A118" s="5" t="s">
        <v>50</v>
      </c>
      <c r="B118" s="10" t="s">
        <v>59</v>
      </c>
      <c r="C118" s="8">
        <v>1996</v>
      </c>
      <c r="D118" s="14">
        <f t="shared" si="1"/>
        <v>79.84</v>
      </c>
    </row>
    <row r="119" spans="1:4" ht="15.75" thickBot="1" x14ac:dyDescent="0.25">
      <c r="A119" s="5" t="s">
        <v>51</v>
      </c>
      <c r="B119" s="10" t="s">
        <v>59</v>
      </c>
      <c r="C119" s="8">
        <v>1292</v>
      </c>
      <c r="D119" s="14">
        <f t="shared" si="1"/>
        <v>51.68</v>
      </c>
    </row>
    <row r="120" spans="1:4" ht="15.75" thickBot="1" x14ac:dyDescent="0.25">
      <c r="A120" s="5" t="s">
        <v>41</v>
      </c>
      <c r="B120" s="9" t="s">
        <v>60</v>
      </c>
      <c r="C120" s="8">
        <v>1526</v>
      </c>
      <c r="D120" s="14">
        <f t="shared" si="1"/>
        <v>152.6</v>
      </c>
    </row>
    <row r="121" spans="1:4" ht="15.75" thickBot="1" x14ac:dyDescent="0.25">
      <c r="A121" s="5" t="s">
        <v>35</v>
      </c>
      <c r="B121" s="10" t="s">
        <v>58</v>
      </c>
      <c r="C121" s="8">
        <v>2404</v>
      </c>
      <c r="D121" s="14">
        <f t="shared" si="1"/>
        <v>288.47999999999996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IFS-1</vt:lpstr>
      <vt:lpstr>IFS-2</vt:lpstr>
      <vt:lpstr>SWITCH-1</vt:lpstr>
      <vt:lpstr>SWITCH-2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Mustafayev</dc:creator>
  <cp:lastModifiedBy>Windows User</cp:lastModifiedBy>
  <dcterms:created xsi:type="dcterms:W3CDTF">2022-05-08T13:29:16Z</dcterms:created>
  <dcterms:modified xsi:type="dcterms:W3CDTF">2025-05-26T13:06:04Z</dcterms:modified>
</cp:coreProperties>
</file>