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Excel funksiyaları\2021\"/>
    </mc:Choice>
  </mc:AlternateContent>
  <xr:revisionPtr revIDLastSave="0" documentId="13_ncr:1_{A16D0B59-BB8E-4F8D-B9C0-4451B3F04C5C}" xr6:coauthVersionLast="47" xr6:coauthVersionMax="47" xr10:uidLastSave="{00000000-0000-0000-0000-000000000000}"/>
  <bookViews>
    <workbookView xWindow="-120" yWindow="-120" windowWidth="20730" windowHeight="11160" xr2:uid="{0441237C-2694-4C89-9DEA-8B9049EE1EDD}"/>
  </bookViews>
  <sheets>
    <sheet name="data" sheetId="14" r:id="rId1"/>
    <sheet name="sort arqumentlər" sheetId="26" r:id="rId2"/>
    <sheet name="sort array, index, order" sheetId="29" r:id="rId3"/>
    <sheet name="sort  by_col " sheetId="30" r:id="rId4"/>
    <sheet name="sortby arqumentlər" sheetId="27" r:id="rId5"/>
    <sheet name="sortby" sheetId="31" r:id="rId6"/>
  </sheets>
  <externalReferences>
    <externalReference r:id="rId7"/>
    <externalReference r:id="rId8"/>
  </externalReferences>
  <definedNames>
    <definedName name="__IntlFixup" hidden="1">TRUE</definedName>
    <definedName name="_xlnm._FilterDatabase" localSheetId="0" hidden="1">data!$D$1:$G$29</definedName>
    <definedName name="_xlnm._FilterDatabase" localSheetId="3" hidden="1">'sort  by_col '!$D$1:$G$29</definedName>
    <definedName name="_xlnm._FilterDatabase" localSheetId="2" hidden="1">'sort array, index, order'!$D$1:$G$29</definedName>
    <definedName name="_xlnm._FilterDatabase" localSheetId="5" hidden="1">sortby!$D$1:$G$29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localSheetId="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1" hidden="1">{"программа",#N/A,TRUE,"lessons";"продажа оргтехники",#N/A,TRUE,"образец"}</definedName>
    <definedName name="de" localSheetId="4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hidden="1">[1]MASTER!#REF!</definedName>
    <definedName name="HTML_CodePage" hidden="1">1252</definedName>
    <definedName name="HTML_Control" localSheetId="1" hidden="1">{"'PRODUCTIONCOST SHEET'!$B$3:$G$48"}</definedName>
    <definedName name="HTML_Control" localSheetId="4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o" hidden="1">#REF!</definedName>
    <definedName name="ok" localSheetId="1" hidden="1">#REF!</definedName>
    <definedName name="ok" localSheetId="4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1" hidden="1">{#N/A,#N/A,FALSE,"DI 2 YEAR MASTER SCHEDULE"}</definedName>
    <definedName name="wrn.CapersPlotter." localSheetId="4" hidden="1">{#N/A,#N/A,FALSE,"DI 2 YEAR MASTER SCHEDULE"}</definedName>
    <definedName name="wrn.CapersPlotter." hidden="1">{#N/A,#N/A,FALSE,"DI 2 YEAR MASTER SCHEDULE"}</definedName>
    <definedName name="wrn.Edutainment._.Priority._.List." localSheetId="1" hidden="1">{#N/A,#N/A,FALSE,"DI 2 YEAR MASTER SCHEDULE"}</definedName>
    <definedName name="wrn.Edutainment._.Priority._.List." localSheetId="4" hidden="1">{#N/A,#N/A,FALSE,"DI 2 YEAR MASTER SCHEDULE"}</definedName>
    <definedName name="wrn.Edutainment._.Priority._.List." hidden="1">{#N/A,#N/A,FALSE,"DI 2 YEAR MASTER SCHEDULE"}</definedName>
    <definedName name="wrn.Japan_Capers_Ed._.Pub." localSheetId="1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hidden="1">{"Japan_Capers_Ed_Pub",#N/A,FALSE,"DI 2 YEAR MASTER SCHEDULE"}</definedName>
    <definedName name="wrn.QUARTERLY._.VIEW." localSheetId="1" hidden="1">{"QUARTERLY VIEW",#N/A,FALSE,"YEAR TOTAL"}</definedName>
    <definedName name="wrn.QUARTERLY._.VIEW." localSheetId="4" hidden="1">{"QUARTERLY VIEW",#N/A,FALSE,"YEAR TOTAL"}</definedName>
    <definedName name="wrn.QUARTERLY._.VIEW." hidden="1">{"QUARTERLY VIEW",#N/A,FALSE,"YEAR TOTAL"}</definedName>
    <definedName name="wrn.Priority._.list." localSheetId="1" hidden="1">{#N/A,#N/A,FALSE,"DI 2 YEAR MASTER SCHEDULE"}</definedName>
    <definedName name="wrn.Priority._.list." localSheetId="4" hidden="1">{#N/A,#N/A,FALSE,"DI 2 YEAR MASTER SCHEDULE"}</definedName>
    <definedName name="wrn.Priority._.list." hidden="1">{#N/A,#N/A,FALSE,"DI 2 YEAR MASTER SCHEDULE"}</definedName>
    <definedName name="wrn.Prjcted._.Qtrly._.Dollars." localSheetId="1" hidden="1">{#N/A,#N/A,FALSE,"PRJCTED QTRLY $'s"}</definedName>
    <definedName name="wrn.Prjcted._.Qtrly._.Dollars." localSheetId="4" hidden="1">{#N/A,#N/A,FALSE,"PRJCTED QTRLY $'s"}</definedName>
    <definedName name="wrn.Prjcted._.Qtrly._.Dollars." hidden="1">{#N/A,#N/A,FALSE,"PRJCTED QTRLY $'s"}</definedName>
    <definedName name="wrn.Prjcted._.Qtrly._.Qtys." localSheetId="1" hidden="1">{#N/A,#N/A,FALSE,"PRJCTED QTRLY QTY's"}</definedName>
    <definedName name="wrn.Prjcted._.Qtrly._.Qtys." localSheetId="4" hidden="1">{#N/A,#N/A,FALSE,"PRJCTED QTRLY QTY's"}</definedName>
    <definedName name="wrn.Prjcted._.Qtrly._.Qtys." hidden="1">{#N/A,#N/A,FALSE,"PRJCTED QTRLY QTY's"}</definedName>
    <definedName name="wrn.Prjcted._.Mnthly._.Qtys." localSheetId="1" hidden="1">{#N/A,#N/A,FALSE,"PRJCTED MNTHLY QTY's"}</definedName>
    <definedName name="wrn.Prjcted._.Mnthly._.Qtys." localSheetId="4" hidden="1">{#N/A,#N/A,FALSE,"PRJCTED MNTHLY QTY's"}</definedName>
    <definedName name="wrn.Prjcted._.Mnthly._.Qtys." hidden="1">{#N/A,#N/A,FALSE,"PRJCTED MNTHLY QTY's"}</definedName>
    <definedName name="wrn.YEAR._.VIEW." localSheetId="1" hidden="1">{#N/A,#N/A,FALSE,"YEAR TOTAL"}</definedName>
    <definedName name="wrn.YEAR._.VIEW." localSheetId="4" hidden="1">{#N/A,#N/A,FALSE,"YEAR TOTAL"}</definedName>
    <definedName name="wrn.YEAR._.VIEW." hidden="1">{#N/A,#N/A,FALSE,"YEAR TOTAL"}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1" hidden="1">{"программа",#N/A,TRUE,"lessons";"продажа оргтехники",#N/A,TRUE,"образец"}</definedName>
    <definedName name="вв" localSheetId="4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1" hidden="1">{"программа",#N/A,TRUE,"lessons";"продажа оргтехники",#N/A,TRUE,"образец"}</definedName>
    <definedName name="з" localSheetId="4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1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УАА" hidden="1">[1]MASTER!#REF!</definedName>
    <definedName name="х" localSheetId="1" hidden="1">{"программа",#N/A,TRUE,"lessons";"продажа оргтехники",#N/A,TRUE,"образец"}</definedName>
    <definedName name="х" localSheetId="4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9" l="1" a="1"/>
  <c r="A2" i="29" s="1"/>
  <c r="A2" i="31" a="1"/>
  <c r="A2" i="31" s="1"/>
  <c r="A1" i="30" a="1"/>
  <c r="A1" i="3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<sst xmlns="http://schemas.openxmlformats.org/spreadsheetml/2006/main" count="149" uniqueCount="88">
  <si>
    <t>Departament</t>
  </si>
  <si>
    <t>İşçi nömrəsi</t>
  </si>
  <si>
    <t>Vəzifə</t>
  </si>
  <si>
    <t>Soyad &amp; Ad</t>
  </si>
  <si>
    <t>Maaşı</t>
  </si>
  <si>
    <t>Doğulduğu rayon</t>
  </si>
  <si>
    <t>İşə Giriş tarixi</t>
  </si>
  <si>
    <t>Mütəxəssis</t>
  </si>
  <si>
    <t>Audit</t>
  </si>
  <si>
    <t>Lerik</t>
  </si>
  <si>
    <t>İnsan resursları</t>
  </si>
  <si>
    <t>Təlim üzrə koordinator</t>
  </si>
  <si>
    <t>Ağstafa</t>
  </si>
  <si>
    <t>Maliyyə və uçot</t>
  </si>
  <si>
    <t>Gədəbəy</t>
  </si>
  <si>
    <t>Oğuz</t>
  </si>
  <si>
    <t>Mühasib</t>
  </si>
  <si>
    <t>Şəki</t>
  </si>
  <si>
    <t>Daxili auditor</t>
  </si>
  <si>
    <t>Yardımlı</t>
  </si>
  <si>
    <t>Aparıcı mütəxəssis</t>
  </si>
  <si>
    <t>Ağsu</t>
  </si>
  <si>
    <t xml:space="preserve">Təchizat </t>
  </si>
  <si>
    <t>Qazax</t>
  </si>
  <si>
    <t>Mühəndis</t>
  </si>
  <si>
    <t>Beyləqan</t>
  </si>
  <si>
    <t>Texniki şöbə</t>
  </si>
  <si>
    <t>Kürdəmir</t>
  </si>
  <si>
    <t>İnformasiya texnologiyaları</t>
  </si>
  <si>
    <t>Sistem inzibatçısı</t>
  </si>
  <si>
    <t>Göyçay</t>
  </si>
  <si>
    <t>İqtisadçı</t>
  </si>
  <si>
    <t>Risklərin idarə edilməsi</t>
  </si>
  <si>
    <t>İctimaiyyətlə əlaqələr</t>
  </si>
  <si>
    <t>Siyəzən</t>
  </si>
  <si>
    <t>Layihələrin idarə edilməsi</t>
  </si>
  <si>
    <t>Layihə üzrə koordinator</t>
  </si>
  <si>
    <t>Naxçıvan (şəhər)</t>
  </si>
  <si>
    <t>Qax</t>
  </si>
  <si>
    <t>Zaqatala</t>
  </si>
  <si>
    <t>Saatlı</t>
  </si>
  <si>
    <t>Göygöl</t>
  </si>
  <si>
    <t>Şamaxı</t>
  </si>
  <si>
    <t>Ucar</t>
  </si>
  <si>
    <t>Ağdaş</t>
  </si>
  <si>
    <t>Şuşa</t>
  </si>
  <si>
    <t>Xırdalan</t>
  </si>
  <si>
    <t>array</t>
  </si>
  <si>
    <t>sıralama əməliyyatı tətbiq edilən diapazondur</t>
  </si>
  <si>
    <t>[sort_index]</t>
  </si>
  <si>
    <t>[sort_order]</t>
  </si>
  <si>
    <t>[by_col]</t>
  </si>
  <si>
    <t>by_array1</t>
  </si>
  <si>
    <t>[sort_order1]</t>
  </si>
  <si>
    <t>SORT funksiyasının arqumentləri</t>
  </si>
  <si>
    <r>
      <t xml:space="preserve">sıralama əməliyyatı yerinə yetiriləcək sətir və ya sütunun nömrəsidir (susmaya görə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olur)</t>
    </r>
  </si>
  <si>
    <r>
      <t xml:space="preserve">iki dəyər qəbul edir: </t>
    </r>
    <r>
      <rPr>
        <b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 xml:space="preserve"> artan sıra ilə (susmaya görə), </t>
    </r>
    <r>
      <rPr>
        <b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 xml:space="preserve"> azalan sıra ilə</t>
    </r>
  </si>
  <si>
    <r>
      <t xml:space="preserve">iki dəyər qəbul edir:
</t>
    </r>
    <r>
      <rPr>
        <b/>
        <sz val="12"/>
        <rFont val="Calibri"/>
        <family val="2"/>
        <scheme val="minor"/>
      </rPr>
      <t>TRUE</t>
    </r>
    <r>
      <rPr>
        <sz val="12"/>
        <rFont val="Calibri"/>
        <family val="2"/>
        <scheme val="minor"/>
      </rPr>
      <t xml:space="preserve"> sütunlar üzrə sıralayır, 
</t>
    </r>
    <r>
      <rPr>
        <b/>
        <sz val="12"/>
        <rFont val="Calibri"/>
        <family val="2"/>
        <scheme val="minor"/>
      </rPr>
      <t>FALSE</t>
    </r>
    <r>
      <rPr>
        <sz val="12"/>
        <rFont val="Calibri"/>
        <family val="2"/>
        <scheme val="minor"/>
      </rPr>
      <t xml:space="preserve"> sətirlər üzrə sıralayır (susmaya görə)</t>
    </r>
  </si>
  <si>
    <t>SORTBY funksiyasının arqumentləri</t>
  </si>
  <si>
    <t>sıralama əməliyyatı yerinə yetiriləcək diapazondur. Bu diapazonun hündürlüyü 1 sətir və ya eni 1 sütun olmalıdır, digər ölçüsü isə birinci parametrə daxil olunan diapazonun uyğun ölçüsünə bərabər olmalıdır, əks halda funksiya #VALUE! xətasını qaytaracaq</t>
  </si>
  <si>
    <t>Nurlan Tahirli</t>
  </si>
  <si>
    <t>Vəfadar Hacılı</t>
  </si>
  <si>
    <t>Rəşad Rəsullu</t>
  </si>
  <si>
    <t>Füzuli İbrahimoğlu</t>
  </si>
  <si>
    <t>Musa Vəkilov</t>
  </si>
  <si>
    <t>Elmar Nərimanlı</t>
  </si>
  <si>
    <t>Pərviz Hümbətov</t>
  </si>
  <si>
    <t>Kazım Bayramlı</t>
  </si>
  <si>
    <t>Fikrət Səmədov</t>
  </si>
  <si>
    <t>Fəxrəddin Axundov</t>
  </si>
  <si>
    <t>Sərvər  Əhmədov</t>
  </si>
  <si>
    <t>Gündüz Mahmudlu</t>
  </si>
  <si>
    <t>Bəhruz Hacınski</t>
  </si>
  <si>
    <t>Rafael Abutalıbov</t>
  </si>
  <si>
    <t>Pərvin Tahirli</t>
  </si>
  <si>
    <t>Yasin Abbasov</t>
  </si>
  <si>
    <t>Afiq Qəhrəmanov</t>
  </si>
  <si>
    <t>Nağı Hacınski</t>
  </si>
  <si>
    <t>Laçın Cəbiyev</t>
  </si>
  <si>
    <t>Mübariz Məmmədov</t>
  </si>
  <si>
    <t>Ağahadi Tahirli</t>
  </si>
  <si>
    <t>Kərim Cəbiyev</t>
  </si>
  <si>
    <t>Seyfulla Əliyev</t>
  </si>
  <si>
    <t>Vəli Hümbətov</t>
  </si>
  <si>
    <t>Gülağa Orucov</t>
  </si>
  <si>
    <t>Kamal Axundov</t>
  </si>
  <si>
    <t>Rəşid Sultanov</t>
  </si>
  <si>
    <t>Nurlan Əliyev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</si>
</sst>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₼&quot;\ * #,##0.00_-;\-&quot;₼&quot;\ * #,##0.00_-;_-&quot;₼&quot;\ * &quot;-&quot;??_-;_-@_-"/>
    <numFmt numFmtId="165" formatCode="#,##0\ &quot;₼&quot;"/>
  </numFmts>
  <fonts count="14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b/>
      <sz val="14"/>
      <color theme="1"/>
      <name val="Calibri"/>
      <family val="2"/>
      <scheme val="minor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>
        <fgColor theme="4" tint="0.39994506668294322"/>
        <bgColor auto="1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4" fillId="0" borderId="0"/>
    <xf numFmtId="0" fontId="6" fillId="0" borderId="0"/>
    <xf numFmtId="0" fontId="5" fillId="0" borderId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0" fillId="0" borderId="3" xfId="0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1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1"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4" xfId="8" xr:uid="{0F43D68F-DE46-4E0F-A3A8-BF55E8B9CD53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\ &quot;₼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0</v>
          </cell>
          <cell r="BJ117">
            <v>75000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0</v>
          </cell>
          <cell r="BJ118">
            <v>155714.29</v>
          </cell>
          <cell r="BK118">
            <v>130000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1800</v>
          </cell>
          <cell r="BG119">
            <v>3600</v>
          </cell>
          <cell r="BH119">
            <v>5400</v>
          </cell>
          <cell r="BI119">
            <v>0</v>
          </cell>
          <cell r="BJ119">
            <v>7200</v>
          </cell>
          <cell r="BK119">
            <v>7200</v>
          </cell>
          <cell r="BL119">
            <v>7200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8000</v>
          </cell>
          <cell r="BH120">
            <v>10000</v>
          </cell>
          <cell r="BI120">
            <v>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</row>
        <row r="154">
          <cell r="S154" t="str">
            <v>COST TO DATE</v>
          </cell>
          <cell r="V154" t="str">
            <v>DIRECT TO DATE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</row>
        <row r="186">
          <cell r="T186" t="str">
            <v>BUDGET FORECAST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>
            <v>0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>
            <v>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J197">
            <v>0</v>
          </cell>
          <cell r="BK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</row>
        <row r="217">
          <cell r="T217" t="str">
            <v>BUDGET FORECAST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  <cell r="EY222">
            <v>0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</row>
        <row r="229">
          <cell r="V229" t="str">
            <v>PROJECTED STREET</v>
          </cell>
          <cell r="X229">
            <v>36122.220141999998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</row>
        <row r="238">
          <cell r="T238" t="str">
            <v>BUDGET FORECAST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</row>
        <row r="250">
          <cell r="V250" t="str">
            <v>PROJECTED STREET</v>
          </cell>
          <cell r="X250">
            <v>36184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</row>
        <row r="259">
          <cell r="T259" t="str">
            <v>BUDGET FORECAST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  <cell r="EY259">
            <v>0</v>
          </cell>
          <cell r="EZ259">
            <v>0</v>
          </cell>
          <cell r="FA259">
            <v>0</v>
          </cell>
          <cell r="FB259">
            <v>0</v>
          </cell>
          <cell r="FC259">
            <v>0</v>
          </cell>
          <cell r="FD259">
            <v>0</v>
          </cell>
          <cell r="FE259">
            <v>0</v>
          </cell>
          <cell r="FF259">
            <v>0</v>
          </cell>
          <cell r="FG259">
            <v>0</v>
          </cell>
          <cell r="FH259">
            <v>0</v>
          </cell>
          <cell r="FI259">
            <v>0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  <cell r="EG260">
            <v>0</v>
          </cell>
          <cell r="EH260">
            <v>0</v>
          </cell>
          <cell r="EI260">
            <v>0</v>
          </cell>
          <cell r="EJ260">
            <v>0</v>
          </cell>
          <cell r="EK260">
            <v>0</v>
          </cell>
          <cell r="EL260">
            <v>0</v>
          </cell>
          <cell r="EM260">
            <v>0</v>
          </cell>
          <cell r="EN260">
            <v>0</v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  <cell r="EY260">
            <v>0</v>
          </cell>
          <cell r="EZ260">
            <v>0</v>
          </cell>
          <cell r="FA260">
            <v>0</v>
          </cell>
          <cell r="FB260">
            <v>0</v>
          </cell>
          <cell r="FC260">
            <v>0</v>
          </cell>
          <cell r="FD260">
            <v>0</v>
          </cell>
          <cell r="FE260">
            <v>0</v>
          </cell>
          <cell r="FF260">
            <v>0</v>
          </cell>
          <cell r="FG260">
            <v>0</v>
          </cell>
          <cell r="FH260">
            <v>0</v>
          </cell>
          <cell r="FI260">
            <v>0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  <cell r="EY264">
            <v>0</v>
          </cell>
          <cell r="EZ264">
            <v>0</v>
          </cell>
          <cell r="FA264">
            <v>0</v>
          </cell>
          <cell r="FB264">
            <v>0</v>
          </cell>
          <cell r="FC264">
            <v>0</v>
          </cell>
          <cell r="FD264">
            <v>0</v>
          </cell>
          <cell r="FE264">
            <v>0</v>
          </cell>
          <cell r="FF264">
            <v>0</v>
          </cell>
          <cell r="FG264">
            <v>0</v>
          </cell>
          <cell r="FH264">
            <v>0</v>
          </cell>
          <cell r="FI264">
            <v>0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  <cell r="EY265">
            <v>0</v>
          </cell>
          <cell r="EZ265">
            <v>0</v>
          </cell>
          <cell r="FA265">
            <v>0</v>
          </cell>
          <cell r="FB265">
            <v>0</v>
          </cell>
          <cell r="FC265">
            <v>0</v>
          </cell>
          <cell r="FD265">
            <v>0</v>
          </cell>
          <cell r="FE265">
            <v>0</v>
          </cell>
          <cell r="FF265">
            <v>0</v>
          </cell>
          <cell r="FG265">
            <v>0</v>
          </cell>
          <cell r="FH265">
            <v>0</v>
          </cell>
          <cell r="FI265">
            <v>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0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0</v>
          </cell>
          <cell r="U10">
            <v>0</v>
          </cell>
          <cell r="V10">
            <v>0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0</v>
          </cell>
          <cell r="U11">
            <v>0</v>
          </cell>
          <cell r="V11">
            <v>0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0</v>
          </cell>
          <cell r="U21">
            <v>0</v>
          </cell>
          <cell r="V21">
            <v>0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0</v>
          </cell>
          <cell r="U23">
            <v>0</v>
          </cell>
          <cell r="V23">
            <v>0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0</v>
          </cell>
          <cell r="U24">
            <v>0</v>
          </cell>
          <cell r="V24">
            <v>0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0</v>
          </cell>
          <cell r="U35">
            <v>0</v>
          </cell>
          <cell r="V35">
            <v>0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0</v>
          </cell>
          <cell r="U36">
            <v>0</v>
          </cell>
          <cell r="V36">
            <v>0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0</v>
          </cell>
          <cell r="U37">
            <v>0</v>
          </cell>
          <cell r="V37">
            <v>0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0</v>
          </cell>
          <cell r="U38">
            <v>0</v>
          </cell>
          <cell r="V38">
            <v>0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0</v>
          </cell>
          <cell r="U44">
            <v>0</v>
          </cell>
          <cell r="V44">
            <v>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0</v>
          </cell>
          <cell r="U45">
            <v>0</v>
          </cell>
          <cell r="V45">
            <v>0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0</v>
          </cell>
          <cell r="U47">
            <v>0</v>
          </cell>
          <cell r="V47">
            <v>0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0</v>
          </cell>
          <cell r="U49">
            <v>0</v>
          </cell>
          <cell r="V49">
            <v>0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0</v>
          </cell>
          <cell r="U50">
            <v>0</v>
          </cell>
          <cell r="V50">
            <v>0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0</v>
          </cell>
          <cell r="U56">
            <v>0</v>
          </cell>
          <cell r="V56">
            <v>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0</v>
          </cell>
          <cell r="U58">
            <v>0</v>
          </cell>
          <cell r="V58">
            <v>0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0</v>
          </cell>
          <cell r="U59">
            <v>0</v>
          </cell>
          <cell r="V59">
            <v>0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0</v>
          </cell>
          <cell r="U61">
            <v>0</v>
          </cell>
          <cell r="V61">
            <v>0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0</v>
          </cell>
          <cell r="U62">
            <v>0</v>
          </cell>
          <cell r="V62">
            <v>0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0</v>
          </cell>
          <cell r="U70">
            <v>0</v>
          </cell>
          <cell r="V70">
            <v>0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0</v>
          </cell>
          <cell r="U71">
            <v>0</v>
          </cell>
          <cell r="V71">
            <v>0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0</v>
          </cell>
          <cell r="U72">
            <v>0</v>
          </cell>
          <cell r="V72">
            <v>0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0</v>
          </cell>
          <cell r="U73">
            <v>0</v>
          </cell>
          <cell r="V73">
            <v>0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0</v>
          </cell>
          <cell r="U74">
            <v>0</v>
          </cell>
          <cell r="V74">
            <v>0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0</v>
          </cell>
          <cell r="U81">
            <v>0</v>
          </cell>
          <cell r="V81">
            <v>0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0</v>
          </cell>
          <cell r="U82">
            <v>0</v>
          </cell>
          <cell r="V82">
            <v>0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0</v>
          </cell>
          <cell r="U83">
            <v>0</v>
          </cell>
          <cell r="V83">
            <v>0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0</v>
          </cell>
          <cell r="U84">
            <v>0</v>
          </cell>
          <cell r="V84">
            <v>0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0</v>
          </cell>
          <cell r="U85">
            <v>0</v>
          </cell>
          <cell r="V85">
            <v>0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0</v>
          </cell>
          <cell r="U86">
            <v>0</v>
          </cell>
          <cell r="V86">
            <v>0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0</v>
          </cell>
          <cell r="U93">
            <v>0</v>
          </cell>
          <cell r="V93">
            <v>0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0</v>
          </cell>
          <cell r="U95">
            <v>0</v>
          </cell>
          <cell r="V95">
            <v>0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0</v>
          </cell>
          <cell r="U96">
            <v>0</v>
          </cell>
          <cell r="V96">
            <v>0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0</v>
          </cell>
          <cell r="U97">
            <v>0</v>
          </cell>
          <cell r="V97">
            <v>0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0</v>
          </cell>
          <cell r="U98">
            <v>0</v>
          </cell>
          <cell r="V98">
            <v>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0</v>
          </cell>
          <cell r="U107">
            <v>0</v>
          </cell>
          <cell r="V107">
            <v>0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0</v>
          </cell>
          <cell r="U109">
            <v>0</v>
          </cell>
          <cell r="V109">
            <v>0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0</v>
          </cell>
          <cell r="U110">
            <v>0</v>
          </cell>
          <cell r="V110">
            <v>0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0</v>
          </cell>
          <cell r="U117">
            <v>0</v>
          </cell>
          <cell r="V117">
            <v>0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0</v>
          </cell>
          <cell r="U118">
            <v>0</v>
          </cell>
          <cell r="V118">
            <v>0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0</v>
          </cell>
          <cell r="U119">
            <v>0</v>
          </cell>
          <cell r="V119">
            <v>0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0</v>
          </cell>
          <cell r="U121">
            <v>0</v>
          </cell>
          <cell r="V121">
            <v>0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0</v>
          </cell>
          <cell r="U122">
            <v>0</v>
          </cell>
          <cell r="V122">
            <v>0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0</v>
          </cell>
          <cell r="U130">
            <v>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0</v>
          </cell>
          <cell r="U131">
            <v>0</v>
          </cell>
          <cell r="V131">
            <v>0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0</v>
          </cell>
          <cell r="U138">
            <v>0</v>
          </cell>
          <cell r="V138">
            <v>0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0</v>
          </cell>
          <cell r="U139">
            <v>0</v>
          </cell>
          <cell r="V139">
            <v>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0</v>
          </cell>
          <cell r="U140">
            <v>0</v>
          </cell>
          <cell r="V140">
            <v>0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0</v>
          </cell>
          <cell r="U150">
            <v>0</v>
          </cell>
          <cell r="V150">
            <v>0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0</v>
          </cell>
          <cell r="U158">
            <v>0</v>
          </cell>
          <cell r="V158">
            <v>0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0</v>
          </cell>
          <cell r="U159">
            <v>0</v>
          </cell>
          <cell r="V159">
            <v>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0</v>
          </cell>
          <cell r="U160">
            <v>0</v>
          </cell>
          <cell r="V160">
            <v>0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D808D-1528-4C2D-AFDD-FCC3BC5FBB6E}" name="Table" displayName="Table" ref="A1:G29" totalsRowShown="0" headerRowDxfId="10" dataDxfId="8" headerRowBorderDxfId="9" tableBorderDxfId="7">
  <autoFilter ref="A1:G29" xr:uid="{36DD808D-1528-4C2D-AFDD-FCC3BC5FBB6E}"/>
  <tableColumns count="7">
    <tableColumn id="2" xr3:uid="{E85E3A73-6236-49BF-B060-06578CD4AD91}" name="İşçi nömrəsi" dataDxfId="6"/>
    <tableColumn id="4" xr3:uid="{54D94F5B-AFBF-4398-B0FB-510FADB4E67A}" name="Soyad &amp; Ad" dataDxfId="5"/>
    <tableColumn id="6" xr3:uid="{3BBE6DB6-34F7-4C80-AC94-ABE2EFE2FFE7}" name="Doğulduğu rayon" dataDxfId="4"/>
    <tableColumn id="1" xr3:uid="{F8A63689-0E1E-4FEB-BF9A-51667C5DF1AF}" name="Departament" dataDxfId="3"/>
    <tableColumn id="5" xr3:uid="{8AE863D4-3B46-4E2C-953E-6E47474DC117}" name="Vəzifə" dataDxfId="2"/>
    <tableColumn id="3" xr3:uid="{ADDDA194-1093-446F-B8B7-332861311450}" name="Maaşı" dataDxfId="1"/>
    <tableColumn id="7" xr3:uid="{89066185-0838-4B15-A739-476353F0BD36}" name="İşə Giriş tarix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5D78-12F3-4479-8AE3-58E29AFF2DFD}">
  <dimension ref="A1:K29"/>
  <sheetViews>
    <sheetView tabSelected="1" zoomScale="115" zoomScaleNormal="115" workbookViewId="0">
      <selection activeCell="B4" sqref="B4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5" t="s">
        <v>1</v>
      </c>
      <c r="B1" s="5" t="s">
        <v>3</v>
      </c>
      <c r="C1" s="5" t="s">
        <v>5</v>
      </c>
      <c r="D1" s="5" t="s">
        <v>0</v>
      </c>
      <c r="E1" s="5" t="s">
        <v>2</v>
      </c>
      <c r="F1" s="5" t="s">
        <v>4</v>
      </c>
      <c r="G1" s="5" t="s">
        <v>6</v>
      </c>
      <c r="K1"/>
    </row>
    <row r="2" spans="1:11" ht="16.5" thickBot="1">
      <c r="A2" s="8">
        <v>5765</v>
      </c>
      <c r="B2" s="8" t="s">
        <v>82</v>
      </c>
      <c r="C2" s="8" t="s">
        <v>9</v>
      </c>
      <c r="D2" s="8" t="s">
        <v>8</v>
      </c>
      <c r="E2" s="8" t="s">
        <v>7</v>
      </c>
      <c r="F2" s="9">
        <v>2415</v>
      </c>
      <c r="G2" s="10">
        <v>41105</v>
      </c>
      <c r="K2"/>
    </row>
    <row r="3" spans="1:11" ht="16.5" thickBot="1">
      <c r="A3" s="8">
        <v>6009</v>
      </c>
      <c r="B3" s="8" t="s">
        <v>60</v>
      </c>
      <c r="C3" s="8" t="s">
        <v>12</v>
      </c>
      <c r="D3" s="8" t="s">
        <v>10</v>
      </c>
      <c r="E3" s="8" t="s">
        <v>11</v>
      </c>
      <c r="F3" s="9">
        <v>1579</v>
      </c>
      <c r="G3" s="10">
        <v>41759</v>
      </c>
      <c r="K3"/>
    </row>
    <row r="4" spans="1:11" ht="16.5" thickBot="1">
      <c r="A4" s="8">
        <v>4435</v>
      </c>
      <c r="B4" s="8" t="s">
        <v>61</v>
      </c>
      <c r="C4" s="8" t="s">
        <v>14</v>
      </c>
      <c r="D4" s="8" t="s">
        <v>13</v>
      </c>
      <c r="E4" s="8" t="s">
        <v>31</v>
      </c>
      <c r="F4" s="9">
        <v>1392</v>
      </c>
      <c r="G4" s="10">
        <v>41225</v>
      </c>
      <c r="K4"/>
    </row>
    <row r="5" spans="1:11" ht="16.5" thickBot="1">
      <c r="A5" s="8">
        <v>3107</v>
      </c>
      <c r="B5" s="8" t="s">
        <v>62</v>
      </c>
      <c r="C5" s="8" t="s">
        <v>15</v>
      </c>
      <c r="D5" s="8" t="s">
        <v>13</v>
      </c>
      <c r="E5" s="8" t="s">
        <v>7</v>
      </c>
      <c r="F5" s="9">
        <v>1072</v>
      </c>
      <c r="G5" s="10">
        <v>43259</v>
      </c>
      <c r="K5"/>
    </row>
    <row r="6" spans="1:11" ht="16.5" thickBot="1">
      <c r="A6" s="8">
        <v>6422</v>
      </c>
      <c r="B6" s="8" t="s">
        <v>63</v>
      </c>
      <c r="C6" s="8" t="s">
        <v>17</v>
      </c>
      <c r="D6" s="8" t="s">
        <v>13</v>
      </c>
      <c r="E6" s="8" t="s">
        <v>16</v>
      </c>
      <c r="F6" s="9">
        <v>1758</v>
      </c>
      <c r="G6" s="10">
        <v>41584</v>
      </c>
      <c r="K6"/>
    </row>
    <row r="7" spans="1:11" ht="16.5" thickBot="1">
      <c r="A7" s="8">
        <v>3694</v>
      </c>
      <c r="B7" s="8" t="s">
        <v>64</v>
      </c>
      <c r="C7" s="8" t="s">
        <v>19</v>
      </c>
      <c r="D7" s="8" t="s">
        <v>8</v>
      </c>
      <c r="E7" s="8" t="s">
        <v>18</v>
      </c>
      <c r="F7" s="9">
        <v>949</v>
      </c>
      <c r="G7" s="10">
        <v>43256</v>
      </c>
      <c r="K7"/>
    </row>
    <row r="8" spans="1:11" ht="16.5" thickBot="1">
      <c r="A8" s="8">
        <v>3514</v>
      </c>
      <c r="B8" s="8" t="s">
        <v>65</v>
      </c>
      <c r="C8" s="8" t="s">
        <v>21</v>
      </c>
      <c r="D8" s="8" t="s">
        <v>10</v>
      </c>
      <c r="E8" s="8" t="s">
        <v>20</v>
      </c>
      <c r="F8" s="9">
        <v>1010</v>
      </c>
      <c r="G8" s="10">
        <v>42630</v>
      </c>
      <c r="K8"/>
    </row>
    <row r="9" spans="1:11" ht="16.5" thickBot="1">
      <c r="A9" s="8">
        <v>7545</v>
      </c>
      <c r="B9" s="8" t="s">
        <v>83</v>
      </c>
      <c r="C9" s="8" t="s">
        <v>23</v>
      </c>
      <c r="D9" s="8" t="s">
        <v>22</v>
      </c>
      <c r="E9" s="8" t="s">
        <v>16</v>
      </c>
      <c r="F9" s="9">
        <v>2446</v>
      </c>
      <c r="G9" s="10">
        <v>42025</v>
      </c>
      <c r="K9"/>
    </row>
    <row r="10" spans="1:11" ht="16.5" thickBot="1">
      <c r="A10" s="8">
        <v>5540</v>
      </c>
      <c r="B10" s="8" t="s">
        <v>66</v>
      </c>
      <c r="C10" s="8" t="s">
        <v>25</v>
      </c>
      <c r="D10" s="8" t="s">
        <v>22</v>
      </c>
      <c r="E10" s="8" t="s">
        <v>24</v>
      </c>
      <c r="F10" s="9">
        <v>913</v>
      </c>
      <c r="G10" s="10">
        <v>43689</v>
      </c>
      <c r="K10"/>
    </row>
    <row r="11" spans="1:11" ht="16.5" thickBot="1">
      <c r="A11" s="8">
        <v>2621</v>
      </c>
      <c r="B11" s="8" t="s">
        <v>67</v>
      </c>
      <c r="C11" s="8" t="s">
        <v>27</v>
      </c>
      <c r="D11" s="8" t="s">
        <v>26</v>
      </c>
      <c r="E11" s="8" t="s">
        <v>24</v>
      </c>
      <c r="F11" s="9">
        <v>1465</v>
      </c>
      <c r="G11" s="10">
        <v>42301</v>
      </c>
      <c r="K11"/>
    </row>
    <row r="12" spans="1:11" ht="16.5" thickBot="1">
      <c r="A12" s="8">
        <v>2758</v>
      </c>
      <c r="B12" s="8" t="s">
        <v>84</v>
      </c>
      <c r="C12" s="8" t="s">
        <v>30</v>
      </c>
      <c r="D12" s="8" t="s">
        <v>28</v>
      </c>
      <c r="E12" s="8" t="s">
        <v>29</v>
      </c>
      <c r="F12" s="9">
        <v>2152</v>
      </c>
      <c r="G12" s="10">
        <v>42924</v>
      </c>
      <c r="K12"/>
    </row>
    <row r="13" spans="1:11" ht="16.5" thickBot="1">
      <c r="A13" s="8">
        <v>6130</v>
      </c>
      <c r="B13" s="8" t="s">
        <v>68</v>
      </c>
      <c r="C13" s="8" t="s">
        <v>30</v>
      </c>
      <c r="D13" s="8" t="s">
        <v>32</v>
      </c>
      <c r="E13" s="8" t="s">
        <v>7</v>
      </c>
      <c r="F13" s="9">
        <v>2229</v>
      </c>
      <c r="G13" s="10">
        <v>42200</v>
      </c>
      <c r="K13"/>
    </row>
    <row r="14" spans="1:11" ht="16.5" thickBot="1">
      <c r="A14" s="8">
        <v>5073</v>
      </c>
      <c r="B14" s="8" t="s">
        <v>69</v>
      </c>
      <c r="C14" s="8" t="s">
        <v>34</v>
      </c>
      <c r="D14" s="8" t="s">
        <v>33</v>
      </c>
      <c r="E14" s="8" t="s">
        <v>7</v>
      </c>
      <c r="F14" s="9">
        <v>1514</v>
      </c>
      <c r="G14" s="10">
        <v>41161</v>
      </c>
      <c r="K14"/>
    </row>
    <row r="15" spans="1:11" ht="16.5" thickBot="1">
      <c r="A15" s="8">
        <v>7505</v>
      </c>
      <c r="B15" s="8" t="s">
        <v>70</v>
      </c>
      <c r="C15" s="8" t="s">
        <v>19</v>
      </c>
      <c r="D15" s="8" t="s">
        <v>35</v>
      </c>
      <c r="E15" s="8" t="s">
        <v>36</v>
      </c>
      <c r="F15" s="9">
        <v>1088</v>
      </c>
      <c r="G15" s="10">
        <v>43360</v>
      </c>
      <c r="K15"/>
    </row>
    <row r="16" spans="1:11" ht="16.5" thickBot="1">
      <c r="A16" s="8">
        <v>5819</v>
      </c>
      <c r="B16" s="8" t="s">
        <v>85</v>
      </c>
      <c r="C16" s="8" t="s">
        <v>27</v>
      </c>
      <c r="D16" s="8" t="s">
        <v>8</v>
      </c>
      <c r="E16" s="8" t="s">
        <v>7</v>
      </c>
      <c r="F16" s="9">
        <v>1304</v>
      </c>
      <c r="G16" s="10">
        <v>43929</v>
      </c>
      <c r="K16"/>
    </row>
    <row r="17" spans="1:11" ht="16.5" thickBot="1">
      <c r="A17" s="8">
        <v>4601</v>
      </c>
      <c r="B17" s="8" t="s">
        <v>71</v>
      </c>
      <c r="C17" s="8" t="s">
        <v>17</v>
      </c>
      <c r="D17" s="8" t="s">
        <v>10</v>
      </c>
      <c r="E17" s="8" t="s">
        <v>11</v>
      </c>
      <c r="F17" s="9">
        <v>1248</v>
      </c>
      <c r="G17" s="10">
        <v>42943</v>
      </c>
      <c r="K17"/>
    </row>
    <row r="18" spans="1:11" ht="16.5" thickBot="1">
      <c r="A18" s="8">
        <v>9137</v>
      </c>
      <c r="B18" s="8" t="s">
        <v>72</v>
      </c>
      <c r="C18" s="8" t="s">
        <v>17</v>
      </c>
      <c r="D18" s="8" t="s">
        <v>13</v>
      </c>
      <c r="E18" s="8" t="s">
        <v>31</v>
      </c>
      <c r="F18" s="9">
        <v>1210</v>
      </c>
      <c r="G18" s="10">
        <v>41965</v>
      </c>
      <c r="K18"/>
    </row>
    <row r="19" spans="1:11" ht="16.5" thickBot="1">
      <c r="A19" s="8">
        <v>7790</v>
      </c>
      <c r="B19" s="8" t="s">
        <v>73</v>
      </c>
      <c r="C19" s="8" t="s">
        <v>27</v>
      </c>
      <c r="D19" s="8" t="s">
        <v>13</v>
      </c>
      <c r="E19" s="8" t="s">
        <v>7</v>
      </c>
      <c r="F19" s="9">
        <v>971</v>
      </c>
      <c r="G19" s="10">
        <v>43790</v>
      </c>
      <c r="K19"/>
    </row>
    <row r="20" spans="1:11" ht="16.5" thickBot="1">
      <c r="A20" s="8">
        <v>8290</v>
      </c>
      <c r="B20" s="8" t="s">
        <v>74</v>
      </c>
      <c r="C20" s="8" t="s">
        <v>37</v>
      </c>
      <c r="D20" s="8" t="s">
        <v>13</v>
      </c>
      <c r="E20" s="8" t="s">
        <v>16</v>
      </c>
      <c r="F20" s="9">
        <v>2166</v>
      </c>
      <c r="G20" s="10">
        <v>42110</v>
      </c>
      <c r="K20"/>
    </row>
    <row r="21" spans="1:11" ht="16.5" thickBot="1">
      <c r="A21" s="8">
        <v>9259</v>
      </c>
      <c r="B21" s="8" t="s">
        <v>75</v>
      </c>
      <c r="C21" s="8" t="s">
        <v>38</v>
      </c>
      <c r="D21" s="8" t="s">
        <v>8</v>
      </c>
      <c r="E21" s="8" t="s">
        <v>18</v>
      </c>
      <c r="F21" s="9">
        <v>1756</v>
      </c>
      <c r="G21" s="10">
        <v>42504</v>
      </c>
      <c r="K21"/>
    </row>
    <row r="22" spans="1:11" ht="16.5" thickBot="1">
      <c r="A22" s="8">
        <v>8957</v>
      </c>
      <c r="B22" s="8" t="s">
        <v>76</v>
      </c>
      <c r="C22" s="8" t="s">
        <v>39</v>
      </c>
      <c r="D22" s="8" t="s">
        <v>10</v>
      </c>
      <c r="E22" s="8" t="s">
        <v>20</v>
      </c>
      <c r="F22" s="9">
        <v>1286</v>
      </c>
      <c r="G22" s="10">
        <v>43461</v>
      </c>
      <c r="K22"/>
    </row>
    <row r="23" spans="1:11" ht="16.5" thickBot="1">
      <c r="A23" s="8">
        <v>6816</v>
      </c>
      <c r="B23" s="8" t="s">
        <v>77</v>
      </c>
      <c r="C23" s="8" t="s">
        <v>40</v>
      </c>
      <c r="D23" s="8" t="s">
        <v>22</v>
      </c>
      <c r="E23" s="8" t="s">
        <v>16</v>
      </c>
      <c r="F23" s="9">
        <v>1822</v>
      </c>
      <c r="G23" s="10">
        <v>42931</v>
      </c>
      <c r="K23"/>
    </row>
    <row r="24" spans="1:11" ht="16.5" thickBot="1">
      <c r="A24" s="8">
        <v>4202</v>
      </c>
      <c r="B24" s="8" t="s">
        <v>78</v>
      </c>
      <c r="C24" s="8" t="s">
        <v>41</v>
      </c>
      <c r="D24" s="8" t="s">
        <v>22</v>
      </c>
      <c r="E24" s="8" t="s">
        <v>24</v>
      </c>
      <c r="F24" s="9">
        <v>2217</v>
      </c>
      <c r="G24" s="10">
        <v>41653</v>
      </c>
      <c r="K24"/>
    </row>
    <row r="25" spans="1:11" ht="16.5" thickBot="1">
      <c r="A25" s="8">
        <v>2351</v>
      </c>
      <c r="B25" s="8" t="s">
        <v>86</v>
      </c>
      <c r="C25" s="8" t="s">
        <v>42</v>
      </c>
      <c r="D25" s="8" t="s">
        <v>26</v>
      </c>
      <c r="E25" s="8" t="s">
        <v>24</v>
      </c>
      <c r="F25" s="9">
        <v>971</v>
      </c>
      <c r="G25" s="10">
        <v>43922</v>
      </c>
      <c r="K25"/>
    </row>
    <row r="26" spans="1:11" ht="16.5" thickBot="1">
      <c r="A26" s="8">
        <v>8270</v>
      </c>
      <c r="B26" s="8" t="s">
        <v>79</v>
      </c>
      <c r="C26" s="8" t="s">
        <v>43</v>
      </c>
      <c r="D26" s="8" t="s">
        <v>28</v>
      </c>
      <c r="E26" s="8" t="s">
        <v>29</v>
      </c>
      <c r="F26" s="9">
        <v>2292</v>
      </c>
      <c r="G26" s="10">
        <v>43948</v>
      </c>
      <c r="K26"/>
    </row>
    <row r="27" spans="1:11" ht="16.5" thickBot="1">
      <c r="A27" s="8">
        <v>7285</v>
      </c>
      <c r="B27" s="8" t="s">
        <v>80</v>
      </c>
      <c r="C27" s="8" t="s">
        <v>44</v>
      </c>
      <c r="D27" s="8" t="s">
        <v>32</v>
      </c>
      <c r="E27" s="8" t="s">
        <v>7</v>
      </c>
      <c r="F27" s="9">
        <v>1911</v>
      </c>
      <c r="G27" s="10">
        <v>43499</v>
      </c>
      <c r="K27"/>
    </row>
    <row r="28" spans="1:11" ht="16.5" thickBot="1">
      <c r="A28" s="8">
        <v>8483</v>
      </c>
      <c r="B28" s="8" t="s">
        <v>87</v>
      </c>
      <c r="C28" s="8" t="s">
        <v>45</v>
      </c>
      <c r="D28" s="8" t="s">
        <v>33</v>
      </c>
      <c r="E28" s="8" t="s">
        <v>7</v>
      </c>
      <c r="F28" s="9">
        <v>2009</v>
      </c>
      <c r="G28" s="10">
        <v>42704</v>
      </c>
      <c r="K28"/>
    </row>
    <row r="29" spans="1:11" ht="16.5" thickBot="1">
      <c r="A29" s="8">
        <v>5111</v>
      </c>
      <c r="B29" s="8" t="s">
        <v>81</v>
      </c>
      <c r="C29" s="8" t="s">
        <v>46</v>
      </c>
      <c r="D29" s="8" t="s">
        <v>35</v>
      </c>
      <c r="E29" s="8" t="s">
        <v>36</v>
      </c>
      <c r="F29" s="9">
        <v>1826</v>
      </c>
      <c r="G29" s="10">
        <v>43358</v>
      </c>
      <c r="K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F601-6FCB-4053-B70C-4265630F6EDA}">
  <dimension ref="A1:B5"/>
  <sheetViews>
    <sheetView showGridLines="0" zoomScale="175" zoomScaleNormal="175" workbookViewId="0">
      <selection activeCell="A5" sqref="A5"/>
    </sheetView>
  </sheetViews>
  <sheetFormatPr defaultRowHeight="15"/>
  <cols>
    <col min="1" max="1" width="14.42578125" bestFit="1" customWidth="1"/>
    <col min="2" max="2" width="69.140625" customWidth="1"/>
  </cols>
  <sheetData>
    <row r="1" spans="1:2" ht="19.5" thickBot="1">
      <c r="A1" s="15" t="s">
        <v>54</v>
      </c>
      <c r="B1" s="16"/>
    </row>
    <row r="2" spans="1:2" ht="16.5" thickBot="1">
      <c r="A2" s="4" t="s">
        <v>47</v>
      </c>
      <c r="B2" s="2" t="s">
        <v>48</v>
      </c>
    </row>
    <row r="3" spans="1:2" ht="32.25" thickBot="1">
      <c r="A3" s="4" t="s">
        <v>49</v>
      </c>
      <c r="B3" s="2" t="s">
        <v>55</v>
      </c>
    </row>
    <row r="4" spans="1:2" ht="16.5" thickBot="1">
      <c r="A4" s="4" t="s">
        <v>50</v>
      </c>
      <c r="B4" s="3" t="s">
        <v>56</v>
      </c>
    </row>
    <row r="5" spans="1:2" ht="48" thickBot="1">
      <c r="A5" s="4" t="s">
        <v>51</v>
      </c>
      <c r="B5" s="3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3D7B-F509-4CFD-9C88-98B934223A03}">
  <dimension ref="A1:K29"/>
  <sheetViews>
    <sheetView zoomScale="115" zoomScaleNormal="115" workbookViewId="0">
      <selection activeCell="A2" sqref="A2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8.75">
      <c r="A1" s="14" t="s">
        <v>1</v>
      </c>
      <c r="B1" s="14" t="s">
        <v>3</v>
      </c>
      <c r="C1" s="14" t="s">
        <v>5</v>
      </c>
      <c r="D1" s="14" t="s">
        <v>0</v>
      </c>
      <c r="E1" s="14" t="s">
        <v>2</v>
      </c>
      <c r="F1" s="14" t="s">
        <v>4</v>
      </c>
      <c r="G1" s="14" t="s">
        <v>6</v>
      </c>
      <c r="K1"/>
    </row>
    <row r="2" spans="1:11" ht="15.75">
      <c r="A2" s="11" cm="1">
        <f t="array" ref="A2:G29">_xlfn._xlws.SORT(Table[],2,-1,FALSE)</f>
        <v>9259</v>
      </c>
      <c r="B2" s="11" t="str">
        <v>Yasin Abbasov</v>
      </c>
      <c r="C2" s="11" t="str">
        <v>Qax</v>
      </c>
      <c r="D2" s="11" t="str">
        <v>Audit</v>
      </c>
      <c r="E2" s="11" t="str">
        <v>Daxili auditor</v>
      </c>
      <c r="F2" s="12">
        <v>1756</v>
      </c>
      <c r="G2" s="13">
        <v>42504</v>
      </c>
      <c r="K2"/>
    </row>
    <row r="3" spans="1:11" ht="15.75">
      <c r="A3" s="11">
        <v>7545</v>
      </c>
      <c r="B3" s="11" t="str">
        <v>Vəli Hümbətov</v>
      </c>
      <c r="C3" s="11" t="str">
        <v>Qazax</v>
      </c>
      <c r="D3" s="11" t="str">
        <v xml:space="preserve">Təchizat </v>
      </c>
      <c r="E3" s="11" t="str">
        <v>Mühasib</v>
      </c>
      <c r="F3" s="12">
        <v>2446</v>
      </c>
      <c r="G3" s="13">
        <v>42025</v>
      </c>
      <c r="K3"/>
    </row>
    <row r="4" spans="1:11" ht="15.75">
      <c r="A4" s="11">
        <v>4435</v>
      </c>
      <c r="B4" s="11" t="str">
        <v>Vəfadar Hacılı</v>
      </c>
      <c r="C4" s="11" t="str">
        <v>Gədəbəy</v>
      </c>
      <c r="D4" s="11" t="str">
        <v>Maliyyə və uçot</v>
      </c>
      <c r="E4" s="11" t="str">
        <v>İqtisadçı</v>
      </c>
      <c r="F4" s="12">
        <v>1392</v>
      </c>
      <c r="G4" s="13">
        <v>41225</v>
      </c>
      <c r="K4"/>
    </row>
    <row r="5" spans="1:11" ht="15.75">
      <c r="A5" s="11">
        <v>7505</v>
      </c>
      <c r="B5" s="11" t="str">
        <v>Sərvər  Əhmədov</v>
      </c>
      <c r="C5" s="11" t="str">
        <v>Yardımlı</v>
      </c>
      <c r="D5" s="11" t="str">
        <v>Layihələrin idarə edilməsi</v>
      </c>
      <c r="E5" s="11" t="str">
        <v>Layihə üzrə koordinator</v>
      </c>
      <c r="F5" s="12">
        <v>1088</v>
      </c>
      <c r="G5" s="13">
        <v>43360</v>
      </c>
      <c r="K5"/>
    </row>
    <row r="6" spans="1:11" ht="15.75">
      <c r="A6" s="11">
        <v>5765</v>
      </c>
      <c r="B6" s="11" t="str">
        <v>Seyfulla Əliyev</v>
      </c>
      <c r="C6" s="11" t="str">
        <v>Lerik</v>
      </c>
      <c r="D6" s="11" t="str">
        <v>Audit</v>
      </c>
      <c r="E6" s="11" t="str">
        <v>Mütəxəssis</v>
      </c>
      <c r="F6" s="12">
        <v>2415</v>
      </c>
      <c r="G6" s="13">
        <v>41105</v>
      </c>
      <c r="K6"/>
    </row>
    <row r="7" spans="1:11" ht="15.75">
      <c r="A7" s="11">
        <v>2351</v>
      </c>
      <c r="B7" s="11" t="str">
        <v>Rəşid Sultanov</v>
      </c>
      <c r="C7" s="11" t="str">
        <v>Şamaxı</v>
      </c>
      <c r="D7" s="11" t="str">
        <v>Texniki şöbə</v>
      </c>
      <c r="E7" s="11" t="str">
        <v>Mühəndis</v>
      </c>
      <c r="F7" s="12">
        <v>971</v>
      </c>
      <c r="G7" s="13">
        <v>43922</v>
      </c>
      <c r="K7"/>
    </row>
    <row r="8" spans="1:11" ht="15.75">
      <c r="A8" s="11">
        <v>3107</v>
      </c>
      <c r="B8" s="11" t="str">
        <v>Rəşad Rəsullu</v>
      </c>
      <c r="C8" s="11" t="str">
        <v>Oğuz</v>
      </c>
      <c r="D8" s="11" t="str">
        <v>Maliyyə və uçot</v>
      </c>
      <c r="E8" s="11" t="str">
        <v>Mütəxəssis</v>
      </c>
      <c r="F8" s="12">
        <v>1072</v>
      </c>
      <c r="G8" s="13">
        <v>43259</v>
      </c>
      <c r="K8"/>
    </row>
    <row r="9" spans="1:11" ht="15.75">
      <c r="A9" s="11">
        <v>7790</v>
      </c>
      <c r="B9" s="11" t="str">
        <v>Rafael Abutalıbov</v>
      </c>
      <c r="C9" s="11" t="str">
        <v>Kürdəmir</v>
      </c>
      <c r="D9" s="11" t="str">
        <v>Maliyyə və uçot</v>
      </c>
      <c r="E9" s="11" t="str">
        <v>Mütəxəssis</v>
      </c>
      <c r="F9" s="12">
        <v>971</v>
      </c>
      <c r="G9" s="13">
        <v>43790</v>
      </c>
      <c r="K9"/>
    </row>
    <row r="10" spans="1:11" ht="15.75">
      <c r="A10" s="11">
        <v>5540</v>
      </c>
      <c r="B10" s="11" t="str">
        <v>Pərviz Hümbətov</v>
      </c>
      <c r="C10" s="11" t="str">
        <v>Beyləqan</v>
      </c>
      <c r="D10" s="11" t="str">
        <v xml:space="preserve">Təchizat </v>
      </c>
      <c r="E10" s="11" t="str">
        <v>Mühəndis</v>
      </c>
      <c r="F10" s="12">
        <v>913</v>
      </c>
      <c r="G10" s="13">
        <v>43689</v>
      </c>
      <c r="K10"/>
    </row>
    <row r="11" spans="1:11" ht="15.75">
      <c r="A11" s="11">
        <v>8290</v>
      </c>
      <c r="B11" s="11" t="str">
        <v>Pərvin Tahirli</v>
      </c>
      <c r="C11" s="11" t="str">
        <v>Naxçıvan (şəhər)</v>
      </c>
      <c r="D11" s="11" t="str">
        <v>Maliyyə və uçot</v>
      </c>
      <c r="E11" s="11" t="str">
        <v>Mühasib</v>
      </c>
      <c r="F11" s="12">
        <v>2166</v>
      </c>
      <c r="G11" s="13">
        <v>42110</v>
      </c>
      <c r="K11"/>
    </row>
    <row r="12" spans="1:11" ht="15.75">
      <c r="A12" s="11">
        <v>6009</v>
      </c>
      <c r="B12" s="11" t="str">
        <v>Nurlan Tahirli</v>
      </c>
      <c r="C12" s="11" t="str">
        <v>Ağstafa</v>
      </c>
      <c r="D12" s="11" t="str">
        <v>İnsan resursları</v>
      </c>
      <c r="E12" s="11" t="str">
        <v>Təlim üzrə koordinator</v>
      </c>
      <c r="F12" s="12">
        <v>1579</v>
      </c>
      <c r="G12" s="13">
        <v>41759</v>
      </c>
      <c r="K12"/>
    </row>
    <row r="13" spans="1:11" ht="15.75">
      <c r="A13" s="11">
        <v>8483</v>
      </c>
      <c r="B13" s="11" t="str">
        <v>Nurlan Əliyev</v>
      </c>
      <c r="C13" s="11" t="str">
        <v>Şuşa</v>
      </c>
      <c r="D13" s="11" t="str">
        <v>İctimaiyyətlə əlaqələr</v>
      </c>
      <c r="E13" s="11" t="str">
        <v>Mütəxəssis</v>
      </c>
      <c r="F13" s="12">
        <v>2009</v>
      </c>
      <c r="G13" s="13">
        <v>42704</v>
      </c>
      <c r="K13"/>
    </row>
    <row r="14" spans="1:11" ht="15.75">
      <c r="A14" s="11">
        <v>6816</v>
      </c>
      <c r="B14" s="11" t="str">
        <v>Nağı Hacınski</v>
      </c>
      <c r="C14" s="11" t="str">
        <v>Saatlı</v>
      </c>
      <c r="D14" s="11" t="str">
        <v xml:space="preserve">Təchizat </v>
      </c>
      <c r="E14" s="11" t="str">
        <v>Mühasib</v>
      </c>
      <c r="F14" s="12">
        <v>1822</v>
      </c>
      <c r="G14" s="13">
        <v>42931</v>
      </c>
      <c r="K14"/>
    </row>
    <row r="15" spans="1:11" ht="15.75">
      <c r="A15" s="11">
        <v>8270</v>
      </c>
      <c r="B15" s="11" t="str">
        <v>Mübariz Məmmədov</v>
      </c>
      <c r="C15" s="11" t="str">
        <v>Ucar</v>
      </c>
      <c r="D15" s="11" t="str">
        <v>İnformasiya texnologiyaları</v>
      </c>
      <c r="E15" s="11" t="str">
        <v>Sistem inzibatçısı</v>
      </c>
      <c r="F15" s="12">
        <v>2292</v>
      </c>
      <c r="G15" s="13">
        <v>43948</v>
      </c>
      <c r="K15"/>
    </row>
    <row r="16" spans="1:11" ht="15.75">
      <c r="A16" s="11">
        <v>3694</v>
      </c>
      <c r="B16" s="11" t="str">
        <v>Musa Vəkilov</v>
      </c>
      <c r="C16" s="11" t="str">
        <v>Yardımlı</v>
      </c>
      <c r="D16" s="11" t="str">
        <v>Audit</v>
      </c>
      <c r="E16" s="11" t="str">
        <v>Daxili auditor</v>
      </c>
      <c r="F16" s="12">
        <v>949</v>
      </c>
      <c r="G16" s="13">
        <v>43256</v>
      </c>
      <c r="K16"/>
    </row>
    <row r="17" spans="1:11" ht="15.75">
      <c r="A17" s="11">
        <v>4202</v>
      </c>
      <c r="B17" s="11" t="str">
        <v>Laçın Cəbiyev</v>
      </c>
      <c r="C17" s="11" t="str">
        <v>Göygöl</v>
      </c>
      <c r="D17" s="11" t="str">
        <v xml:space="preserve">Təchizat </v>
      </c>
      <c r="E17" s="11" t="str">
        <v>Mühəndis</v>
      </c>
      <c r="F17" s="12">
        <v>2217</v>
      </c>
      <c r="G17" s="13">
        <v>41653</v>
      </c>
      <c r="K17"/>
    </row>
    <row r="18" spans="1:11" ht="15.75">
      <c r="A18" s="11">
        <v>5111</v>
      </c>
      <c r="B18" s="11" t="str">
        <v>Kərim Cəbiyev</v>
      </c>
      <c r="C18" s="11" t="str">
        <v>Xırdalan</v>
      </c>
      <c r="D18" s="11" t="str">
        <v>Layihələrin idarə edilməsi</v>
      </c>
      <c r="E18" s="11" t="str">
        <v>Layihə üzrə koordinator</v>
      </c>
      <c r="F18" s="12">
        <v>1826</v>
      </c>
      <c r="G18" s="13">
        <v>43358</v>
      </c>
      <c r="K18"/>
    </row>
    <row r="19" spans="1:11" ht="15.75">
      <c r="A19" s="11">
        <v>2621</v>
      </c>
      <c r="B19" s="11" t="str">
        <v>Kazım Bayramlı</v>
      </c>
      <c r="C19" s="11" t="str">
        <v>Kürdəmir</v>
      </c>
      <c r="D19" s="11" t="str">
        <v>Texniki şöbə</v>
      </c>
      <c r="E19" s="11" t="str">
        <v>Mühəndis</v>
      </c>
      <c r="F19" s="12">
        <v>1465</v>
      </c>
      <c r="G19" s="13">
        <v>42301</v>
      </c>
      <c r="K19"/>
    </row>
    <row r="20" spans="1:11" ht="15.75">
      <c r="A20" s="11">
        <v>5819</v>
      </c>
      <c r="B20" s="11" t="str">
        <v>Kamal Axundov</v>
      </c>
      <c r="C20" s="11" t="str">
        <v>Kürdəmir</v>
      </c>
      <c r="D20" s="11" t="str">
        <v>Audit</v>
      </c>
      <c r="E20" s="11" t="str">
        <v>Mütəxəssis</v>
      </c>
      <c r="F20" s="12">
        <v>1304</v>
      </c>
      <c r="G20" s="13">
        <v>43929</v>
      </c>
      <c r="K20"/>
    </row>
    <row r="21" spans="1:11" ht="15.75">
      <c r="A21" s="11">
        <v>4601</v>
      </c>
      <c r="B21" s="11" t="str">
        <v>Gündüz Mahmudlu</v>
      </c>
      <c r="C21" s="11" t="str">
        <v>Şəki</v>
      </c>
      <c r="D21" s="11" t="str">
        <v>İnsan resursları</v>
      </c>
      <c r="E21" s="11" t="str">
        <v>Təlim üzrə koordinator</v>
      </c>
      <c r="F21" s="12">
        <v>1248</v>
      </c>
      <c r="G21" s="13">
        <v>42943</v>
      </c>
      <c r="K21"/>
    </row>
    <row r="22" spans="1:11" ht="15.75">
      <c r="A22" s="11">
        <v>2758</v>
      </c>
      <c r="B22" s="11" t="str">
        <v>Gülağa Orucov</v>
      </c>
      <c r="C22" s="11" t="str">
        <v>Göyçay</v>
      </c>
      <c r="D22" s="11" t="str">
        <v>İnformasiya texnologiyaları</v>
      </c>
      <c r="E22" s="11" t="str">
        <v>Sistem inzibatçısı</v>
      </c>
      <c r="F22" s="12">
        <v>2152</v>
      </c>
      <c r="G22" s="13">
        <v>42924</v>
      </c>
      <c r="K22"/>
    </row>
    <row r="23" spans="1:11" ht="15.75">
      <c r="A23" s="11">
        <v>6422</v>
      </c>
      <c r="B23" s="11" t="str">
        <v>Füzuli İbrahimoğlu</v>
      </c>
      <c r="C23" s="11" t="str">
        <v>Şəki</v>
      </c>
      <c r="D23" s="11" t="str">
        <v>Maliyyə və uçot</v>
      </c>
      <c r="E23" s="11" t="str">
        <v>Mühasib</v>
      </c>
      <c r="F23" s="12">
        <v>1758</v>
      </c>
      <c r="G23" s="13">
        <v>41584</v>
      </c>
      <c r="K23"/>
    </row>
    <row r="24" spans="1:11" ht="15.75">
      <c r="A24" s="11">
        <v>6130</v>
      </c>
      <c r="B24" s="11" t="str">
        <v>Fikrət Səmədov</v>
      </c>
      <c r="C24" s="11" t="str">
        <v>Göyçay</v>
      </c>
      <c r="D24" s="11" t="str">
        <v>Risklərin idarə edilməsi</v>
      </c>
      <c r="E24" s="11" t="str">
        <v>Mütəxəssis</v>
      </c>
      <c r="F24" s="12">
        <v>2229</v>
      </c>
      <c r="G24" s="13">
        <v>42200</v>
      </c>
      <c r="K24"/>
    </row>
    <row r="25" spans="1:11" ht="15.75">
      <c r="A25" s="11">
        <v>5073</v>
      </c>
      <c r="B25" s="11" t="str">
        <v>Fəxrəddin Axundov</v>
      </c>
      <c r="C25" s="11" t="str">
        <v>Siyəzən</v>
      </c>
      <c r="D25" s="11" t="str">
        <v>İctimaiyyətlə əlaqələr</v>
      </c>
      <c r="E25" s="11" t="str">
        <v>Mütəxəssis</v>
      </c>
      <c r="F25" s="12">
        <v>1514</v>
      </c>
      <c r="G25" s="13">
        <v>41161</v>
      </c>
      <c r="K25"/>
    </row>
    <row r="26" spans="1:11" ht="15.75">
      <c r="A26" s="11">
        <v>3514</v>
      </c>
      <c r="B26" s="11" t="str">
        <v>Elmar Nərimanlı</v>
      </c>
      <c r="C26" s="11" t="str">
        <v>Ağsu</v>
      </c>
      <c r="D26" s="11" t="str">
        <v>İnsan resursları</v>
      </c>
      <c r="E26" s="11" t="str">
        <v>Aparıcı mütəxəssis</v>
      </c>
      <c r="F26" s="12">
        <v>1010</v>
      </c>
      <c r="G26" s="13">
        <v>42630</v>
      </c>
      <c r="K26"/>
    </row>
    <row r="27" spans="1:11" ht="15.75">
      <c r="A27" s="11">
        <v>9137</v>
      </c>
      <c r="B27" s="11" t="str">
        <v>Bəhruz Hacınski</v>
      </c>
      <c r="C27" s="11" t="str">
        <v>Şəki</v>
      </c>
      <c r="D27" s="11" t="str">
        <v>Maliyyə və uçot</v>
      </c>
      <c r="E27" s="11" t="str">
        <v>İqtisadçı</v>
      </c>
      <c r="F27" s="12">
        <v>1210</v>
      </c>
      <c r="G27" s="13">
        <v>41965</v>
      </c>
      <c r="K27"/>
    </row>
    <row r="28" spans="1:11" ht="15.75">
      <c r="A28" s="11">
        <v>7285</v>
      </c>
      <c r="B28" s="11" t="str">
        <v>Ağahadi Tahirli</v>
      </c>
      <c r="C28" s="11" t="str">
        <v>Ağdaş</v>
      </c>
      <c r="D28" s="11" t="str">
        <v>Risklərin idarə edilməsi</v>
      </c>
      <c r="E28" s="11" t="str">
        <v>Mütəxəssis</v>
      </c>
      <c r="F28" s="12">
        <v>1911</v>
      </c>
      <c r="G28" s="13">
        <v>43499</v>
      </c>
      <c r="K28"/>
    </row>
    <row r="29" spans="1:11" ht="15.75">
      <c r="A29" s="11">
        <v>8957</v>
      </c>
      <c r="B29" s="11" t="str">
        <v>Afiq Qəhrəmanov</v>
      </c>
      <c r="C29" s="11" t="str">
        <v>Zaqatala</v>
      </c>
      <c r="D29" s="11" t="str">
        <v>İnsan resursları</v>
      </c>
      <c r="E29" s="11" t="str">
        <v>Aparıcı mütəxəssis</v>
      </c>
      <c r="F29" s="12">
        <v>1286</v>
      </c>
      <c r="G29" s="13">
        <v>43461</v>
      </c>
      <c r="K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43D-15AD-409D-93A1-C0FFD0A68303}">
  <dimension ref="A1:K29"/>
  <sheetViews>
    <sheetView zoomScale="115" zoomScaleNormal="115" workbookViewId="0"/>
  </sheetViews>
  <sheetFormatPr defaultRowHeight="15"/>
  <cols>
    <col min="1" max="1" width="26.7109375" style="1" bestFit="1" customWidth="1"/>
    <col min="2" max="2" width="20.7109375" bestFit="1" customWidth="1"/>
    <col min="3" max="3" width="15" bestFit="1" customWidth="1"/>
    <col min="4" max="4" width="17.140625" style="18" bestFit="1" customWidth="1"/>
    <col min="5" max="5" width="8.140625" bestFit="1" customWidth="1"/>
    <col min="6" max="6" width="20.140625" bestFit="1" customWidth="1"/>
    <col min="7" max="7" width="23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8.75">
      <c r="A1" s="14" t="str" cm="1">
        <f t="array" ref="A1:G29">_xlfn._xlws.SORT(Table[#All],,,TRUE)</f>
        <v>Departament</v>
      </c>
      <c r="B1" s="14" t="str">
        <v>Doğulduğu rayon</v>
      </c>
      <c r="C1" s="14" t="str">
        <v>İşçi nömrəsi</v>
      </c>
      <c r="D1" s="17" t="str">
        <v>İşə Giriş tarixi</v>
      </c>
      <c r="E1" s="14" t="str">
        <v>Maaşı</v>
      </c>
      <c r="F1" s="14" t="str">
        <v>Soyad &amp; Ad</v>
      </c>
      <c r="G1" s="14" t="str">
        <v>Vəzifə</v>
      </c>
      <c r="K1"/>
    </row>
    <row r="2" spans="1:11" ht="15.75">
      <c r="A2" s="11" t="str">
        <v>Audit</v>
      </c>
      <c r="B2" s="11" t="str">
        <v>Lerik</v>
      </c>
      <c r="C2" s="11">
        <v>5765</v>
      </c>
      <c r="D2" s="13">
        <v>41105</v>
      </c>
      <c r="E2" s="11">
        <v>2415</v>
      </c>
      <c r="F2" s="12" t="str">
        <v>Seyfulla Əliyev</v>
      </c>
      <c r="G2" s="13" t="str">
        <v>Mütəxəssis</v>
      </c>
      <c r="K2"/>
    </row>
    <row r="3" spans="1:11" ht="15.75">
      <c r="A3" s="11" t="str">
        <v>İnsan resursları</v>
      </c>
      <c r="B3" s="11" t="str">
        <v>Ağstafa</v>
      </c>
      <c r="C3" s="11">
        <v>6009</v>
      </c>
      <c r="D3" s="13">
        <v>41759</v>
      </c>
      <c r="E3" s="11">
        <v>1579</v>
      </c>
      <c r="F3" s="12" t="str">
        <v>Nurlan Tahirli</v>
      </c>
      <c r="G3" s="13" t="str">
        <v>Təlim üzrə koordinator</v>
      </c>
      <c r="K3"/>
    </row>
    <row r="4" spans="1:11" ht="15.75">
      <c r="A4" s="11" t="str">
        <v>Maliyyə və uçot</v>
      </c>
      <c r="B4" s="11" t="str">
        <v>Gədəbəy</v>
      </c>
      <c r="C4" s="11">
        <v>4435</v>
      </c>
      <c r="D4" s="13">
        <v>41225</v>
      </c>
      <c r="E4" s="11">
        <v>1392</v>
      </c>
      <c r="F4" s="12" t="str">
        <v>Vəfadar Hacılı</v>
      </c>
      <c r="G4" s="13" t="str">
        <v>İqtisadçı</v>
      </c>
      <c r="K4"/>
    </row>
    <row r="5" spans="1:11" ht="15.75">
      <c r="A5" s="11" t="str">
        <v>Maliyyə və uçot</v>
      </c>
      <c r="B5" s="11" t="str">
        <v>Oğuz</v>
      </c>
      <c r="C5" s="11">
        <v>3107</v>
      </c>
      <c r="D5" s="13">
        <v>43259</v>
      </c>
      <c r="E5" s="11">
        <v>1072</v>
      </c>
      <c r="F5" s="12" t="str">
        <v>Rəşad Rəsullu</v>
      </c>
      <c r="G5" s="13" t="str">
        <v>Mütəxəssis</v>
      </c>
      <c r="K5"/>
    </row>
    <row r="6" spans="1:11" ht="15.75">
      <c r="A6" s="11" t="str">
        <v>Maliyyə və uçot</v>
      </c>
      <c r="B6" s="11" t="str">
        <v>Şəki</v>
      </c>
      <c r="C6" s="11">
        <v>6422</v>
      </c>
      <c r="D6" s="13">
        <v>41584</v>
      </c>
      <c r="E6" s="11">
        <v>1758</v>
      </c>
      <c r="F6" s="12" t="str">
        <v>Füzuli İbrahimoğlu</v>
      </c>
      <c r="G6" s="13" t="str">
        <v>Mühasib</v>
      </c>
      <c r="K6"/>
    </row>
    <row r="7" spans="1:11" ht="15.75">
      <c r="A7" s="11" t="str">
        <v>Audit</v>
      </c>
      <c r="B7" s="11" t="str">
        <v>Yardımlı</v>
      </c>
      <c r="C7" s="11">
        <v>3694</v>
      </c>
      <c r="D7" s="13">
        <v>43256</v>
      </c>
      <c r="E7" s="11">
        <v>949</v>
      </c>
      <c r="F7" s="12" t="str">
        <v>Musa Vəkilov</v>
      </c>
      <c r="G7" s="13" t="str">
        <v>Daxili auditor</v>
      </c>
      <c r="K7"/>
    </row>
    <row r="8" spans="1:11" ht="15.75">
      <c r="A8" s="11" t="str">
        <v>İnsan resursları</v>
      </c>
      <c r="B8" s="11" t="str">
        <v>Ağsu</v>
      </c>
      <c r="C8" s="11">
        <v>3514</v>
      </c>
      <c r="D8" s="13">
        <v>42630</v>
      </c>
      <c r="E8" s="11">
        <v>1010</v>
      </c>
      <c r="F8" s="12" t="str">
        <v>Elmar Nərimanlı</v>
      </c>
      <c r="G8" s="13" t="str">
        <v>Aparıcı mütəxəssis</v>
      </c>
      <c r="K8"/>
    </row>
    <row r="9" spans="1:11" ht="15.75">
      <c r="A9" s="11" t="str">
        <v xml:space="preserve">Təchizat </v>
      </c>
      <c r="B9" s="11" t="str">
        <v>Qazax</v>
      </c>
      <c r="C9" s="11">
        <v>7545</v>
      </c>
      <c r="D9" s="13">
        <v>42025</v>
      </c>
      <c r="E9" s="11">
        <v>2446</v>
      </c>
      <c r="F9" s="12" t="str">
        <v>Vəli Hümbətov</v>
      </c>
      <c r="G9" s="13" t="str">
        <v>Mühasib</v>
      </c>
      <c r="K9"/>
    </row>
    <row r="10" spans="1:11" ht="15.75">
      <c r="A10" s="11" t="str">
        <v xml:space="preserve">Təchizat </v>
      </c>
      <c r="B10" s="11" t="str">
        <v>Beyləqan</v>
      </c>
      <c r="C10" s="11">
        <v>5540</v>
      </c>
      <c r="D10" s="13">
        <v>43689</v>
      </c>
      <c r="E10" s="11">
        <v>913</v>
      </c>
      <c r="F10" s="12" t="str">
        <v>Pərviz Hümbətov</v>
      </c>
      <c r="G10" s="13" t="str">
        <v>Mühəndis</v>
      </c>
      <c r="K10"/>
    </row>
    <row r="11" spans="1:11" ht="15.75">
      <c r="A11" s="11" t="str">
        <v>Texniki şöbə</v>
      </c>
      <c r="B11" s="11" t="str">
        <v>Kürdəmir</v>
      </c>
      <c r="C11" s="11">
        <v>2621</v>
      </c>
      <c r="D11" s="13">
        <v>42301</v>
      </c>
      <c r="E11" s="11">
        <v>1465</v>
      </c>
      <c r="F11" s="12" t="str">
        <v>Kazım Bayramlı</v>
      </c>
      <c r="G11" s="13" t="str">
        <v>Mühəndis</v>
      </c>
      <c r="K11"/>
    </row>
    <row r="12" spans="1:11" ht="15.75">
      <c r="A12" s="11" t="str">
        <v>İnformasiya texnologiyaları</v>
      </c>
      <c r="B12" s="11" t="str">
        <v>Göyçay</v>
      </c>
      <c r="C12" s="11">
        <v>2758</v>
      </c>
      <c r="D12" s="13">
        <v>42924</v>
      </c>
      <c r="E12" s="11">
        <v>2152</v>
      </c>
      <c r="F12" s="12" t="str">
        <v>Gülağa Orucov</v>
      </c>
      <c r="G12" s="13" t="str">
        <v>Sistem inzibatçısı</v>
      </c>
      <c r="K12"/>
    </row>
    <row r="13" spans="1:11" ht="15.75">
      <c r="A13" s="11" t="str">
        <v>Risklərin idarə edilməsi</v>
      </c>
      <c r="B13" s="11" t="str">
        <v>Göyçay</v>
      </c>
      <c r="C13" s="11">
        <v>6130</v>
      </c>
      <c r="D13" s="13">
        <v>42200</v>
      </c>
      <c r="E13" s="11">
        <v>2229</v>
      </c>
      <c r="F13" s="12" t="str">
        <v>Fikrət Səmədov</v>
      </c>
      <c r="G13" s="13" t="str">
        <v>Mütəxəssis</v>
      </c>
      <c r="K13"/>
    </row>
    <row r="14" spans="1:11" ht="15.75">
      <c r="A14" s="11" t="str">
        <v>İctimaiyyətlə əlaqələr</v>
      </c>
      <c r="B14" s="11" t="str">
        <v>Siyəzən</v>
      </c>
      <c r="C14" s="11">
        <v>5073</v>
      </c>
      <c r="D14" s="13">
        <v>41161</v>
      </c>
      <c r="E14" s="11">
        <v>1514</v>
      </c>
      <c r="F14" s="12" t="str">
        <v>Fəxrəddin Axundov</v>
      </c>
      <c r="G14" s="13" t="str">
        <v>Mütəxəssis</v>
      </c>
      <c r="K14"/>
    </row>
    <row r="15" spans="1:11" ht="15.75">
      <c r="A15" s="11" t="str">
        <v>Layihələrin idarə edilməsi</v>
      </c>
      <c r="B15" s="11" t="str">
        <v>Yardımlı</v>
      </c>
      <c r="C15" s="11">
        <v>7505</v>
      </c>
      <c r="D15" s="13">
        <v>43360</v>
      </c>
      <c r="E15" s="11">
        <v>1088</v>
      </c>
      <c r="F15" s="12" t="str">
        <v>Sərvər  Əhmədov</v>
      </c>
      <c r="G15" s="13" t="str">
        <v>Layihə üzrə koordinator</v>
      </c>
      <c r="K15"/>
    </row>
    <row r="16" spans="1:11" ht="15.75">
      <c r="A16" s="11" t="str">
        <v>Audit</v>
      </c>
      <c r="B16" s="11" t="str">
        <v>Kürdəmir</v>
      </c>
      <c r="C16" s="11">
        <v>5819</v>
      </c>
      <c r="D16" s="13">
        <v>43929</v>
      </c>
      <c r="E16" s="11">
        <v>1304</v>
      </c>
      <c r="F16" s="12" t="str">
        <v>Kamal Axundov</v>
      </c>
      <c r="G16" s="13" t="str">
        <v>Mütəxəssis</v>
      </c>
      <c r="K16"/>
    </row>
    <row r="17" spans="1:11" ht="15.75">
      <c r="A17" s="11" t="str">
        <v>İnsan resursları</v>
      </c>
      <c r="B17" s="11" t="str">
        <v>Şəki</v>
      </c>
      <c r="C17" s="11">
        <v>4601</v>
      </c>
      <c r="D17" s="13">
        <v>42943</v>
      </c>
      <c r="E17" s="11">
        <v>1248</v>
      </c>
      <c r="F17" s="12" t="str">
        <v>Gündüz Mahmudlu</v>
      </c>
      <c r="G17" s="13" t="str">
        <v>Təlim üzrə koordinator</v>
      </c>
      <c r="K17"/>
    </row>
    <row r="18" spans="1:11" ht="15.75">
      <c r="A18" s="11" t="str">
        <v>Maliyyə və uçot</v>
      </c>
      <c r="B18" s="11" t="str">
        <v>Şəki</v>
      </c>
      <c r="C18" s="11">
        <v>9137</v>
      </c>
      <c r="D18" s="13">
        <v>41965</v>
      </c>
      <c r="E18" s="11">
        <v>1210</v>
      </c>
      <c r="F18" s="12" t="str">
        <v>Bəhruz Hacınski</v>
      </c>
      <c r="G18" s="13" t="str">
        <v>İqtisadçı</v>
      </c>
      <c r="K18"/>
    </row>
    <row r="19" spans="1:11" ht="15.75">
      <c r="A19" s="11" t="str">
        <v>Maliyyə və uçot</v>
      </c>
      <c r="B19" s="11" t="str">
        <v>Kürdəmir</v>
      </c>
      <c r="C19" s="11">
        <v>7790</v>
      </c>
      <c r="D19" s="13">
        <v>43790</v>
      </c>
      <c r="E19" s="11">
        <v>971</v>
      </c>
      <c r="F19" s="12" t="str">
        <v>Rafael Abutalıbov</v>
      </c>
      <c r="G19" s="13" t="str">
        <v>Mütəxəssis</v>
      </c>
      <c r="K19"/>
    </row>
    <row r="20" spans="1:11" ht="15.75">
      <c r="A20" s="11" t="str">
        <v>Maliyyə və uçot</v>
      </c>
      <c r="B20" s="11" t="str">
        <v>Naxçıvan (şəhər)</v>
      </c>
      <c r="C20" s="11">
        <v>8290</v>
      </c>
      <c r="D20" s="13">
        <v>42110</v>
      </c>
      <c r="E20" s="11">
        <v>2166</v>
      </c>
      <c r="F20" s="12" t="str">
        <v>Pərvin Tahirli</v>
      </c>
      <c r="G20" s="13" t="str">
        <v>Mühasib</v>
      </c>
      <c r="K20"/>
    </row>
    <row r="21" spans="1:11" ht="15.75">
      <c r="A21" s="11" t="str">
        <v>Audit</v>
      </c>
      <c r="B21" s="11" t="str">
        <v>Qax</v>
      </c>
      <c r="C21" s="11">
        <v>9259</v>
      </c>
      <c r="D21" s="13">
        <v>42504</v>
      </c>
      <c r="E21" s="11">
        <v>1756</v>
      </c>
      <c r="F21" s="12" t="str">
        <v>Yasin Abbasov</v>
      </c>
      <c r="G21" s="13" t="str">
        <v>Daxili auditor</v>
      </c>
      <c r="K21"/>
    </row>
    <row r="22" spans="1:11" ht="15.75">
      <c r="A22" s="11" t="str">
        <v>İnsan resursları</v>
      </c>
      <c r="B22" s="11" t="str">
        <v>Zaqatala</v>
      </c>
      <c r="C22" s="11">
        <v>8957</v>
      </c>
      <c r="D22" s="13">
        <v>43461</v>
      </c>
      <c r="E22" s="11">
        <v>1286</v>
      </c>
      <c r="F22" s="12" t="str">
        <v>Afiq Qəhrəmanov</v>
      </c>
      <c r="G22" s="13" t="str">
        <v>Aparıcı mütəxəssis</v>
      </c>
      <c r="K22"/>
    </row>
    <row r="23" spans="1:11" ht="15.75">
      <c r="A23" s="11" t="str">
        <v xml:space="preserve">Təchizat </v>
      </c>
      <c r="B23" s="11" t="str">
        <v>Saatlı</v>
      </c>
      <c r="C23" s="11">
        <v>6816</v>
      </c>
      <c r="D23" s="13">
        <v>42931</v>
      </c>
      <c r="E23" s="11">
        <v>1822</v>
      </c>
      <c r="F23" s="12" t="str">
        <v>Nağı Hacınski</v>
      </c>
      <c r="G23" s="13" t="str">
        <v>Mühasib</v>
      </c>
      <c r="K23"/>
    </row>
    <row r="24" spans="1:11" ht="15.75">
      <c r="A24" s="11" t="str">
        <v xml:space="preserve">Təchizat </v>
      </c>
      <c r="B24" s="11" t="str">
        <v>Göygöl</v>
      </c>
      <c r="C24" s="11">
        <v>4202</v>
      </c>
      <c r="D24" s="13">
        <v>41653</v>
      </c>
      <c r="E24" s="11">
        <v>2217</v>
      </c>
      <c r="F24" s="12" t="str">
        <v>Laçın Cəbiyev</v>
      </c>
      <c r="G24" s="13" t="str">
        <v>Mühəndis</v>
      </c>
      <c r="K24"/>
    </row>
    <row r="25" spans="1:11" ht="15.75">
      <c r="A25" s="11" t="str">
        <v>Texniki şöbə</v>
      </c>
      <c r="B25" s="11" t="str">
        <v>Şamaxı</v>
      </c>
      <c r="C25" s="11">
        <v>2351</v>
      </c>
      <c r="D25" s="13">
        <v>43922</v>
      </c>
      <c r="E25" s="11">
        <v>971</v>
      </c>
      <c r="F25" s="12" t="str">
        <v>Rəşid Sultanov</v>
      </c>
      <c r="G25" s="13" t="str">
        <v>Mühəndis</v>
      </c>
      <c r="K25"/>
    </row>
    <row r="26" spans="1:11" ht="15.75">
      <c r="A26" s="11" t="str">
        <v>İnformasiya texnologiyaları</v>
      </c>
      <c r="B26" s="11" t="str">
        <v>Ucar</v>
      </c>
      <c r="C26" s="11">
        <v>8270</v>
      </c>
      <c r="D26" s="13">
        <v>43948</v>
      </c>
      <c r="E26" s="11">
        <v>2292</v>
      </c>
      <c r="F26" s="12" t="str">
        <v>Mübariz Məmmədov</v>
      </c>
      <c r="G26" s="13" t="str">
        <v>Sistem inzibatçısı</v>
      </c>
      <c r="K26"/>
    </row>
    <row r="27" spans="1:11" ht="15.75">
      <c r="A27" s="11" t="str">
        <v>Risklərin idarə edilməsi</v>
      </c>
      <c r="B27" s="11" t="str">
        <v>Ağdaş</v>
      </c>
      <c r="C27" s="11">
        <v>7285</v>
      </c>
      <c r="D27" s="13">
        <v>43499</v>
      </c>
      <c r="E27" s="11">
        <v>1911</v>
      </c>
      <c r="F27" s="12" t="str">
        <v>Ağahadi Tahirli</v>
      </c>
      <c r="G27" s="13" t="str">
        <v>Mütəxəssis</v>
      </c>
      <c r="K27"/>
    </row>
    <row r="28" spans="1:11" ht="15.75">
      <c r="A28" s="11" t="str">
        <v>İctimaiyyətlə əlaqələr</v>
      </c>
      <c r="B28" s="11" t="str">
        <v>Şuşa</v>
      </c>
      <c r="C28" s="11">
        <v>8483</v>
      </c>
      <c r="D28" s="13">
        <v>42704</v>
      </c>
      <c r="E28" s="11">
        <v>2009</v>
      </c>
      <c r="F28" s="12" t="str">
        <v>Nurlan Əliyev</v>
      </c>
      <c r="G28" s="13" t="str">
        <v>Mütəxəssis</v>
      </c>
      <c r="K28"/>
    </row>
    <row r="29" spans="1:11" ht="15.75">
      <c r="A29" s="11" t="str">
        <v>Layihələrin idarə edilməsi</v>
      </c>
      <c r="B29" s="11" t="str">
        <v>Xırdalan</v>
      </c>
      <c r="C29" s="11">
        <v>5111</v>
      </c>
      <c r="D29" s="13">
        <v>43358</v>
      </c>
      <c r="E29" s="11">
        <v>1826</v>
      </c>
      <c r="F29" s="12" t="str">
        <v>Kərim Cəbiyev</v>
      </c>
      <c r="G29" s="13" t="str">
        <v>Layihə üzrə koordinator</v>
      </c>
      <c r="K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2C00-B9F5-4618-8C70-6782460711E8}">
  <dimension ref="A1:B4"/>
  <sheetViews>
    <sheetView showGridLines="0" zoomScale="175" zoomScaleNormal="175" workbookViewId="0">
      <selection activeCell="B4" sqref="B4"/>
    </sheetView>
  </sheetViews>
  <sheetFormatPr defaultRowHeight="15"/>
  <cols>
    <col min="1" max="1" width="14.42578125" bestFit="1" customWidth="1"/>
    <col min="2" max="2" width="69.140625" customWidth="1"/>
  </cols>
  <sheetData>
    <row r="1" spans="1:2" ht="19.5" thickBot="1">
      <c r="A1" s="15" t="s">
        <v>58</v>
      </c>
      <c r="B1" s="16"/>
    </row>
    <row r="2" spans="1:2" ht="16.5" thickBot="1">
      <c r="A2" s="4" t="s">
        <v>47</v>
      </c>
      <c r="B2" s="2" t="s">
        <v>48</v>
      </c>
    </row>
    <row r="3" spans="1:2" ht="63.75" thickBot="1">
      <c r="A3" s="4" t="s">
        <v>52</v>
      </c>
      <c r="B3" s="2" t="s">
        <v>59</v>
      </c>
    </row>
    <row r="4" spans="1:2" ht="16.5" thickBot="1">
      <c r="A4" s="4" t="s">
        <v>53</v>
      </c>
      <c r="B4" s="3" t="s">
        <v>56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0C4E-3503-4893-B1E8-BFAE79FA6D7C}">
  <dimension ref="A1:K29"/>
  <sheetViews>
    <sheetView zoomScale="115" zoomScaleNormal="115" workbookViewId="0">
      <selection activeCell="D6" sqref="D6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8.75">
      <c r="A1" s="14" t="s">
        <v>1</v>
      </c>
      <c r="B1" s="14" t="s">
        <v>3</v>
      </c>
      <c r="C1" s="14" t="s">
        <v>5</v>
      </c>
      <c r="D1" s="14" t="s">
        <v>0</v>
      </c>
      <c r="E1" s="14" t="s">
        <v>2</v>
      </c>
      <c r="F1" s="14" t="s">
        <v>4</v>
      </c>
      <c r="G1" s="14" t="s">
        <v>6</v>
      </c>
      <c r="K1"/>
    </row>
    <row r="2" spans="1:11" ht="15.75">
      <c r="A2" s="11" cm="1">
        <f t="array" ref="A2:G29">_xlfn.SORTBY(Table[],Table[Departament],1,Table[Maaşı],1)</f>
        <v>3694</v>
      </c>
      <c r="B2" s="11" t="str">
        <v>Musa Vəkilov</v>
      </c>
      <c r="C2" s="11" t="str">
        <v>Yardımlı</v>
      </c>
      <c r="D2" s="11" t="str">
        <v>Audit</v>
      </c>
      <c r="E2" s="11" t="str">
        <v>Daxili auditor</v>
      </c>
      <c r="F2" s="12">
        <v>949</v>
      </c>
      <c r="G2" s="13">
        <v>43256</v>
      </c>
      <c r="K2"/>
    </row>
    <row r="3" spans="1:11" ht="15.75">
      <c r="A3" s="11">
        <v>5819</v>
      </c>
      <c r="B3" s="11" t="str">
        <v>Kamal Axundov</v>
      </c>
      <c r="C3" s="11" t="str">
        <v>Kürdəmir</v>
      </c>
      <c r="D3" s="11" t="str">
        <v>Audit</v>
      </c>
      <c r="E3" s="11" t="str">
        <v>Mütəxəssis</v>
      </c>
      <c r="F3" s="12">
        <v>1304</v>
      </c>
      <c r="G3" s="13">
        <v>43929</v>
      </c>
      <c r="K3"/>
    </row>
    <row r="4" spans="1:11" ht="15.75">
      <c r="A4" s="11">
        <v>9259</v>
      </c>
      <c r="B4" s="11" t="str">
        <v>Yasin Abbasov</v>
      </c>
      <c r="C4" s="11" t="str">
        <v>Qax</v>
      </c>
      <c r="D4" s="11" t="str">
        <v>Audit</v>
      </c>
      <c r="E4" s="11" t="str">
        <v>Daxili auditor</v>
      </c>
      <c r="F4" s="12">
        <v>1756</v>
      </c>
      <c r="G4" s="13">
        <v>42504</v>
      </c>
      <c r="K4"/>
    </row>
    <row r="5" spans="1:11" ht="15.75">
      <c r="A5" s="11">
        <v>5765</v>
      </c>
      <c r="B5" s="11" t="str">
        <v>Seyfulla Əliyev</v>
      </c>
      <c r="C5" s="11" t="str">
        <v>Lerik</v>
      </c>
      <c r="D5" s="11" t="str">
        <v>Audit</v>
      </c>
      <c r="E5" s="11" t="str">
        <v>Mütəxəssis</v>
      </c>
      <c r="F5" s="12">
        <v>2415</v>
      </c>
      <c r="G5" s="13">
        <v>41105</v>
      </c>
      <c r="K5"/>
    </row>
    <row r="6" spans="1:11" ht="15.75">
      <c r="A6" s="11">
        <v>5073</v>
      </c>
      <c r="B6" s="11" t="str">
        <v>Fəxrəddin Axundov</v>
      </c>
      <c r="C6" s="11" t="str">
        <v>Siyəzən</v>
      </c>
      <c r="D6" s="11" t="str">
        <v>İctimaiyyətlə əlaqələr</v>
      </c>
      <c r="E6" s="11" t="str">
        <v>Mütəxəssis</v>
      </c>
      <c r="F6" s="12">
        <v>1514</v>
      </c>
      <c r="G6" s="13">
        <v>41161</v>
      </c>
      <c r="K6"/>
    </row>
    <row r="7" spans="1:11" ht="15.75">
      <c r="A7" s="11">
        <v>8483</v>
      </c>
      <c r="B7" s="11" t="str">
        <v>Nurlan Əliyev</v>
      </c>
      <c r="C7" s="11" t="str">
        <v>Şuşa</v>
      </c>
      <c r="D7" s="11" t="str">
        <v>İctimaiyyətlə əlaqələr</v>
      </c>
      <c r="E7" s="11" t="str">
        <v>Mütəxəssis</v>
      </c>
      <c r="F7" s="12">
        <v>2009</v>
      </c>
      <c r="G7" s="13">
        <v>42704</v>
      </c>
      <c r="K7"/>
    </row>
    <row r="8" spans="1:11" ht="15.75">
      <c r="A8" s="11">
        <v>2758</v>
      </c>
      <c r="B8" s="11" t="str">
        <v>Gülağa Orucov</v>
      </c>
      <c r="C8" s="11" t="str">
        <v>Göyçay</v>
      </c>
      <c r="D8" s="11" t="str">
        <v>İnformasiya texnologiyaları</v>
      </c>
      <c r="E8" s="11" t="str">
        <v>Sistem inzibatçısı</v>
      </c>
      <c r="F8" s="12">
        <v>2152</v>
      </c>
      <c r="G8" s="13">
        <v>42924</v>
      </c>
      <c r="K8"/>
    </row>
    <row r="9" spans="1:11" ht="15.75">
      <c r="A9" s="11">
        <v>8270</v>
      </c>
      <c r="B9" s="11" t="str">
        <v>Mübariz Məmmədov</v>
      </c>
      <c r="C9" s="11" t="str">
        <v>Ucar</v>
      </c>
      <c r="D9" s="11" t="str">
        <v>İnformasiya texnologiyaları</v>
      </c>
      <c r="E9" s="11" t="str">
        <v>Sistem inzibatçısı</v>
      </c>
      <c r="F9" s="12">
        <v>2292</v>
      </c>
      <c r="G9" s="13">
        <v>43948</v>
      </c>
      <c r="K9"/>
    </row>
    <row r="10" spans="1:11" ht="15.75">
      <c r="A10" s="11">
        <v>3514</v>
      </c>
      <c r="B10" s="11" t="str">
        <v>Elmar Nərimanlı</v>
      </c>
      <c r="C10" s="11" t="str">
        <v>Ağsu</v>
      </c>
      <c r="D10" s="11" t="str">
        <v>İnsan resursları</v>
      </c>
      <c r="E10" s="11" t="str">
        <v>Aparıcı mütəxəssis</v>
      </c>
      <c r="F10" s="12">
        <v>1010</v>
      </c>
      <c r="G10" s="13">
        <v>42630</v>
      </c>
      <c r="K10"/>
    </row>
    <row r="11" spans="1:11" ht="15.75">
      <c r="A11" s="11">
        <v>4601</v>
      </c>
      <c r="B11" s="11" t="str">
        <v>Gündüz Mahmudlu</v>
      </c>
      <c r="C11" s="11" t="str">
        <v>Şəki</v>
      </c>
      <c r="D11" s="11" t="str">
        <v>İnsan resursları</v>
      </c>
      <c r="E11" s="11" t="str">
        <v>Təlim üzrə koordinator</v>
      </c>
      <c r="F11" s="12">
        <v>1248</v>
      </c>
      <c r="G11" s="13">
        <v>42943</v>
      </c>
      <c r="K11"/>
    </row>
    <row r="12" spans="1:11" ht="15.75">
      <c r="A12" s="11">
        <v>8957</v>
      </c>
      <c r="B12" s="11" t="str">
        <v>Afiq Qəhrəmanov</v>
      </c>
      <c r="C12" s="11" t="str">
        <v>Zaqatala</v>
      </c>
      <c r="D12" s="11" t="str">
        <v>İnsan resursları</v>
      </c>
      <c r="E12" s="11" t="str">
        <v>Aparıcı mütəxəssis</v>
      </c>
      <c r="F12" s="12">
        <v>1286</v>
      </c>
      <c r="G12" s="13">
        <v>43461</v>
      </c>
      <c r="K12"/>
    </row>
    <row r="13" spans="1:11" ht="15.75">
      <c r="A13" s="11">
        <v>6009</v>
      </c>
      <c r="B13" s="11" t="str">
        <v>Nurlan Tahirli</v>
      </c>
      <c r="C13" s="11" t="str">
        <v>Ağstafa</v>
      </c>
      <c r="D13" s="11" t="str">
        <v>İnsan resursları</v>
      </c>
      <c r="E13" s="11" t="str">
        <v>Təlim üzrə koordinator</v>
      </c>
      <c r="F13" s="12">
        <v>1579</v>
      </c>
      <c r="G13" s="13">
        <v>41759</v>
      </c>
      <c r="K13"/>
    </row>
    <row r="14" spans="1:11" ht="15.75">
      <c r="A14" s="11">
        <v>7505</v>
      </c>
      <c r="B14" s="11" t="str">
        <v>Sərvər  Əhmədov</v>
      </c>
      <c r="C14" s="11" t="str">
        <v>Yardımlı</v>
      </c>
      <c r="D14" s="11" t="str">
        <v>Layihələrin idarə edilməsi</v>
      </c>
      <c r="E14" s="11" t="str">
        <v>Layihə üzrə koordinator</v>
      </c>
      <c r="F14" s="12">
        <v>1088</v>
      </c>
      <c r="G14" s="13">
        <v>43360</v>
      </c>
      <c r="K14"/>
    </row>
    <row r="15" spans="1:11" ht="15.75">
      <c r="A15" s="11">
        <v>5111</v>
      </c>
      <c r="B15" s="11" t="str">
        <v>Kərim Cəbiyev</v>
      </c>
      <c r="C15" s="11" t="str">
        <v>Xırdalan</v>
      </c>
      <c r="D15" s="11" t="str">
        <v>Layihələrin idarə edilməsi</v>
      </c>
      <c r="E15" s="11" t="str">
        <v>Layihə üzrə koordinator</v>
      </c>
      <c r="F15" s="12">
        <v>1826</v>
      </c>
      <c r="G15" s="13">
        <v>43358</v>
      </c>
      <c r="K15"/>
    </row>
    <row r="16" spans="1:11" ht="15.75">
      <c r="A16" s="11">
        <v>7790</v>
      </c>
      <c r="B16" s="11" t="str">
        <v>Rafael Abutalıbov</v>
      </c>
      <c r="C16" s="11" t="str">
        <v>Kürdəmir</v>
      </c>
      <c r="D16" s="11" t="str">
        <v>Maliyyə və uçot</v>
      </c>
      <c r="E16" s="11" t="str">
        <v>Mütəxəssis</v>
      </c>
      <c r="F16" s="12">
        <v>971</v>
      </c>
      <c r="G16" s="13">
        <v>43790</v>
      </c>
      <c r="K16"/>
    </row>
    <row r="17" spans="1:11" ht="15.75">
      <c r="A17" s="11">
        <v>3107</v>
      </c>
      <c r="B17" s="11" t="str">
        <v>Rəşad Rəsullu</v>
      </c>
      <c r="C17" s="11" t="str">
        <v>Oğuz</v>
      </c>
      <c r="D17" s="11" t="str">
        <v>Maliyyə və uçot</v>
      </c>
      <c r="E17" s="11" t="str">
        <v>Mütəxəssis</v>
      </c>
      <c r="F17" s="12">
        <v>1072</v>
      </c>
      <c r="G17" s="13">
        <v>43259</v>
      </c>
      <c r="K17"/>
    </row>
    <row r="18" spans="1:11" ht="15.75">
      <c r="A18" s="11">
        <v>9137</v>
      </c>
      <c r="B18" s="11" t="str">
        <v>Bəhruz Hacınski</v>
      </c>
      <c r="C18" s="11" t="str">
        <v>Şəki</v>
      </c>
      <c r="D18" s="11" t="str">
        <v>Maliyyə və uçot</v>
      </c>
      <c r="E18" s="11" t="str">
        <v>İqtisadçı</v>
      </c>
      <c r="F18" s="12">
        <v>1210</v>
      </c>
      <c r="G18" s="13">
        <v>41965</v>
      </c>
      <c r="K18"/>
    </row>
    <row r="19" spans="1:11" ht="15.75">
      <c r="A19" s="11">
        <v>4435</v>
      </c>
      <c r="B19" s="11" t="str">
        <v>Vəfadar Hacılı</v>
      </c>
      <c r="C19" s="11" t="str">
        <v>Gədəbəy</v>
      </c>
      <c r="D19" s="11" t="str">
        <v>Maliyyə və uçot</v>
      </c>
      <c r="E19" s="11" t="str">
        <v>İqtisadçı</v>
      </c>
      <c r="F19" s="12">
        <v>1392</v>
      </c>
      <c r="G19" s="13">
        <v>41225</v>
      </c>
      <c r="K19"/>
    </row>
    <row r="20" spans="1:11" ht="15.75">
      <c r="A20" s="11">
        <v>6422</v>
      </c>
      <c r="B20" s="11" t="str">
        <v>Füzuli İbrahimoğlu</v>
      </c>
      <c r="C20" s="11" t="str">
        <v>Şəki</v>
      </c>
      <c r="D20" s="11" t="str">
        <v>Maliyyə və uçot</v>
      </c>
      <c r="E20" s="11" t="str">
        <v>Mühasib</v>
      </c>
      <c r="F20" s="12">
        <v>1758</v>
      </c>
      <c r="G20" s="13">
        <v>41584</v>
      </c>
      <c r="K20"/>
    </row>
    <row r="21" spans="1:11" ht="15.75">
      <c r="A21" s="11">
        <v>8290</v>
      </c>
      <c r="B21" s="11" t="str">
        <v>Pərvin Tahirli</v>
      </c>
      <c r="C21" s="11" t="str">
        <v>Naxçıvan (şəhər)</v>
      </c>
      <c r="D21" s="11" t="str">
        <v>Maliyyə və uçot</v>
      </c>
      <c r="E21" s="11" t="str">
        <v>Mühasib</v>
      </c>
      <c r="F21" s="12">
        <v>2166</v>
      </c>
      <c r="G21" s="13">
        <v>42110</v>
      </c>
      <c r="K21"/>
    </row>
    <row r="22" spans="1:11" ht="15.75">
      <c r="A22" s="11">
        <v>7285</v>
      </c>
      <c r="B22" s="11" t="str">
        <v>Ağahadi Tahirli</v>
      </c>
      <c r="C22" s="11" t="str">
        <v>Ağdaş</v>
      </c>
      <c r="D22" s="11" t="str">
        <v>Risklərin idarə edilməsi</v>
      </c>
      <c r="E22" s="11" t="str">
        <v>Mütəxəssis</v>
      </c>
      <c r="F22" s="12">
        <v>1911</v>
      </c>
      <c r="G22" s="13">
        <v>43499</v>
      </c>
      <c r="K22"/>
    </row>
    <row r="23" spans="1:11" ht="15.75">
      <c r="A23" s="11">
        <v>6130</v>
      </c>
      <c r="B23" s="11" t="str">
        <v>Fikrət Səmədov</v>
      </c>
      <c r="C23" s="11" t="str">
        <v>Göyçay</v>
      </c>
      <c r="D23" s="11" t="str">
        <v>Risklərin idarə edilməsi</v>
      </c>
      <c r="E23" s="11" t="str">
        <v>Mütəxəssis</v>
      </c>
      <c r="F23" s="12">
        <v>2229</v>
      </c>
      <c r="G23" s="13">
        <v>42200</v>
      </c>
      <c r="K23"/>
    </row>
    <row r="24" spans="1:11" ht="15.75">
      <c r="A24" s="11">
        <v>2351</v>
      </c>
      <c r="B24" s="11" t="str">
        <v>Rəşid Sultanov</v>
      </c>
      <c r="C24" s="11" t="str">
        <v>Şamaxı</v>
      </c>
      <c r="D24" s="11" t="str">
        <v>Texniki şöbə</v>
      </c>
      <c r="E24" s="11" t="str">
        <v>Mühəndis</v>
      </c>
      <c r="F24" s="12">
        <v>971</v>
      </c>
      <c r="G24" s="13">
        <v>43922</v>
      </c>
      <c r="K24"/>
    </row>
    <row r="25" spans="1:11" ht="15.75">
      <c r="A25" s="11">
        <v>2621</v>
      </c>
      <c r="B25" s="11" t="str">
        <v>Kazım Bayramlı</v>
      </c>
      <c r="C25" s="11" t="str">
        <v>Kürdəmir</v>
      </c>
      <c r="D25" s="11" t="str">
        <v>Texniki şöbə</v>
      </c>
      <c r="E25" s="11" t="str">
        <v>Mühəndis</v>
      </c>
      <c r="F25" s="12">
        <v>1465</v>
      </c>
      <c r="G25" s="13">
        <v>42301</v>
      </c>
      <c r="K25"/>
    </row>
    <row r="26" spans="1:11" ht="15.75">
      <c r="A26" s="11">
        <v>5540</v>
      </c>
      <c r="B26" s="11" t="str">
        <v>Pərviz Hümbətov</v>
      </c>
      <c r="C26" s="11" t="str">
        <v>Beyləqan</v>
      </c>
      <c r="D26" s="11" t="str">
        <v xml:space="preserve">Təchizat </v>
      </c>
      <c r="E26" s="11" t="str">
        <v>Mühəndis</v>
      </c>
      <c r="F26" s="12">
        <v>913</v>
      </c>
      <c r="G26" s="13">
        <v>43689</v>
      </c>
      <c r="K26"/>
    </row>
    <row r="27" spans="1:11" ht="15.75">
      <c r="A27" s="11">
        <v>6816</v>
      </c>
      <c r="B27" s="11" t="str">
        <v>Nağı Hacınski</v>
      </c>
      <c r="C27" s="11" t="str">
        <v>Saatlı</v>
      </c>
      <c r="D27" s="11" t="str">
        <v xml:space="preserve">Təchizat </v>
      </c>
      <c r="E27" s="11" t="str">
        <v>Mühasib</v>
      </c>
      <c r="F27" s="12">
        <v>1822</v>
      </c>
      <c r="G27" s="13">
        <v>42931</v>
      </c>
      <c r="K27"/>
    </row>
    <row r="28" spans="1:11" ht="15.75">
      <c r="A28" s="11">
        <v>4202</v>
      </c>
      <c r="B28" s="11" t="str">
        <v>Laçın Cəbiyev</v>
      </c>
      <c r="C28" s="11" t="str">
        <v>Göygöl</v>
      </c>
      <c r="D28" s="11" t="str">
        <v xml:space="preserve">Təchizat </v>
      </c>
      <c r="E28" s="11" t="str">
        <v>Mühəndis</v>
      </c>
      <c r="F28" s="12">
        <v>2217</v>
      </c>
      <c r="G28" s="13">
        <v>41653</v>
      </c>
      <c r="K28"/>
    </row>
    <row r="29" spans="1:11" ht="15.75">
      <c r="A29" s="11">
        <v>7545</v>
      </c>
      <c r="B29" s="11" t="str">
        <v>Vəli Hümbətov</v>
      </c>
      <c r="C29" s="11" t="str">
        <v>Qazax</v>
      </c>
      <c r="D29" s="11" t="str">
        <v xml:space="preserve">Təchizat </v>
      </c>
      <c r="E29" s="11" t="str">
        <v>Mühasib</v>
      </c>
      <c r="F29" s="12">
        <v>2446</v>
      </c>
      <c r="G29" s="13">
        <v>42025</v>
      </c>
      <c r="K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sort arqumentlər</vt:lpstr>
      <vt:lpstr>sort array, index, order</vt:lpstr>
      <vt:lpstr>sort  by_col </vt:lpstr>
      <vt:lpstr>sortby arqumentlər</vt:lpstr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Kamal Mustafayev</cp:lastModifiedBy>
  <dcterms:created xsi:type="dcterms:W3CDTF">2021-12-25T08:41:57Z</dcterms:created>
  <dcterms:modified xsi:type="dcterms:W3CDTF">2022-05-21T10:49:04Z</dcterms:modified>
</cp:coreProperties>
</file>